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Data\References\Elective\Rahil_2020\"/>
    </mc:Choice>
  </mc:AlternateContent>
  <xr:revisionPtr revIDLastSave="0" documentId="13_ncr:1_{7EEAEBE9-E1D1-4955-857F-510B7C769129}" xr6:coauthVersionLast="47" xr6:coauthVersionMax="47" xr10:uidLastSave="{00000000-0000-0000-0000-000000000000}"/>
  <bookViews>
    <workbookView xWindow="-120" yWindow="-120" windowWidth="27945" windowHeight="16440" xr2:uid="{00000000-000D-0000-FFFF-FFFF00000000}"/>
  </bookViews>
  <sheets>
    <sheet name="Sheet1" sheetId="1" r:id="rId1"/>
    <sheet name="V Peaks" sheetId="5" r:id="rId2"/>
    <sheet name="Sheet3" sheetId="7" r:id="rId3"/>
    <sheet name="Sheet2" sheetId="6" r:id="rId4"/>
  </sheets>
  <definedNames>
    <definedName name="_xlcn.WorksheetConnection_Table8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0" i="1" l="1"/>
  <c r="Q33" i="6"/>
  <c r="N32" i="6"/>
  <c r="Q26" i="6"/>
  <c r="R26" i="6"/>
  <c r="Q27" i="6"/>
  <c r="R27" i="6"/>
  <c r="Q28" i="6"/>
  <c r="R28" i="6"/>
  <c r="Q29" i="6"/>
  <c r="R29" i="6"/>
  <c r="Q30" i="6"/>
  <c r="R30" i="6"/>
  <c r="R31" i="6"/>
  <c r="R25" i="6"/>
  <c r="Q25" i="6"/>
  <c r="P26" i="6"/>
  <c r="P27" i="6"/>
  <c r="P28" i="6"/>
  <c r="P29" i="6"/>
  <c r="P30" i="6"/>
  <c r="P31" i="6"/>
  <c r="P25" i="6"/>
  <c r="O26" i="6"/>
  <c r="O27" i="6"/>
  <c r="O28" i="6"/>
  <c r="O29" i="6"/>
  <c r="O30" i="6"/>
  <c r="O31" i="6"/>
  <c r="Q31" i="6" s="1"/>
  <c r="O25" i="6"/>
  <c r="N26" i="6"/>
  <c r="N27" i="6"/>
  <c r="N28" i="6"/>
  <c r="N29" i="6"/>
  <c r="N30" i="6"/>
  <c r="N31" i="6"/>
  <c r="N25" i="6"/>
  <c r="L26" i="6"/>
  <c r="L27" i="6"/>
  <c r="L28" i="6"/>
  <c r="L29" i="6"/>
  <c r="L30" i="6"/>
  <c r="L31" i="6"/>
  <c r="L25" i="6"/>
  <c r="K26" i="6"/>
  <c r="K27" i="6"/>
  <c r="K28" i="6"/>
  <c r="K29" i="6"/>
  <c r="J26" i="6"/>
  <c r="K25" i="6" s="1"/>
  <c r="J27" i="6"/>
  <c r="J28" i="6"/>
  <c r="J29" i="6"/>
  <c r="J30" i="6"/>
  <c r="J31" i="6"/>
  <c r="K30" i="6" s="1"/>
  <c r="J32" i="6"/>
  <c r="K31" i="6" s="1"/>
  <c r="J25" i="6"/>
  <c r="L22" i="7"/>
  <c r="L23" i="7"/>
  <c r="L24" i="7"/>
  <c r="L25" i="7"/>
  <c r="L26" i="7"/>
  <c r="L27" i="7"/>
  <c r="L28" i="7"/>
  <c r="L29" i="7"/>
  <c r="L30" i="7"/>
  <c r="L31" i="7"/>
  <c r="L32" i="7"/>
  <c r="L21" i="7"/>
  <c r="S32" i="5"/>
  <c r="R32" i="5"/>
  <c r="Q32" i="5"/>
  <c r="P32" i="5"/>
  <c r="O32" i="5"/>
  <c r="N32" i="5"/>
  <c r="M32" i="5"/>
  <c r="L32" i="5"/>
  <c r="J32" i="5"/>
  <c r="K32" i="5" s="1"/>
  <c r="S31" i="5"/>
  <c r="R31" i="5"/>
  <c r="L31" i="5"/>
  <c r="M31" i="5" s="1"/>
  <c r="Q31" i="5" s="1"/>
  <c r="P31" i="5"/>
  <c r="O31" i="5"/>
  <c r="N31" i="5"/>
  <c r="K31" i="5"/>
  <c r="J31" i="5"/>
  <c r="Q18" i="5"/>
  <c r="Q19" i="5"/>
  <c r="Q20" i="5"/>
  <c r="Q21" i="5"/>
  <c r="Q22" i="5"/>
  <c r="Q23" i="5"/>
  <c r="Q24" i="5"/>
  <c r="Q25" i="5"/>
  <c r="Q26" i="5"/>
  <c r="Q27" i="5"/>
  <c r="Q28" i="5"/>
  <c r="Q29" i="5"/>
  <c r="I14" i="6"/>
  <c r="I15" i="6"/>
  <c r="I16" i="6"/>
  <c r="I17" i="6"/>
  <c r="I18" i="6"/>
  <c r="I13" i="6"/>
  <c r="H18" i="6"/>
  <c r="H13" i="6"/>
  <c r="H14" i="6"/>
  <c r="H17" i="6"/>
  <c r="H16" i="6"/>
  <c r="H15" i="6"/>
  <c r="G15" i="6"/>
  <c r="F16" i="6"/>
  <c r="F17" i="6"/>
  <c r="G17" i="6"/>
  <c r="P19" i="5"/>
  <c r="R19" i="5"/>
  <c r="S19" i="5"/>
  <c r="P20" i="5"/>
  <c r="R20" i="5"/>
  <c r="S20" i="5"/>
  <c r="P21" i="5"/>
  <c r="R21" i="5"/>
  <c r="S21" i="5"/>
  <c r="P22" i="5"/>
  <c r="R22" i="5"/>
  <c r="S22" i="5"/>
  <c r="P23" i="5"/>
  <c r="R23" i="5"/>
  <c r="S23" i="5"/>
  <c r="P24" i="5"/>
  <c r="R24" i="5"/>
  <c r="S24" i="5"/>
  <c r="P25" i="5"/>
  <c r="R25" i="5"/>
  <c r="S25" i="5"/>
  <c r="P26" i="5"/>
  <c r="R26" i="5"/>
  <c r="S26" i="5"/>
  <c r="P27" i="5"/>
  <c r="R27" i="5"/>
  <c r="S27" i="5"/>
  <c r="P28" i="5"/>
  <c r="R28" i="5"/>
  <c r="S28" i="5"/>
  <c r="P29" i="5"/>
  <c r="R29" i="5"/>
  <c r="S29" i="5"/>
  <c r="S18" i="5"/>
  <c r="R18" i="5"/>
  <c r="P18" i="5"/>
  <c r="K25" i="5"/>
  <c r="K26" i="5"/>
  <c r="K22" i="5"/>
  <c r="K19" i="5"/>
  <c r="K27" i="5"/>
  <c r="K29" i="5"/>
  <c r="K24" i="5"/>
  <c r="K18" i="5"/>
  <c r="K21" i="5"/>
  <c r="K28" i="5"/>
  <c r="K20" i="5"/>
  <c r="K2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8" i="5"/>
  <c r="I4" i="1"/>
  <c r="I5" i="1"/>
  <c r="I6" i="1"/>
  <c r="I7" i="1"/>
  <c r="I8" i="1"/>
  <c r="I11" i="1"/>
  <c r="I12" i="1"/>
  <c r="I13" i="1"/>
  <c r="I14" i="1"/>
  <c r="I15" i="1"/>
  <c r="I16" i="1"/>
  <c r="I17" i="1"/>
  <c r="I18" i="1"/>
  <c r="I19" i="1"/>
  <c r="I20" i="1"/>
  <c r="I21" i="1"/>
  <c r="I26" i="1"/>
  <c r="I27" i="1"/>
  <c r="I28" i="1"/>
  <c r="I29" i="1"/>
  <c r="I31" i="1"/>
  <c r="I32" i="1"/>
  <c r="I33" i="1"/>
  <c r="I35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6" i="1"/>
  <c r="I68" i="1"/>
  <c r="I70" i="1"/>
  <c r="I72" i="1"/>
  <c r="I75" i="1"/>
  <c r="I77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4" i="1"/>
  <c r="I106" i="1"/>
  <c r="I107" i="1"/>
  <c r="I108" i="1"/>
  <c r="I109" i="1"/>
  <c r="I110" i="1"/>
  <c r="I111" i="1"/>
  <c r="I112" i="1"/>
  <c r="I116" i="1"/>
  <c r="I118" i="1"/>
  <c r="I119" i="1"/>
  <c r="I120" i="1"/>
  <c r="I121" i="1"/>
  <c r="I122" i="1"/>
  <c r="I125" i="1"/>
  <c r="I126" i="1"/>
  <c r="I129" i="1"/>
  <c r="I131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1" i="1"/>
  <c r="I232" i="1"/>
  <c r="I233" i="1"/>
  <c r="I234" i="1"/>
  <c r="I235" i="1"/>
  <c r="I238" i="1"/>
  <c r="I243" i="1"/>
  <c r="I245" i="1"/>
  <c r="I249" i="1"/>
  <c r="I250" i="1"/>
  <c r="I251" i="1"/>
  <c r="I252" i="1"/>
  <c r="I253" i="1"/>
  <c r="I254" i="1"/>
  <c r="I255" i="1"/>
  <c r="I25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10" i="1"/>
  <c r="I311" i="1"/>
  <c r="I312" i="1"/>
  <c r="I313" i="1"/>
  <c r="I314" i="1"/>
  <c r="I315" i="1"/>
  <c r="I317" i="1"/>
  <c r="I318" i="1"/>
  <c r="I320" i="1"/>
  <c r="I321" i="1"/>
  <c r="I322" i="1"/>
  <c r="I324" i="1"/>
  <c r="I325" i="1"/>
  <c r="I326" i="1"/>
  <c r="I327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1" i="1"/>
  <c r="I352" i="1"/>
  <c r="I354" i="1"/>
  <c r="I356" i="1"/>
  <c r="I357" i="1"/>
  <c r="I358" i="1"/>
  <c r="I359" i="1"/>
  <c r="I360" i="1"/>
  <c r="I362" i="1"/>
  <c r="I363" i="1"/>
  <c r="I2" i="1"/>
  <c r="P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"/>
        </x15:connection>
      </ext>
    </extLst>
  </connection>
</connections>
</file>

<file path=xl/sharedStrings.xml><?xml version="1.0" encoding="utf-8"?>
<sst xmlns="http://schemas.openxmlformats.org/spreadsheetml/2006/main" count="383" uniqueCount="269">
  <si>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</si>
  <si>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</si>
  <si>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</si>
  <si>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</si>
  <si>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</si>
  <si>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</si>
  <si>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</si>
  <si>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</si>
  <si>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</si>
  <si>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</si>
  <si>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</si>
  <si>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</si>
  <si>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</si>
  <si>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</si>
  <si>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</si>
  <si>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</si>
  <si>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</si>
  <si>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</si>
  <si>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</si>
  <si>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</si>
  <si>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</si>
  <si>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</si>
  <si>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</si>
  <si>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</si>
  <si>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</si>
  <si>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</si>
  <si>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</si>
  <si>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</si>
  <si>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</si>
  <si>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</si>
  <si>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</si>
  <si>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</si>
  <si>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</si>
  <si>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</si>
  <si>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</si>
  <si>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</si>
  <si>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</si>
  <si>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</si>
  <si>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</si>
  <si>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</si>
  <si>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</si>
  <si>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</si>
  <si>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</si>
  <si>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</si>
  <si>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</si>
  <si>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</si>
  <si>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</si>
  <si>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</si>
  <si>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</si>
  <si>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</si>
  <si>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</si>
  <si>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</si>
  <si>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</si>
  <si>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</si>
  <si>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</si>
  <si>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</si>
  <si>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</si>
  <si>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</si>
  <si>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</si>
  <si>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</si>
  <si>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</si>
  <si>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</si>
  <si>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</si>
  <si>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</si>
  <si>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</si>
  <si>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</si>
  <si>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</si>
  <si>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</si>
  <si>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</si>
  <si>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</si>
  <si>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</si>
  <si>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</si>
  <si>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</si>
  <si>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</si>
  <si>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</si>
  <si>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</si>
  <si>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</si>
  <si>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</si>
  <si>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</si>
  <si>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</si>
  <si>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</si>
  <si>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</si>
  <si>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</si>
  <si>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</si>
  <si>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</si>
  <si>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</si>
  <si>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</si>
  <si>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</si>
  <si>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</si>
  <si>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</si>
  <si>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</si>
  <si>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</si>
  <si>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</si>
  <si>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</si>
  <si>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</si>
  <si>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</si>
  <si>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</si>
  <si>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</si>
  <si>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</si>
  <si>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</si>
  <si>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</si>
  <si>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</si>
  <si>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</si>
  <si>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</si>
  <si>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</si>
  <si>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</si>
  <si>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</si>
  <si>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</si>
  <si>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</si>
  <si>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</si>
  <si>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</si>
  <si>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</si>
  <si>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</si>
  <si>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</si>
  <si>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</si>
  <si>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</si>
  <si>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</si>
  <si>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</si>
  <si>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</si>
  <si>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</si>
  <si>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</si>
  <si>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</si>
  <si>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</si>
  <si>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</si>
  <si>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</si>
  <si>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</si>
  <si>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</si>
  <si>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</si>
  <si>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</si>
  <si>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</si>
  <si>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</si>
  <si>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</si>
  <si>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</si>
  <si>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</si>
  <si>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</si>
  <si>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</si>
  <si>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</si>
  <si>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</si>
  <si>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</si>
  <si>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</si>
  <si>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</si>
  <si>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</si>
  <si>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</si>
  <si>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</si>
  <si>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</si>
  <si>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</si>
  <si>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</si>
  <si>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</si>
  <si>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</si>
  <si>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</si>
  <si>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</si>
  <si>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</si>
  <si>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</si>
  <si>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</si>
  <si>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</si>
  <si>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</si>
  <si>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</si>
  <si>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</si>
  <si>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</si>
  <si>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</si>
  <si>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</si>
  <si>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</si>
  <si>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</si>
  <si>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</si>
  <si>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</si>
  <si>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</si>
  <si>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</si>
  <si>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</si>
  <si>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</si>
  <si>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</si>
  <si>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</si>
  <si>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</si>
  <si>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</si>
  <si>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</si>
  <si>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</si>
  <si>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</si>
  <si>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</si>
  <si>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</si>
  <si>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</si>
  <si>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</si>
  <si>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</si>
  <si>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</si>
  <si>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</si>
  <si>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</si>
  <si>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</si>
  <si>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</si>
  <si>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</si>
  <si>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</si>
  <si>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</si>
  <si>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</si>
  <si>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</si>
  <si>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</si>
  <si>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</si>
  <si>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</si>
  <si>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</si>
  <si>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</si>
  <si>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</si>
  <si>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</si>
  <si>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</si>
  <si>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</si>
  <si>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</si>
  <si>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</si>
  <si>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</si>
  <si>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</si>
  <si>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</si>
  <si>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</si>
  <si>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</si>
  <si>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</si>
  <si>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</si>
  <si>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</si>
  <si>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</si>
  <si>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</si>
  <si>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</si>
  <si>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</si>
  <si>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</si>
  <si>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</si>
  <si>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</si>
  <si>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</si>
  <si>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</si>
  <si>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</si>
  <si>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</si>
  <si>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</si>
  <si>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</si>
  <si>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ID</t>
  </si>
  <si>
    <t>Peak V</t>
  </si>
  <si>
    <t>Shed&gt;1</t>
  </si>
  <si>
    <t>No</t>
  </si>
  <si>
    <t>Yes</t>
  </si>
  <si>
    <t>Day of Peak</t>
  </si>
  <si>
    <t>Log Peak</t>
  </si>
  <si>
    <t>Log MaxV</t>
  </si>
  <si>
    <t>MaxV</t>
  </si>
  <si>
    <t>MaxC</t>
  </si>
  <si>
    <t>Log MaxC</t>
  </si>
  <si>
    <t>MinC</t>
  </si>
  <si>
    <t>Log MinC</t>
  </si>
  <si>
    <t>MaxV/ (MaxC-MinC)</t>
  </si>
  <si>
    <t>Log MaxV / (Log MaxC - Log MinC)</t>
  </si>
  <si>
    <t>(MaxC-MinC) /MaxV</t>
  </si>
  <si>
    <t>(Log MaxC-Log MinC) /Log MaxV</t>
  </si>
  <si>
    <t>Xi</t>
  </si>
  <si>
    <t>V SSE</t>
  </si>
  <si>
    <t>CD SSE</t>
  </si>
  <si>
    <t>WV SSE</t>
  </si>
  <si>
    <t>WCD SSE</t>
  </si>
  <si>
    <t>Condition</t>
  </si>
  <si>
    <t>V Only</t>
  </si>
  <si>
    <t>Unweighted</t>
  </si>
  <si>
    <t>V + WCD</t>
  </si>
  <si>
    <t>WV + CD</t>
  </si>
  <si>
    <t>T Only</t>
  </si>
  <si>
    <t>WV + WCD</t>
  </si>
  <si>
    <t>Fit SSE</t>
  </si>
  <si>
    <t>"Real" SSE</t>
  </si>
  <si>
    <t>Cohort</t>
  </si>
  <si>
    <t>Mean</t>
  </si>
  <si>
    <t>(Log MaxV - Log MinV) / (Log MaxC - Log MinC)</t>
  </si>
  <si>
    <t>W</t>
  </si>
  <si>
    <t>W^2</t>
  </si>
  <si>
    <t>raw C</t>
  </si>
  <si>
    <t>log C</t>
  </si>
  <si>
    <t>log slop</t>
  </si>
  <si>
    <t>slope</t>
  </si>
  <si>
    <t>model</t>
  </si>
  <si>
    <t>log mod</t>
  </si>
  <si>
    <t>log sl mod</t>
  </si>
  <si>
    <t>sl mod</t>
  </si>
  <si>
    <t>log err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</si>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</sst>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 wrapText="1"/>
    </xf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quotePrefix="1" applyFill="1" applyBorder="1"/>
    <xf numFmtId="0" fontId="0" fillId="4" borderId="6" xfId="0" applyFill="1" applyBorder="1"/>
    <xf numFmtId="0" fontId="0" fillId="4" borderId="0" xfId="0" applyFill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4" borderId="9" xfId="0" applyFill="1" applyBorder="1"/>
    <xf numFmtId="0" fontId="0" fillId="0" borderId="11" xfId="0" applyBorder="1"/>
    <xf numFmtId="0" fontId="0" fillId="4" borderId="2" xfId="0" applyFill="1" applyBorder="1" applyAlignment="1">
      <alignment vertical="top" wrapText="1"/>
    </xf>
    <xf numFmtId="0" fontId="0" fillId="5" borderId="12" xfId="0" applyFill="1" applyBorder="1"/>
    <xf numFmtId="0" fontId="0" fillId="6" borderId="12" xfId="0" applyFill="1" applyBorder="1"/>
    <xf numFmtId="0" fontId="0" fillId="5" borderId="13" xfId="0" applyFill="1" applyBorder="1"/>
    <xf numFmtId="11" fontId="0" fillId="6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11" fontId="0" fillId="0" borderId="0" xfId="0" applyNumberForma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5" headerRowBorderDxfId="4" tableBorderDxfId="3">
  <autoFilter ref="A1:HJ363" xr:uid="{255C7E68-E040-486A-B180-C1A234C1F7AD}"/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2"/>
    <tableColumn id="5" xr3:uid="{C6DB6757-834B-48DF-B2A1-204ADD83205A}" name="TPE_MEAN_SUM"/>
    <tableColumn id="6" xr3:uid="{ECD8033B-83D1-4317-93BD-A34353D7FD30}" name="V"/>
    <tableColumn id="137" xr3:uid="{F4F9C013-59E3-4E8A-A3A6-AD9FDDD8A483}" name="CD8TE">
      <calculatedColumnFormula>EI2*57000000</calculatedColumnFormula>
    </tableColumn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3"/>
  <sheetViews>
    <sheetView tabSelected="1" workbookViewId="0">
      <selection activeCell="J12" sqref="J12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0.85546875" customWidth="1"/>
    <col min="10" max="10" width="18.85546875" customWidth="1"/>
    <col min="11" max="11" width="12.42578125" customWidth="1"/>
    <col min="12" max="12" width="23.5703125" customWidth="1"/>
    <col min="13" max="13" width="24.42578125" customWidth="1"/>
    <col min="15" max="15" width="15" customWidth="1"/>
    <col min="16" max="16" width="20.42578125" customWidth="1"/>
    <col min="17" max="17" width="24.85546875" customWidth="1"/>
    <col min="18" max="18" width="29.85546875" customWidth="1"/>
    <col min="21" max="21" width="11.42578125" customWidth="1"/>
    <col min="25" max="25" width="10.28515625" customWidth="1"/>
    <col min="26" max="26" width="12.85546875" customWidth="1"/>
    <col min="29" max="29" width="12.5703125" customWidth="1"/>
    <col min="32" max="32" width="10.42578125" customWidth="1"/>
    <col min="34" max="34" width="10.42578125" customWidth="1"/>
    <col min="35" max="35" width="9.5703125" customWidth="1"/>
    <col min="37" max="37" width="9.28515625" customWidth="1"/>
    <col min="39" max="39" width="9.28515625" customWidth="1"/>
    <col min="54" max="54" width="9.42578125" customWidth="1"/>
    <col min="55" max="55" width="9.5703125" customWidth="1"/>
    <col min="56" max="56" width="10" customWidth="1"/>
    <col min="61" max="61" width="11.42578125" customWidth="1"/>
    <col min="68" max="68" width="9.28515625" customWidth="1"/>
    <col min="69" max="69" width="11.42578125" customWidth="1"/>
    <col min="80" max="82" width="9.5703125" customWidth="1"/>
    <col min="88" max="88" width="9.28515625" customWidth="1"/>
    <col min="94" max="94" width="22.5703125" customWidth="1"/>
    <col min="95" max="95" width="11.5703125" customWidth="1"/>
    <col min="97" max="97" width="12.85546875" customWidth="1"/>
    <col min="98" max="98" width="14" customWidth="1"/>
    <col min="99" max="99" width="14.28515625" customWidth="1"/>
    <col min="100" max="100" width="15.140625" customWidth="1"/>
    <col min="103" max="103" width="9.42578125" customWidth="1"/>
    <col min="105" max="105" width="14.7109375" customWidth="1"/>
    <col min="106" max="106" width="13.140625" customWidth="1"/>
    <col min="108" max="108" width="16.85546875" customWidth="1"/>
    <col min="109" max="109" width="27.5703125" customWidth="1"/>
    <col min="110" max="110" width="17.85546875" customWidth="1"/>
    <col min="111" max="111" width="28.5703125" customWidth="1"/>
    <col min="113" max="113" width="12.7109375" customWidth="1"/>
    <col min="115" max="115" width="12.7109375" customWidth="1"/>
    <col min="117" max="117" width="17" customWidth="1"/>
    <col min="118" max="118" width="22.42578125" customWidth="1"/>
    <col min="119" max="119" width="27.140625" customWidth="1"/>
    <col min="120" max="120" width="13.140625" customWidth="1"/>
    <col min="121" max="121" width="20.140625" customWidth="1"/>
    <col min="122" max="122" width="19.140625" customWidth="1"/>
    <col min="123" max="123" width="23.85546875" customWidth="1"/>
    <col min="124" max="124" width="21.28515625" customWidth="1"/>
    <col min="125" max="125" width="27.28515625" customWidth="1"/>
    <col min="126" max="126" width="32" customWidth="1"/>
    <col min="127" max="127" width="18.85546875" customWidth="1"/>
    <col min="128" max="128" width="24.85546875" customWidth="1"/>
    <col min="129" max="129" width="29.5703125" customWidth="1"/>
    <col min="130" max="130" width="17.5703125" customWidth="1"/>
    <col min="131" max="131" width="23" customWidth="1"/>
    <col min="132" max="132" width="27.7109375" customWidth="1"/>
    <col min="133" max="133" width="13.140625" customWidth="1"/>
    <col min="134" max="134" width="20.140625" customWidth="1"/>
    <col min="135" max="135" width="19.140625" customWidth="1"/>
    <col min="136" max="136" width="23.85546875" customWidth="1"/>
    <col min="137" max="137" width="20.7109375" customWidth="1"/>
    <col min="138" max="138" width="26.7109375" customWidth="1"/>
    <col min="141" max="141" width="21.28515625" customWidth="1"/>
    <col min="142" max="142" width="27.28515625" customWidth="1"/>
    <col min="143" max="143" width="32" customWidth="1"/>
    <col min="144" max="144" width="18.85546875" customWidth="1"/>
    <col min="145" max="145" width="24.85546875" customWidth="1"/>
    <col min="146" max="146" width="29.5703125" customWidth="1"/>
    <col min="147" max="147" width="26.140625" customWidth="1"/>
    <col min="148" max="148" width="28" customWidth="1"/>
    <col min="149" max="149" width="27.28515625" customWidth="1"/>
    <col min="150" max="150" width="17" customWidth="1"/>
    <col min="151" max="151" width="16.28515625" customWidth="1"/>
    <col min="152" max="152" width="18.28515625" customWidth="1"/>
    <col min="153" max="153" width="17.5703125" customWidth="1"/>
    <col min="154" max="154" width="19.42578125" customWidth="1"/>
    <col min="155" max="155" width="18.7109375" customWidth="1"/>
    <col min="156" max="156" width="19.7109375" customWidth="1"/>
    <col min="157" max="157" width="19" customWidth="1"/>
    <col min="158" max="158" width="20.5703125" customWidth="1"/>
    <col min="159" max="159" width="13.7109375" customWidth="1"/>
    <col min="160" max="160" width="13" customWidth="1"/>
    <col min="161" max="161" width="14" customWidth="1"/>
    <col min="162" max="163" width="13.28515625" customWidth="1"/>
    <col min="164" max="164" width="12.5703125" customWidth="1"/>
    <col min="165" max="165" width="14.85546875" customWidth="1"/>
    <col min="166" max="166" width="14.140625" customWidth="1"/>
    <col min="167" max="167" width="20.140625" customWidth="1"/>
    <col min="168" max="168" width="19.42578125" customWidth="1"/>
    <col min="169" max="169" width="18.5703125" customWidth="1"/>
    <col min="170" max="170" width="17.85546875" customWidth="1"/>
    <col min="171" max="171" width="12.7109375" customWidth="1"/>
    <col min="172" max="172" width="12" customWidth="1"/>
    <col min="173" max="173" width="14.42578125" customWidth="1"/>
    <col min="174" max="174" width="13.7109375" customWidth="1"/>
    <col min="175" max="175" width="22.28515625" customWidth="1"/>
    <col min="176" max="176" width="21.5703125" customWidth="1"/>
    <col min="177" max="177" width="23.28515625" customWidth="1"/>
    <col min="178" max="178" width="22.5703125" customWidth="1"/>
    <col min="179" max="179" width="17.42578125" customWidth="1"/>
    <col min="180" max="180" width="12.140625" customWidth="1"/>
    <col min="181" max="181" width="11.42578125" customWidth="1"/>
    <col min="182" max="182" width="17.42578125" customWidth="1"/>
    <col min="183" max="183" width="12.140625" customWidth="1"/>
    <col min="184" max="184" width="11.42578125" customWidth="1"/>
    <col min="185" max="185" width="22.42578125" customWidth="1"/>
    <col min="186" max="186" width="21.7109375" customWidth="1"/>
    <col min="187" max="187" width="25.5703125" customWidth="1"/>
    <col min="188" max="188" width="24.85546875" customWidth="1"/>
    <col min="189" max="189" width="23.85546875" customWidth="1"/>
    <col min="190" max="190" width="32" customWidth="1"/>
    <col min="191" max="191" width="26.7109375" customWidth="1"/>
    <col min="192" max="192" width="26" customWidth="1"/>
    <col min="193" max="193" width="29.5703125" customWidth="1"/>
    <col min="194" max="194" width="24.28515625" customWidth="1"/>
    <col min="195" max="195" width="23.5703125" customWidth="1"/>
    <col min="196" max="196" width="18.5703125" customWidth="1"/>
    <col min="197" max="197" width="17.85546875" customWidth="1"/>
    <col min="198" max="198" width="23" customWidth="1"/>
    <col min="199" max="199" width="22.28515625" customWidth="1"/>
    <col min="200" max="200" width="27.7109375" customWidth="1"/>
    <col min="201" max="201" width="25.5703125" customWidth="1"/>
    <col min="202" max="202" width="24.85546875" customWidth="1"/>
    <col min="203" max="203" width="23.85546875" customWidth="1"/>
    <col min="204" max="204" width="31.42578125" customWidth="1"/>
    <col min="205" max="205" width="36.140625" customWidth="1"/>
    <col min="206" max="206" width="26.140625" customWidth="1"/>
    <col min="207" max="207" width="25.42578125" customWidth="1"/>
    <col min="208" max="208" width="32" customWidth="1"/>
    <col min="209" max="209" width="26.7109375" customWidth="1"/>
    <col min="210" max="210" width="26" customWidth="1"/>
    <col min="211" max="211" width="29.5703125" customWidth="1"/>
    <col min="212" max="212" width="24.28515625" customWidth="1"/>
    <col min="213" max="213" width="23.5703125" customWidth="1"/>
    <col min="214" max="214" width="18.5703125" customWidth="1"/>
    <col min="215" max="215" width="17.85546875" customWidth="1"/>
    <col min="216" max="216" width="31.5703125" customWidth="1"/>
    <col min="217" max="217" width="30.85546875" customWidth="1"/>
    <col min="218" max="218" width="13.5703125" customWidth="1"/>
    <col min="219" max="219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2" t="s">
        <v>220</v>
      </c>
      <c r="J1" s="1" t="s">
        <v>221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209</v>
      </c>
      <c r="V1" s="1" t="s">
        <v>216</v>
      </c>
      <c r="W1" s="1" t="s">
        <v>176</v>
      </c>
      <c r="X1" s="1" t="s">
        <v>177</v>
      </c>
      <c r="Y1" s="1" t="s">
        <v>174</v>
      </c>
      <c r="Z1" s="1" t="s">
        <v>15</v>
      </c>
      <c r="AA1" s="1" t="s">
        <v>215</v>
      </c>
      <c r="AB1" s="1" t="s">
        <v>214</v>
      </c>
      <c r="AC1" s="1" t="s">
        <v>16</v>
      </c>
      <c r="AD1" s="1" t="s">
        <v>175</v>
      </c>
      <c r="AE1" s="1" t="s">
        <v>210</v>
      </c>
      <c r="AF1" s="1" t="s">
        <v>211</v>
      </c>
      <c r="AG1" s="1" t="s">
        <v>17</v>
      </c>
      <c r="AH1" s="1" t="s">
        <v>217</v>
      </c>
      <c r="AI1" s="1" t="s">
        <v>18</v>
      </c>
      <c r="AJ1" s="1" t="s">
        <v>178</v>
      </c>
      <c r="AK1" s="1" t="s">
        <v>19</v>
      </c>
      <c r="AL1" s="1" t="s">
        <v>179</v>
      </c>
      <c r="AM1" s="1" t="s">
        <v>20</v>
      </c>
      <c r="AN1" s="1" t="s">
        <v>180</v>
      </c>
      <c r="AO1" s="1" t="s">
        <v>181</v>
      </c>
      <c r="AP1" s="1" t="s">
        <v>182</v>
      </c>
      <c r="AQ1" s="1" t="s">
        <v>183</v>
      </c>
      <c r="AR1" s="1" t="s">
        <v>184</v>
      </c>
      <c r="AS1" s="1" t="s">
        <v>185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191</v>
      </c>
      <c r="AZ1" s="1" t="s">
        <v>192</v>
      </c>
      <c r="BA1" s="1" t="s">
        <v>193</v>
      </c>
      <c r="BB1" s="1" t="s">
        <v>213</v>
      </c>
      <c r="BC1" s="1" t="s">
        <v>194</v>
      </c>
      <c r="BD1" s="1" t="s">
        <v>21</v>
      </c>
      <c r="BE1" s="1" t="s">
        <v>212</v>
      </c>
      <c r="BF1" s="1" t="s">
        <v>22</v>
      </c>
      <c r="BG1" s="1" t="s">
        <v>23</v>
      </c>
      <c r="BH1" s="1" t="s">
        <v>195</v>
      </c>
      <c r="BI1" s="1" t="s">
        <v>196</v>
      </c>
      <c r="BJ1" s="1" t="s">
        <v>197</v>
      </c>
      <c r="BK1" s="1" t="s">
        <v>198</v>
      </c>
      <c r="BL1" s="1" t="s">
        <v>199</v>
      </c>
      <c r="BM1" s="1" t="s">
        <v>200</v>
      </c>
      <c r="BN1" s="1" t="s">
        <v>201</v>
      </c>
      <c r="BO1" s="1" t="s">
        <v>24</v>
      </c>
      <c r="BP1" s="1" t="s">
        <v>25</v>
      </c>
      <c r="BQ1" s="1" t="s">
        <v>202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203</v>
      </c>
      <c r="BW1" s="1" t="s">
        <v>204</v>
      </c>
      <c r="BX1" s="1" t="s">
        <v>205</v>
      </c>
      <c r="BY1" s="1" t="s">
        <v>206</v>
      </c>
      <c r="BZ1" s="1" t="s">
        <v>30</v>
      </c>
      <c r="CA1" s="1" t="s">
        <v>31</v>
      </c>
      <c r="CB1" s="1" t="s">
        <v>219</v>
      </c>
      <c r="CC1" s="1" t="s">
        <v>207</v>
      </c>
      <c r="CD1" s="1" t="s">
        <v>218</v>
      </c>
      <c r="CE1" s="1" t="s">
        <v>208</v>
      </c>
      <c r="CF1" s="1" t="s">
        <v>32</v>
      </c>
      <c r="CG1" s="1" t="s">
        <v>33</v>
      </c>
      <c r="CH1" s="1" t="s">
        <v>34</v>
      </c>
      <c r="CI1" s="1" t="s">
        <v>35</v>
      </c>
      <c r="CJ1" s="1" t="s">
        <v>36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41</v>
      </c>
      <c r="CP1" s="1" t="s">
        <v>42</v>
      </c>
      <c r="CQ1" s="1" t="s">
        <v>43</v>
      </c>
      <c r="CR1" s="1" t="s">
        <v>44</v>
      </c>
      <c r="CS1" s="1" t="s">
        <v>45</v>
      </c>
      <c r="CT1" s="1" t="s">
        <v>46</v>
      </c>
      <c r="CU1" s="1" t="s">
        <v>47</v>
      </c>
      <c r="CV1" s="1" t="s">
        <v>48</v>
      </c>
      <c r="CW1" s="2" t="s">
        <v>49</v>
      </c>
      <c r="CX1" s="1" t="s">
        <v>50</v>
      </c>
      <c r="CY1" s="1" t="s">
        <v>51</v>
      </c>
      <c r="CZ1" s="1" t="s">
        <v>172</v>
      </c>
      <c r="DA1" s="1" t="s">
        <v>52</v>
      </c>
      <c r="DB1" s="1" t="s">
        <v>53</v>
      </c>
      <c r="DC1" s="1" t="s">
        <v>54</v>
      </c>
      <c r="DD1" s="1" t="s">
        <v>55</v>
      </c>
      <c r="DE1" s="1" t="s">
        <v>56</v>
      </c>
      <c r="DF1" s="1" t="s">
        <v>57</v>
      </c>
      <c r="DG1" s="1" t="s">
        <v>58</v>
      </c>
      <c r="DH1" s="1" t="s">
        <v>59</v>
      </c>
      <c r="DI1" s="1" t="s">
        <v>60</v>
      </c>
      <c r="DJ1" s="1" t="s">
        <v>61</v>
      </c>
      <c r="DK1" s="1" t="s">
        <v>62</v>
      </c>
      <c r="DL1" s="1" t="s">
        <v>63</v>
      </c>
      <c r="DM1" s="1" t="s">
        <v>64</v>
      </c>
      <c r="DN1" s="1" t="s">
        <v>65</v>
      </c>
      <c r="DO1" s="1" t="s">
        <v>66</v>
      </c>
      <c r="DP1" s="1" t="s">
        <v>67</v>
      </c>
      <c r="DQ1" s="1" t="s">
        <v>68</v>
      </c>
      <c r="DR1" s="1" t="s">
        <v>69</v>
      </c>
      <c r="DS1" s="1" t="s">
        <v>70</v>
      </c>
      <c r="DT1" s="1" t="s">
        <v>71</v>
      </c>
      <c r="DU1" s="1" t="s">
        <v>72</v>
      </c>
      <c r="DV1" s="1" t="s">
        <v>73</v>
      </c>
      <c r="DW1" s="1" t="s">
        <v>74</v>
      </c>
      <c r="DX1" s="1" t="s">
        <v>75</v>
      </c>
      <c r="DY1" s="1" t="s">
        <v>76</v>
      </c>
      <c r="DZ1" s="1" t="s">
        <v>77</v>
      </c>
      <c r="EA1" s="1" t="s">
        <v>78</v>
      </c>
      <c r="EB1" s="1" t="s">
        <v>79</v>
      </c>
      <c r="EC1" s="1" t="s">
        <v>80</v>
      </c>
      <c r="ED1" s="1" t="s">
        <v>81</v>
      </c>
      <c r="EE1" s="1" t="s">
        <v>82</v>
      </c>
      <c r="EF1" s="1" t="s">
        <v>83</v>
      </c>
      <c r="EG1" s="1" t="s">
        <v>84</v>
      </c>
      <c r="EH1" s="1" t="s">
        <v>85</v>
      </c>
      <c r="EI1" s="1" t="s">
        <v>171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v>3.4313725490196081</v>
      </c>
      <c r="G2">
        <v>0</v>
      </c>
      <c r="H2">
        <v>0</v>
      </c>
      <c r="I2">
        <f>EI2*79500000</f>
        <v>594239.96175000002</v>
      </c>
      <c r="J2">
        <v>97.879999999999981</v>
      </c>
      <c r="K2">
        <v>61.625</v>
      </c>
      <c r="L2">
        <v>104.875</v>
      </c>
      <c r="M2">
        <v>60.375</v>
      </c>
      <c r="O2">
        <v>4048.1522880000002</v>
      </c>
      <c r="P2">
        <v>2176.3724539999998</v>
      </c>
      <c r="S2">
        <v>101.75</v>
      </c>
      <c r="T2">
        <v>39</v>
      </c>
      <c r="U2">
        <v>2982</v>
      </c>
      <c r="V2">
        <v>41.5</v>
      </c>
      <c r="W2">
        <v>48</v>
      </c>
      <c r="X2">
        <v>66.75</v>
      </c>
      <c r="Y2">
        <v>28.25</v>
      </c>
      <c r="Z2">
        <v>22</v>
      </c>
      <c r="AA2">
        <v>19</v>
      </c>
      <c r="AB2">
        <v>44</v>
      </c>
      <c r="AC2">
        <v>905.5</v>
      </c>
      <c r="AD2">
        <v>52</v>
      </c>
      <c r="AE2">
        <v>89.5</v>
      </c>
      <c r="AF2">
        <v>33.5</v>
      </c>
      <c r="AG2">
        <v>411.75</v>
      </c>
      <c r="AH2">
        <v>25.5</v>
      </c>
      <c r="AI2">
        <v>540</v>
      </c>
      <c r="AJ2">
        <v>62.5</v>
      </c>
      <c r="AK2">
        <v>241.75</v>
      </c>
      <c r="AL2">
        <v>48.25</v>
      </c>
      <c r="AM2">
        <v>121.5</v>
      </c>
      <c r="AN2">
        <v>150.75</v>
      </c>
      <c r="AO2">
        <v>70.5</v>
      </c>
      <c r="AP2">
        <v>52.25</v>
      </c>
      <c r="AQ2">
        <v>38.5</v>
      </c>
      <c r="AR2">
        <v>42.25</v>
      </c>
      <c r="AS2">
        <v>38.5</v>
      </c>
      <c r="AT2">
        <v>87.25</v>
      </c>
      <c r="AU2">
        <v>40.5</v>
      </c>
      <c r="AV2">
        <v>83.5</v>
      </c>
      <c r="AW2">
        <v>44.25</v>
      </c>
      <c r="AX2">
        <v>18.5</v>
      </c>
      <c r="AY2">
        <v>311</v>
      </c>
      <c r="AZ2">
        <v>3996.75</v>
      </c>
      <c r="BA2">
        <v>6464.25</v>
      </c>
      <c r="BB2">
        <v>39.5</v>
      </c>
      <c r="BC2">
        <v>88.5</v>
      </c>
      <c r="BD2">
        <v>1737.5</v>
      </c>
      <c r="BE2">
        <v>204.75</v>
      </c>
      <c r="BF2">
        <v>71.25</v>
      </c>
      <c r="BG2">
        <v>42.25</v>
      </c>
      <c r="BH2">
        <v>521.5</v>
      </c>
      <c r="BI2">
        <v>4036.75</v>
      </c>
      <c r="BJ2">
        <v>19.25</v>
      </c>
      <c r="BK2">
        <v>1172</v>
      </c>
      <c r="BM2">
        <v>30.5</v>
      </c>
      <c r="BN2">
        <v>83.75</v>
      </c>
      <c r="BO2">
        <v>1899.5</v>
      </c>
      <c r="BP2">
        <v>33</v>
      </c>
      <c r="BQ2">
        <v>565.5</v>
      </c>
      <c r="BR2">
        <v>32</v>
      </c>
      <c r="BS2">
        <v>59.5</v>
      </c>
      <c r="BT2">
        <v>78</v>
      </c>
      <c r="BU2">
        <v>64.75</v>
      </c>
      <c r="BV2">
        <v>39.25</v>
      </c>
      <c r="BW2">
        <v>33.5</v>
      </c>
      <c r="BX2">
        <v>38.5</v>
      </c>
      <c r="BY2">
        <v>35.75</v>
      </c>
      <c r="BZ2">
        <v>721.25</v>
      </c>
      <c r="CA2">
        <v>6271.5</v>
      </c>
      <c r="CB2">
        <v>49.25</v>
      </c>
      <c r="CC2">
        <v>38</v>
      </c>
      <c r="CD2">
        <v>4304.5</v>
      </c>
      <c r="CE2">
        <v>52.25</v>
      </c>
      <c r="CF2">
        <v>1.86</v>
      </c>
      <c r="CG2">
        <v>189.5</v>
      </c>
      <c r="CH2">
        <v>4.97</v>
      </c>
      <c r="CI2">
        <v>2.0099999999999998</v>
      </c>
      <c r="CJ2">
        <v>0.65</v>
      </c>
      <c r="CK2">
        <v>0.03</v>
      </c>
      <c r="CL2">
        <v>0.375</v>
      </c>
      <c r="CM2">
        <v>41.8</v>
      </c>
      <c r="CN2">
        <v>14.65</v>
      </c>
      <c r="CO2">
        <v>4.9249999999999998</v>
      </c>
      <c r="CP2">
        <v>1.5538564999999999E-3</v>
      </c>
      <c r="CQ2">
        <v>1.6291345445000001</v>
      </c>
      <c r="CR2">
        <v>5.726011712</v>
      </c>
      <c r="CS2">
        <v>1.1608160265</v>
      </c>
      <c r="CT2">
        <v>3.2975096184999999</v>
      </c>
      <c r="CU2">
        <v>0.70594458849999997</v>
      </c>
      <c r="CV2">
        <v>3.6408859000000002E-2</v>
      </c>
      <c r="CW2">
        <v>56.559928265000003</v>
      </c>
      <c r="CX2">
        <v>25.186102685000002</v>
      </c>
      <c r="CY2">
        <v>0.91539115449999997</v>
      </c>
      <c r="CZ2">
        <v>1.658981906</v>
      </c>
      <c r="DA2">
        <v>1.6503289500000001E-2</v>
      </c>
      <c r="DB2">
        <v>0.70914431599999994</v>
      </c>
      <c r="DC2">
        <v>1.3016203180000001</v>
      </c>
      <c r="DD2">
        <v>0.70741742399999996</v>
      </c>
      <c r="DE2">
        <v>4.0775861500000003E-2</v>
      </c>
      <c r="DF2">
        <v>7.5056411330000001</v>
      </c>
      <c r="DG2">
        <v>0.18951901099999999</v>
      </c>
      <c r="DH2">
        <v>0.20010143999999999</v>
      </c>
      <c r="DI2">
        <v>5.1063724499999998E-2</v>
      </c>
      <c r="DJ2">
        <v>0.2072815895</v>
      </c>
      <c r="DK2">
        <v>4.1110939499999999E-2</v>
      </c>
      <c r="DL2">
        <v>52.084638884999997</v>
      </c>
      <c r="DM2">
        <v>1.2156981305000001</v>
      </c>
      <c r="DN2">
        <v>2.0870292499999998E-2</v>
      </c>
      <c r="DO2">
        <v>1.1506641499999999E-2</v>
      </c>
      <c r="DP2">
        <v>34.120690809999999</v>
      </c>
      <c r="DQ2">
        <v>4.798384725</v>
      </c>
      <c r="DR2">
        <v>0.98384940150000011</v>
      </c>
      <c r="DS2">
        <v>0.38297793200000002</v>
      </c>
      <c r="DT2">
        <v>23.348022765</v>
      </c>
      <c r="DU2">
        <v>0.39649504000000002</v>
      </c>
      <c r="DV2">
        <v>0.21857468499999999</v>
      </c>
      <c r="DW2">
        <v>10.772668047</v>
      </c>
      <c r="DX2">
        <v>0.58735436150000009</v>
      </c>
      <c r="DY2">
        <v>0.16440324749999999</v>
      </c>
      <c r="DZ2">
        <v>0.26922231000000002</v>
      </c>
      <c r="EA2">
        <v>1.0582429500000001E-2</v>
      </c>
      <c r="EB2">
        <v>7.4747165000000008E-3</v>
      </c>
      <c r="EC2">
        <v>15.445160250000001</v>
      </c>
      <c r="ED2">
        <v>0.81009349649999995</v>
      </c>
      <c r="EE2">
        <v>0.20584926449999999</v>
      </c>
      <c r="EF2">
        <v>0.12925367800000001</v>
      </c>
      <c r="EG2">
        <v>1.4835616055</v>
      </c>
      <c r="EH2">
        <v>1.6503289500000001E-2</v>
      </c>
      <c r="EI2">
        <v>7.4747165000000008E-3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v>10.784313725490197</v>
      </c>
      <c r="G3">
        <v>0</v>
      </c>
      <c r="H3">
        <v>0</v>
      </c>
      <c r="J3">
        <v>98.24</v>
      </c>
      <c r="K3">
        <v>69</v>
      </c>
      <c r="L3">
        <v>111.5</v>
      </c>
      <c r="M3">
        <v>62</v>
      </c>
      <c r="S3">
        <v>78</v>
      </c>
      <c r="T3">
        <v>46</v>
      </c>
      <c r="U3">
        <v>3314</v>
      </c>
      <c r="V3">
        <v>40</v>
      </c>
      <c r="W3">
        <v>57.5</v>
      </c>
      <c r="X3">
        <v>61</v>
      </c>
      <c r="Y3">
        <v>36</v>
      </c>
      <c r="Z3">
        <v>20</v>
      </c>
      <c r="AA3">
        <v>26.5</v>
      </c>
      <c r="AB3">
        <v>38</v>
      </c>
      <c r="AC3">
        <v>1108</v>
      </c>
      <c r="AD3">
        <v>59</v>
      </c>
      <c r="AE3">
        <v>80</v>
      </c>
      <c r="AF3">
        <v>41</v>
      </c>
      <c r="AG3">
        <v>451</v>
      </c>
      <c r="AH3">
        <v>27</v>
      </c>
      <c r="AI3">
        <v>426.5</v>
      </c>
      <c r="AJ3">
        <v>78</v>
      </c>
      <c r="AK3">
        <v>188</v>
      </c>
      <c r="AL3">
        <v>36</v>
      </c>
      <c r="AM3">
        <v>113</v>
      </c>
      <c r="AN3">
        <v>159</v>
      </c>
      <c r="AO3">
        <v>71.5</v>
      </c>
      <c r="AP3">
        <v>45</v>
      </c>
      <c r="AQ3">
        <v>36.5</v>
      </c>
      <c r="AR3">
        <v>32.5</v>
      </c>
      <c r="AS3">
        <v>38.5</v>
      </c>
      <c r="AT3">
        <v>113</v>
      </c>
      <c r="AU3">
        <v>33</v>
      </c>
      <c r="AV3">
        <v>104.5</v>
      </c>
      <c r="AW3">
        <v>35</v>
      </c>
      <c r="AX3">
        <v>19</v>
      </c>
      <c r="AY3">
        <v>284</v>
      </c>
      <c r="AZ3">
        <v>4512.5</v>
      </c>
      <c r="BA3">
        <v>6452</v>
      </c>
      <c r="BB3">
        <v>45</v>
      </c>
      <c r="BC3">
        <v>103</v>
      </c>
      <c r="BD3">
        <v>858</v>
      </c>
      <c r="BE3">
        <v>214.5</v>
      </c>
      <c r="BF3">
        <v>70</v>
      </c>
      <c r="BG3">
        <v>46</v>
      </c>
      <c r="BH3">
        <v>540</v>
      </c>
      <c r="BI3">
        <v>4316</v>
      </c>
      <c r="BJ3">
        <v>20.5</v>
      </c>
      <c r="BK3">
        <v>1328</v>
      </c>
      <c r="BL3">
        <v>234</v>
      </c>
      <c r="BM3">
        <v>37</v>
      </c>
      <c r="BN3">
        <v>75</v>
      </c>
      <c r="BO3">
        <v>2119</v>
      </c>
      <c r="BP3">
        <v>38</v>
      </c>
      <c r="BQ3">
        <v>661</v>
      </c>
      <c r="BR3">
        <v>31.5</v>
      </c>
      <c r="BS3">
        <v>71.5</v>
      </c>
      <c r="BT3">
        <v>86</v>
      </c>
      <c r="BU3">
        <v>71</v>
      </c>
      <c r="BV3">
        <v>41</v>
      </c>
      <c r="BW3">
        <v>33</v>
      </c>
      <c r="BX3">
        <v>41.5</v>
      </c>
      <c r="BY3">
        <v>37</v>
      </c>
      <c r="BZ3">
        <v>872</v>
      </c>
      <c r="CA3">
        <v>5788</v>
      </c>
      <c r="CB3">
        <v>47.5</v>
      </c>
      <c r="CC3">
        <v>42</v>
      </c>
      <c r="CD3">
        <v>4792</v>
      </c>
      <c r="CE3">
        <v>48</v>
      </c>
      <c r="CF3">
        <v>2.62</v>
      </c>
      <c r="CG3">
        <v>203</v>
      </c>
      <c r="CH3">
        <v>5.15</v>
      </c>
      <c r="CI3">
        <v>2.15</v>
      </c>
      <c r="CJ3">
        <v>0.73</v>
      </c>
      <c r="CK3">
        <v>0.03</v>
      </c>
      <c r="CL3">
        <v>0.4</v>
      </c>
      <c r="CM3">
        <v>43.3</v>
      </c>
      <c r="CN3">
        <v>15.1</v>
      </c>
      <c r="CO3">
        <v>5.93</v>
      </c>
      <c r="CP3">
        <v>0</v>
      </c>
      <c r="CQ3">
        <v>1.537662753</v>
      </c>
      <c r="CR3">
        <v>5.16814442</v>
      </c>
      <c r="CS3">
        <v>1.0344276699999999</v>
      </c>
      <c r="CT3">
        <v>3.0393801420000002</v>
      </c>
      <c r="CU3">
        <v>0.57113188000000004</v>
      </c>
      <c r="CV3">
        <v>2.7957505000000001E-2</v>
      </c>
      <c r="CW3">
        <v>66.719099369999995</v>
      </c>
      <c r="CX3">
        <v>29.427270549999999</v>
      </c>
      <c r="CY3">
        <v>0.49524722399999999</v>
      </c>
      <c r="CZ3">
        <v>2.1167824909999999</v>
      </c>
      <c r="DA3">
        <v>1.9969646000000001E-2</v>
      </c>
      <c r="DB3">
        <v>0.73488297800000002</v>
      </c>
      <c r="DC3">
        <v>0.58710759599999995</v>
      </c>
      <c r="DD3">
        <v>0.80677370400000004</v>
      </c>
      <c r="DE3">
        <v>4.3933222000000001E-2</v>
      </c>
      <c r="DF3">
        <v>6.6339164469999998</v>
      </c>
      <c r="DG3">
        <v>0.14777538100000001</v>
      </c>
      <c r="DH3">
        <v>0.119817877</v>
      </c>
      <c r="DI3">
        <v>2.7957505000000001E-2</v>
      </c>
      <c r="DJ3">
        <v>0.175732886</v>
      </c>
      <c r="DK3">
        <v>2.3963575000000001E-2</v>
      </c>
      <c r="DL3">
        <v>48.809809090000002</v>
      </c>
      <c r="DM3">
        <v>1.206166627</v>
      </c>
      <c r="DN3">
        <v>4.7927151000000001E-2</v>
      </c>
      <c r="DO3">
        <v>7.9878580000000005E-3</v>
      </c>
      <c r="DP3">
        <v>32.842080039999999</v>
      </c>
      <c r="DQ3">
        <v>4.696860772</v>
      </c>
      <c r="DR3">
        <v>0.96653087299999996</v>
      </c>
      <c r="DS3">
        <v>0.35146577200000001</v>
      </c>
      <c r="DT3">
        <v>22.022525760000001</v>
      </c>
      <c r="DU3">
        <v>0.43533828600000002</v>
      </c>
      <c r="DV3">
        <v>0.19969646099999999</v>
      </c>
      <c r="DW3">
        <v>10.81955428</v>
      </c>
      <c r="DX3">
        <v>0.53119258700000005</v>
      </c>
      <c r="DY3">
        <v>0.15176931099999999</v>
      </c>
      <c r="DZ3">
        <v>0.19570253200000001</v>
      </c>
      <c r="EA3">
        <v>7.9878580000000005E-3</v>
      </c>
      <c r="EB3">
        <v>7.9878580000000005E-3</v>
      </c>
      <c r="EC3">
        <v>13.43158399</v>
      </c>
      <c r="ED3">
        <v>0.63503474699999996</v>
      </c>
      <c r="EE3">
        <v>0.19570253200000001</v>
      </c>
      <c r="EF3">
        <v>0.13179966500000001</v>
      </c>
      <c r="EG3">
        <v>1.206166627</v>
      </c>
      <c r="EH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v>16.666666666666664</v>
      </c>
      <c r="G4">
        <v>0.5</v>
      </c>
      <c r="H4">
        <v>0</v>
      </c>
      <c r="I4">
        <f>EI4*79500000</f>
        <v>251399.27250000002</v>
      </c>
      <c r="J4">
        <v>98.06</v>
      </c>
      <c r="K4">
        <v>65.75</v>
      </c>
      <c r="L4">
        <v>107.75</v>
      </c>
      <c r="M4">
        <v>61.25</v>
      </c>
      <c r="S4">
        <v>80</v>
      </c>
      <c r="T4">
        <v>33</v>
      </c>
      <c r="U4">
        <v>3401.5</v>
      </c>
      <c r="V4">
        <v>44</v>
      </c>
      <c r="W4">
        <v>58.5</v>
      </c>
      <c r="X4">
        <v>65</v>
      </c>
      <c r="Y4">
        <v>35.5</v>
      </c>
      <c r="Z4">
        <v>24</v>
      </c>
      <c r="AA4">
        <v>13</v>
      </c>
      <c r="AB4">
        <v>33</v>
      </c>
      <c r="AC4">
        <v>1041</v>
      </c>
      <c r="AD4">
        <v>49.5</v>
      </c>
      <c r="AE4">
        <v>97</v>
      </c>
      <c r="AF4">
        <v>42.5</v>
      </c>
      <c r="AG4">
        <v>492</v>
      </c>
      <c r="AH4">
        <v>37.5</v>
      </c>
      <c r="AI4">
        <v>470</v>
      </c>
      <c r="AJ4">
        <v>56</v>
      </c>
      <c r="AK4">
        <v>204</v>
      </c>
      <c r="AL4">
        <v>44</v>
      </c>
      <c r="AM4">
        <v>115</v>
      </c>
      <c r="AN4">
        <v>171</v>
      </c>
      <c r="AO4">
        <v>62</v>
      </c>
      <c r="AP4">
        <v>32</v>
      </c>
      <c r="AQ4">
        <v>29</v>
      </c>
      <c r="AR4">
        <v>26</v>
      </c>
      <c r="AS4">
        <v>37.5</v>
      </c>
      <c r="AT4">
        <v>108.5</v>
      </c>
      <c r="AU4">
        <v>32.5</v>
      </c>
      <c r="AV4">
        <v>70</v>
      </c>
      <c r="AW4">
        <v>38.5</v>
      </c>
      <c r="AX4">
        <v>23</v>
      </c>
      <c r="AY4">
        <v>306</v>
      </c>
      <c r="AZ4">
        <v>4761</v>
      </c>
      <c r="BA4">
        <v>5517.5</v>
      </c>
      <c r="BB4">
        <v>27</v>
      </c>
      <c r="BC4">
        <v>83</v>
      </c>
      <c r="BD4">
        <v>1065</v>
      </c>
      <c r="BE4">
        <v>208.5</v>
      </c>
      <c r="BF4">
        <v>77</v>
      </c>
      <c r="BG4">
        <v>46</v>
      </c>
      <c r="BH4">
        <v>552</v>
      </c>
      <c r="BI4">
        <v>4521</v>
      </c>
      <c r="BJ4">
        <v>23.5</v>
      </c>
      <c r="BK4">
        <v>1236</v>
      </c>
      <c r="BL4">
        <v>258</v>
      </c>
      <c r="BM4">
        <v>37</v>
      </c>
      <c r="BN4">
        <v>72.5</v>
      </c>
      <c r="BO4">
        <v>2170</v>
      </c>
      <c r="BP4">
        <v>34</v>
      </c>
      <c r="BQ4">
        <v>665</v>
      </c>
      <c r="BR4">
        <v>24.5</v>
      </c>
      <c r="BS4">
        <v>64</v>
      </c>
      <c r="BT4">
        <v>88.5</v>
      </c>
      <c r="BU4">
        <v>72</v>
      </c>
      <c r="BV4">
        <v>39</v>
      </c>
      <c r="BW4">
        <v>32</v>
      </c>
      <c r="BX4">
        <v>40</v>
      </c>
      <c r="BY4">
        <v>36</v>
      </c>
      <c r="BZ4">
        <v>897</v>
      </c>
      <c r="CA4">
        <v>6456</v>
      </c>
      <c r="CB4">
        <v>49</v>
      </c>
      <c r="CC4">
        <v>43</v>
      </c>
      <c r="CD4">
        <v>4720</v>
      </c>
      <c r="CE4">
        <v>56</v>
      </c>
      <c r="CF4">
        <v>2.94</v>
      </c>
      <c r="CG4">
        <v>185</v>
      </c>
      <c r="CH4">
        <v>5.13</v>
      </c>
      <c r="CI4">
        <v>2.36</v>
      </c>
      <c r="CJ4">
        <v>0.63</v>
      </c>
      <c r="CK4">
        <v>0.02</v>
      </c>
      <c r="CL4">
        <v>0.37</v>
      </c>
      <c r="CM4">
        <v>43.9</v>
      </c>
      <c r="CN4">
        <v>15.3</v>
      </c>
      <c r="CO4">
        <v>6.32</v>
      </c>
      <c r="CP4">
        <v>3.1622550000000001E-3</v>
      </c>
      <c r="CQ4">
        <v>1.4799354899999999</v>
      </c>
      <c r="CR4">
        <v>4.9204692789999998</v>
      </c>
      <c r="CS4">
        <v>0.96132561699999997</v>
      </c>
      <c r="CT4">
        <v>2.8365430219999999</v>
      </c>
      <c r="CU4">
        <v>0.64510008500000005</v>
      </c>
      <c r="CV4">
        <v>4.4271574000000001E-2</v>
      </c>
      <c r="CW4">
        <v>66.973242450000001</v>
      </c>
      <c r="CX4">
        <v>26.581918219999999</v>
      </c>
      <c r="CY4">
        <v>0.35733485100000001</v>
      </c>
      <c r="CZ4">
        <v>2.6752680010000001</v>
      </c>
      <c r="DA4">
        <v>5.0596084999999999E-2</v>
      </c>
      <c r="DB4">
        <v>0.69569617100000003</v>
      </c>
      <c r="DC4">
        <v>0.46485153200000001</v>
      </c>
      <c r="DD4">
        <v>1.391392341</v>
      </c>
      <c r="DE4">
        <v>6.6407361999999998E-2</v>
      </c>
      <c r="DF4">
        <v>11.01413528</v>
      </c>
      <c r="DG4">
        <v>0.24981817000000001</v>
      </c>
      <c r="DH4">
        <v>0.24349366</v>
      </c>
      <c r="DI4">
        <v>8.8543149000000002E-2</v>
      </c>
      <c r="DJ4">
        <v>0.237169149</v>
      </c>
      <c r="DK4">
        <v>5.6920595999999997E-2</v>
      </c>
      <c r="DL4">
        <v>45.685102620000002</v>
      </c>
      <c r="DM4">
        <v>1.296524681</v>
      </c>
      <c r="DN4">
        <v>5.3758340000000002E-2</v>
      </c>
      <c r="DO4">
        <v>2.5298042999999999E-2</v>
      </c>
      <c r="DP4">
        <v>29.624007840000001</v>
      </c>
      <c r="DQ4">
        <v>4.5789457039999997</v>
      </c>
      <c r="DR4">
        <v>1.100464852</v>
      </c>
      <c r="DS4">
        <v>0.34152357500000002</v>
      </c>
      <c r="DT4">
        <v>19.435221200000001</v>
      </c>
      <c r="DU4">
        <v>0.46168927700000001</v>
      </c>
      <c r="DV4">
        <v>0.202384341</v>
      </c>
      <c r="DW4">
        <v>10.18878664</v>
      </c>
      <c r="DX4">
        <v>0.63877557500000004</v>
      </c>
      <c r="DY4">
        <v>0.139139234</v>
      </c>
      <c r="DZ4">
        <v>0.29408974500000001</v>
      </c>
      <c r="EA4">
        <v>1.8973532000000001E-2</v>
      </c>
      <c r="EB4">
        <v>6.3245109999999997E-3</v>
      </c>
      <c r="EC4">
        <v>13.48701894</v>
      </c>
      <c r="ED4">
        <v>0.56288144699999998</v>
      </c>
      <c r="EE4">
        <v>0.25298042599999998</v>
      </c>
      <c r="EF4">
        <v>0.123327957</v>
      </c>
      <c r="EG4">
        <v>1.7708629789999999</v>
      </c>
      <c r="EH4">
        <v>6.3245109999999997E-3</v>
      </c>
      <c r="EI4">
        <v>3.1622550000000001E-3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v>17.647058823529413</v>
      </c>
      <c r="G5">
        <v>1</v>
      </c>
      <c r="H5">
        <v>0</v>
      </c>
      <c r="I5">
        <f>EI5*79500000</f>
        <v>247186.09049999999</v>
      </c>
      <c r="J5">
        <v>98.78</v>
      </c>
      <c r="K5">
        <v>65.5</v>
      </c>
      <c r="L5">
        <v>107.5</v>
      </c>
      <c r="M5">
        <v>63</v>
      </c>
      <c r="P5">
        <f>AVERAGE(O:O)</f>
        <v>4250.8532516985515</v>
      </c>
      <c r="S5">
        <v>95</v>
      </c>
      <c r="T5">
        <v>38</v>
      </c>
      <c r="U5">
        <v>3370</v>
      </c>
      <c r="V5">
        <v>60</v>
      </c>
      <c r="W5">
        <v>38.5</v>
      </c>
      <c r="X5">
        <v>74</v>
      </c>
      <c r="Y5">
        <v>36</v>
      </c>
      <c r="Z5">
        <v>13</v>
      </c>
      <c r="AA5">
        <v>24</v>
      </c>
      <c r="AB5">
        <v>31</v>
      </c>
      <c r="AC5">
        <v>899</v>
      </c>
      <c r="AD5">
        <v>63</v>
      </c>
      <c r="AE5">
        <v>73</v>
      </c>
      <c r="AF5">
        <v>49</v>
      </c>
      <c r="AG5">
        <v>510</v>
      </c>
      <c r="AH5">
        <v>36</v>
      </c>
      <c r="AI5">
        <v>308</v>
      </c>
      <c r="AJ5">
        <v>57</v>
      </c>
      <c r="AK5">
        <v>164</v>
      </c>
      <c r="AL5">
        <v>42</v>
      </c>
      <c r="AM5">
        <v>117</v>
      </c>
      <c r="AN5">
        <v>154</v>
      </c>
      <c r="AO5">
        <v>43</v>
      </c>
      <c r="AP5">
        <v>37.5</v>
      </c>
      <c r="AQ5">
        <v>41</v>
      </c>
      <c r="AR5">
        <v>35.5</v>
      </c>
      <c r="AS5">
        <v>40</v>
      </c>
      <c r="AT5">
        <v>133</v>
      </c>
      <c r="AU5">
        <v>54.5</v>
      </c>
      <c r="AV5">
        <v>64</v>
      </c>
      <c r="AW5">
        <v>32</v>
      </c>
      <c r="AX5">
        <v>27.5</v>
      </c>
      <c r="AY5">
        <v>312.5</v>
      </c>
      <c r="AZ5">
        <v>4706.5</v>
      </c>
      <c r="BA5">
        <v>6128.5</v>
      </c>
      <c r="BB5">
        <v>40</v>
      </c>
      <c r="BC5">
        <v>89</v>
      </c>
      <c r="BD5">
        <v>452</v>
      </c>
      <c r="BE5">
        <v>212</v>
      </c>
      <c r="BF5">
        <v>70</v>
      </c>
      <c r="BG5">
        <v>44.5</v>
      </c>
      <c r="BH5">
        <v>552</v>
      </c>
      <c r="BI5">
        <v>4670</v>
      </c>
      <c r="BJ5">
        <v>31</v>
      </c>
      <c r="BK5">
        <v>1478</v>
      </c>
      <c r="BL5">
        <v>277.5</v>
      </c>
      <c r="BM5">
        <v>37</v>
      </c>
      <c r="BN5">
        <v>78.5</v>
      </c>
      <c r="BO5">
        <v>1928.5</v>
      </c>
      <c r="BP5">
        <v>36.5</v>
      </c>
      <c r="BQ5">
        <v>714.5</v>
      </c>
      <c r="BR5">
        <v>27</v>
      </c>
      <c r="BS5">
        <v>63.5</v>
      </c>
      <c r="BT5">
        <v>78</v>
      </c>
      <c r="BU5">
        <v>56</v>
      </c>
      <c r="BV5">
        <v>36.5</v>
      </c>
      <c r="BW5">
        <v>34.5</v>
      </c>
      <c r="BX5">
        <v>30</v>
      </c>
      <c r="BY5">
        <v>40.5</v>
      </c>
      <c r="BZ5">
        <v>935</v>
      </c>
      <c r="CA5">
        <v>6744.5</v>
      </c>
      <c r="CB5">
        <v>49.5</v>
      </c>
      <c r="CC5">
        <v>37</v>
      </c>
      <c r="CD5">
        <v>4447.5</v>
      </c>
      <c r="CE5">
        <v>52.5</v>
      </c>
      <c r="CF5">
        <v>2.36</v>
      </c>
      <c r="CG5">
        <v>186</v>
      </c>
      <c r="CH5">
        <v>4.99</v>
      </c>
      <c r="CI5">
        <v>2.19</v>
      </c>
      <c r="CJ5">
        <v>0.63</v>
      </c>
      <c r="CK5">
        <v>0.02</v>
      </c>
      <c r="CL5">
        <v>0.36</v>
      </c>
      <c r="CM5">
        <v>44.6</v>
      </c>
      <c r="CN5">
        <v>15</v>
      </c>
      <c r="CO5">
        <v>5.56</v>
      </c>
      <c r="CP5">
        <v>0</v>
      </c>
      <c r="CQ5">
        <v>1.613705615</v>
      </c>
      <c r="CR5">
        <v>6.1407872640000001</v>
      </c>
      <c r="CS5">
        <v>1.069585225</v>
      </c>
      <c r="CT5">
        <v>3.7373297679999999</v>
      </c>
      <c r="CU5">
        <v>0.60941483699999999</v>
      </c>
      <c r="CV5">
        <v>4.3529630999999999E-2</v>
      </c>
      <c r="CW5">
        <v>64.295463229999996</v>
      </c>
      <c r="CX5">
        <v>27.734593619999998</v>
      </c>
      <c r="CY5">
        <v>0.39798519999999998</v>
      </c>
      <c r="CZ5">
        <v>2.1702630429999998</v>
      </c>
      <c r="DA5">
        <v>3.1092594000000001E-2</v>
      </c>
      <c r="DB5">
        <v>0.63117965300000001</v>
      </c>
      <c r="DC5">
        <v>0.43529631200000002</v>
      </c>
      <c r="DD5">
        <v>0.82084447500000002</v>
      </c>
      <c r="DE5">
        <v>3.1092594000000001E-2</v>
      </c>
      <c r="DF5">
        <v>7.1139854490000003</v>
      </c>
      <c r="DG5">
        <v>0.13369815299999999</v>
      </c>
      <c r="DH5">
        <v>0.13680741199999999</v>
      </c>
      <c r="DI5">
        <v>5.5966668999999997E-2</v>
      </c>
      <c r="DJ5">
        <v>0.146135191</v>
      </c>
      <c r="DK5">
        <v>2.1764815999999999E-2</v>
      </c>
      <c r="DL5">
        <v>49.73571295</v>
      </c>
      <c r="DM5">
        <v>1.1815185619999999</v>
      </c>
      <c r="DN5">
        <v>4.3529630999999999E-2</v>
      </c>
      <c r="DO5">
        <v>9.3277780000000001E-3</v>
      </c>
      <c r="DP5">
        <v>33.135377149999997</v>
      </c>
      <c r="DQ5">
        <v>4.9872520370000002</v>
      </c>
      <c r="DR5">
        <v>1.1193333750000001</v>
      </c>
      <c r="DS5">
        <v>0.35134630900000002</v>
      </c>
      <c r="DT5">
        <v>21.416578569999999</v>
      </c>
      <c r="DU5">
        <v>0.42596853400000001</v>
      </c>
      <c r="DV5">
        <v>0.211429637</v>
      </c>
      <c r="DW5">
        <v>11.71879858</v>
      </c>
      <c r="DX5">
        <v>0.69336483999999998</v>
      </c>
      <c r="DY5">
        <v>0.13991667199999999</v>
      </c>
      <c r="DZ5">
        <v>0.242522231</v>
      </c>
      <c r="EA5">
        <v>1.5546297000000001E-2</v>
      </c>
      <c r="EB5">
        <v>6.2185189999999996E-3</v>
      </c>
      <c r="EC5">
        <v>13.823767180000001</v>
      </c>
      <c r="ED5">
        <v>0.51302779700000001</v>
      </c>
      <c r="EE5">
        <v>0.19588334099999999</v>
      </c>
      <c r="EF5">
        <v>7.1512965999999997E-2</v>
      </c>
      <c r="EG5">
        <v>1.2996704189999999</v>
      </c>
      <c r="EH5">
        <v>6.2185189999999996E-3</v>
      </c>
      <c r="EI5">
        <v>3.1092590000000001E-3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v>15.686274509803921</v>
      </c>
      <c r="G6">
        <v>0</v>
      </c>
      <c r="H6">
        <v>2017</v>
      </c>
      <c r="I6">
        <f>EI6*79500000</f>
        <v>264726.41399999999</v>
      </c>
      <c r="J6">
        <v>98.600000000000009</v>
      </c>
      <c r="K6">
        <v>69.75</v>
      </c>
      <c r="L6">
        <v>108.75</v>
      </c>
      <c r="M6">
        <v>67.75</v>
      </c>
      <c r="S6">
        <v>92</v>
      </c>
      <c r="T6">
        <v>33</v>
      </c>
      <c r="U6">
        <v>3645</v>
      </c>
      <c r="V6">
        <v>35</v>
      </c>
      <c r="W6">
        <v>55</v>
      </c>
      <c r="X6">
        <v>61.5</v>
      </c>
      <c r="Y6">
        <v>34</v>
      </c>
      <c r="Z6">
        <v>21</v>
      </c>
      <c r="AA6">
        <v>25.5</v>
      </c>
      <c r="AB6">
        <v>45</v>
      </c>
      <c r="AC6">
        <v>867</v>
      </c>
      <c r="AD6">
        <v>45</v>
      </c>
      <c r="AE6">
        <v>90</v>
      </c>
      <c r="AF6">
        <v>33</v>
      </c>
      <c r="AG6">
        <v>548</v>
      </c>
      <c r="AH6">
        <v>17</v>
      </c>
      <c r="AI6">
        <v>2920</v>
      </c>
      <c r="AJ6">
        <v>60</v>
      </c>
      <c r="AK6">
        <v>1016.5</v>
      </c>
      <c r="AL6">
        <v>39</v>
      </c>
      <c r="AM6">
        <v>168</v>
      </c>
      <c r="AN6">
        <v>182</v>
      </c>
      <c r="AO6">
        <v>56</v>
      </c>
      <c r="AP6">
        <v>34</v>
      </c>
      <c r="AQ6">
        <v>54</v>
      </c>
      <c r="AR6">
        <v>36</v>
      </c>
      <c r="AS6">
        <v>42.5</v>
      </c>
      <c r="AT6">
        <v>143</v>
      </c>
      <c r="AU6">
        <v>44</v>
      </c>
      <c r="AV6">
        <v>83</v>
      </c>
      <c r="AW6">
        <v>46</v>
      </c>
      <c r="AX6">
        <v>21</v>
      </c>
      <c r="AY6">
        <v>316.5</v>
      </c>
      <c r="AZ6">
        <v>5584</v>
      </c>
      <c r="BA6">
        <v>6738</v>
      </c>
      <c r="BB6">
        <v>35.5</v>
      </c>
      <c r="BC6">
        <v>96.5</v>
      </c>
      <c r="BD6">
        <v>9317.5</v>
      </c>
      <c r="BE6">
        <v>212</v>
      </c>
      <c r="BF6">
        <v>84</v>
      </c>
      <c r="BG6">
        <v>46</v>
      </c>
      <c r="BH6">
        <v>588</v>
      </c>
      <c r="BI6">
        <v>5771.5</v>
      </c>
      <c r="BJ6">
        <v>22</v>
      </c>
      <c r="BK6">
        <v>1611</v>
      </c>
      <c r="BL6">
        <v>306</v>
      </c>
      <c r="BM6">
        <v>31</v>
      </c>
      <c r="BN6">
        <v>68</v>
      </c>
      <c r="BO6">
        <v>2803</v>
      </c>
      <c r="BP6">
        <v>36</v>
      </c>
      <c r="BQ6">
        <v>820</v>
      </c>
      <c r="BR6">
        <v>26</v>
      </c>
      <c r="BS6">
        <v>51</v>
      </c>
      <c r="BT6">
        <v>60</v>
      </c>
      <c r="BU6">
        <v>61</v>
      </c>
      <c r="BV6">
        <v>37</v>
      </c>
      <c r="BW6">
        <v>38</v>
      </c>
      <c r="BX6">
        <v>35</v>
      </c>
      <c r="BY6">
        <v>36</v>
      </c>
      <c r="BZ6">
        <v>805</v>
      </c>
      <c r="CA6">
        <v>7041</v>
      </c>
      <c r="CB6">
        <v>70</v>
      </c>
      <c r="CC6">
        <v>68</v>
      </c>
      <c r="CD6">
        <v>3842</v>
      </c>
      <c r="CE6">
        <v>51.5</v>
      </c>
      <c r="CF6">
        <v>2.85</v>
      </c>
      <c r="CG6">
        <v>199</v>
      </c>
      <c r="CH6">
        <v>5.13</v>
      </c>
      <c r="CI6">
        <v>2.75</v>
      </c>
      <c r="CJ6">
        <v>0.69</v>
      </c>
      <c r="CK6">
        <v>0.03</v>
      </c>
      <c r="CL6">
        <v>0.36</v>
      </c>
      <c r="CM6">
        <v>43.5</v>
      </c>
      <c r="CN6">
        <v>15.2</v>
      </c>
      <c r="CO6">
        <v>6.68</v>
      </c>
      <c r="CP6">
        <v>3.3298920000000001E-3</v>
      </c>
      <c r="CQ6">
        <v>1.3386167630000001</v>
      </c>
      <c r="CR6">
        <v>6.8595784359999996</v>
      </c>
      <c r="CS6">
        <v>1.3286270849999999</v>
      </c>
      <c r="CT6">
        <v>4.1390563079999998</v>
      </c>
      <c r="CU6">
        <v>0.73923612299999997</v>
      </c>
      <c r="CV6">
        <v>5.6608171999999998E-2</v>
      </c>
      <c r="CW6">
        <v>64.44856068</v>
      </c>
      <c r="CX6">
        <v>25.66348107</v>
      </c>
      <c r="CY6">
        <v>0.27638107299999998</v>
      </c>
      <c r="CZ6">
        <v>1.937997403</v>
      </c>
      <c r="DA6">
        <v>9.9896770000000006E-3</v>
      </c>
      <c r="DB6">
        <v>0.72924644500000002</v>
      </c>
      <c r="DC6">
        <v>0.35296859899999999</v>
      </c>
      <c r="DD6">
        <v>0.71925676800000005</v>
      </c>
      <c r="DE6">
        <v>4.3288602000000002E-2</v>
      </c>
      <c r="DF6">
        <v>5.484332856</v>
      </c>
      <c r="DG6">
        <v>0.18647397700000001</v>
      </c>
      <c r="DH6">
        <v>8.6577204000000005E-2</v>
      </c>
      <c r="DI6">
        <v>3.3298924000000001E-2</v>
      </c>
      <c r="DJ6">
        <v>0.116546236</v>
      </c>
      <c r="DK6">
        <v>2.3309247000000002E-2</v>
      </c>
      <c r="DL6">
        <v>53.781092870000002</v>
      </c>
      <c r="DM6">
        <v>1.3852352569999999</v>
      </c>
      <c r="DN6">
        <v>5.6608171999999998E-2</v>
      </c>
      <c r="DO6">
        <v>6.6597849999999997E-3</v>
      </c>
      <c r="DP6">
        <v>35.922879690000002</v>
      </c>
      <c r="DQ6">
        <v>5.724085112</v>
      </c>
      <c r="DR6">
        <v>1.331956978</v>
      </c>
      <c r="DS6">
        <v>0.35962838400000002</v>
      </c>
      <c r="DT6">
        <v>24.474709470000001</v>
      </c>
      <c r="DU6">
        <v>0.52612300599999995</v>
      </c>
      <c r="DV6">
        <v>0.19646365399999999</v>
      </c>
      <c r="DW6">
        <v>11.44817022</v>
      </c>
      <c r="DX6">
        <v>0.80583397199999995</v>
      </c>
      <c r="DY6">
        <v>0.16316473000000001</v>
      </c>
      <c r="DZ6">
        <v>0.22976257899999999</v>
      </c>
      <c r="EA6">
        <v>1.3319569999999999E-2</v>
      </c>
      <c r="EB6">
        <v>3.3298920000000001E-3</v>
      </c>
      <c r="EC6">
        <v>14.964536649999999</v>
      </c>
      <c r="ED6">
        <v>0.60937031699999999</v>
      </c>
      <c r="EE6">
        <v>0.20312343899999999</v>
      </c>
      <c r="EF6">
        <v>0.10322666599999999</v>
      </c>
      <c r="EG6">
        <v>1.2220705270000001</v>
      </c>
      <c r="EH6">
        <v>3.3298920000000001E-3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v>13.725490196078432</v>
      </c>
      <c r="G7">
        <v>0</v>
      </c>
      <c r="H7">
        <v>0</v>
      </c>
      <c r="I7">
        <f>EI7*79500000</f>
        <v>202847.50950000001</v>
      </c>
      <c r="J7">
        <v>98.960000000000008</v>
      </c>
      <c r="K7">
        <v>69.75</v>
      </c>
      <c r="L7">
        <v>111.75</v>
      </c>
      <c r="M7">
        <v>60.5</v>
      </c>
      <c r="S7">
        <v>86</v>
      </c>
      <c r="T7">
        <v>39</v>
      </c>
      <c r="U7">
        <v>3817</v>
      </c>
      <c r="V7">
        <v>49</v>
      </c>
      <c r="W7">
        <v>58.5</v>
      </c>
      <c r="X7">
        <v>65</v>
      </c>
      <c r="Y7">
        <v>48.5</v>
      </c>
      <c r="Z7">
        <v>31</v>
      </c>
      <c r="AA7">
        <v>16</v>
      </c>
      <c r="AB7">
        <v>42.5</v>
      </c>
      <c r="AC7">
        <v>1322</v>
      </c>
      <c r="AD7">
        <v>42.5</v>
      </c>
      <c r="AE7">
        <v>71</v>
      </c>
      <c r="AF7">
        <v>39</v>
      </c>
      <c r="AG7">
        <v>508.5</v>
      </c>
      <c r="AH7">
        <v>41</v>
      </c>
      <c r="AI7">
        <v>754</v>
      </c>
      <c r="AJ7">
        <v>56</v>
      </c>
      <c r="AK7">
        <v>301</v>
      </c>
      <c r="AL7">
        <v>47.5</v>
      </c>
      <c r="AM7">
        <v>122</v>
      </c>
      <c r="AN7">
        <v>143</v>
      </c>
      <c r="AO7">
        <v>52.5</v>
      </c>
      <c r="AP7">
        <v>44</v>
      </c>
      <c r="AQ7">
        <v>45</v>
      </c>
      <c r="AR7">
        <v>23</v>
      </c>
      <c r="AS7">
        <v>42</v>
      </c>
      <c r="AT7">
        <v>144.5</v>
      </c>
      <c r="AU7">
        <v>48</v>
      </c>
      <c r="AV7">
        <v>90</v>
      </c>
      <c r="AW7">
        <v>61.5</v>
      </c>
      <c r="AX7">
        <v>20</v>
      </c>
      <c r="AY7">
        <v>279</v>
      </c>
      <c r="AZ7">
        <v>6042</v>
      </c>
      <c r="BA7">
        <v>6806</v>
      </c>
      <c r="BB7">
        <v>31</v>
      </c>
      <c r="BC7">
        <v>99</v>
      </c>
      <c r="BD7">
        <v>2789</v>
      </c>
      <c r="BE7">
        <v>226</v>
      </c>
      <c r="BF7">
        <v>79</v>
      </c>
      <c r="BG7">
        <v>38</v>
      </c>
      <c r="BH7">
        <v>552.5</v>
      </c>
      <c r="BI7">
        <v>4542</v>
      </c>
      <c r="BJ7">
        <v>25.5</v>
      </c>
      <c r="BK7">
        <v>1375</v>
      </c>
      <c r="BL7">
        <v>272.5</v>
      </c>
      <c r="BM7">
        <v>34</v>
      </c>
      <c r="BN7">
        <v>70.5</v>
      </c>
      <c r="BO7">
        <v>2170</v>
      </c>
      <c r="BP7">
        <v>38.5</v>
      </c>
      <c r="BQ7">
        <v>725</v>
      </c>
      <c r="BR7">
        <v>27</v>
      </c>
      <c r="BS7">
        <v>59</v>
      </c>
      <c r="BT7">
        <v>79</v>
      </c>
      <c r="BU7">
        <v>57</v>
      </c>
      <c r="BV7">
        <v>35.5</v>
      </c>
      <c r="BW7">
        <v>23.5</v>
      </c>
      <c r="BX7">
        <v>34</v>
      </c>
      <c r="BY7">
        <v>42</v>
      </c>
      <c r="BZ7">
        <v>902</v>
      </c>
      <c r="CA7">
        <v>6481</v>
      </c>
      <c r="CB7">
        <v>49</v>
      </c>
      <c r="CC7">
        <v>44.5</v>
      </c>
      <c r="CD7">
        <v>4680</v>
      </c>
      <c r="CE7">
        <v>46</v>
      </c>
      <c r="CF7">
        <v>2.38</v>
      </c>
      <c r="CG7">
        <v>174</v>
      </c>
      <c r="CH7">
        <v>4.79</v>
      </c>
      <c r="CI7">
        <v>2.41</v>
      </c>
      <c r="CJ7">
        <v>0.61</v>
      </c>
      <c r="CK7">
        <v>0.02</v>
      </c>
      <c r="CL7">
        <v>0.35</v>
      </c>
      <c r="CM7">
        <v>40.299999999999997</v>
      </c>
      <c r="CN7">
        <v>14.3</v>
      </c>
      <c r="CO7">
        <v>5.77</v>
      </c>
      <c r="CP7">
        <v>0</v>
      </c>
      <c r="CQ7">
        <v>1.352316799</v>
      </c>
      <c r="CR7">
        <v>6.2818942639999999</v>
      </c>
      <c r="CS7">
        <v>1.2528066950000001</v>
      </c>
      <c r="CT7">
        <v>3.7533170029999998</v>
      </c>
      <c r="CU7">
        <v>0.62767911799999998</v>
      </c>
      <c r="CV7">
        <v>7.3994693E-2</v>
      </c>
      <c r="CW7">
        <v>61.882914120000002</v>
      </c>
      <c r="CX7">
        <v>28.22514799</v>
      </c>
      <c r="CY7">
        <v>0.44141661599999998</v>
      </c>
      <c r="CZ7">
        <v>2.107572974</v>
      </c>
      <c r="DA7">
        <v>2.0412329E-2</v>
      </c>
      <c r="DB7">
        <v>0.60216370699999999</v>
      </c>
      <c r="DC7">
        <v>0.41845274500000001</v>
      </c>
      <c r="DD7">
        <v>0.66340069400000001</v>
      </c>
      <c r="DE7">
        <v>3.5721575999999998E-2</v>
      </c>
      <c r="DF7">
        <v>4.0952235149999998</v>
      </c>
      <c r="DG7">
        <v>0.14288630299999999</v>
      </c>
      <c r="DH7">
        <v>0.140334762</v>
      </c>
      <c r="DI7">
        <v>4.3376198999999997E-2</v>
      </c>
      <c r="DJ7">
        <v>0.17350479699999999</v>
      </c>
      <c r="DK7">
        <v>4.0824658E-2</v>
      </c>
      <c r="DL7">
        <v>52.814349870000001</v>
      </c>
      <c r="DM7">
        <v>1.1328842619999999</v>
      </c>
      <c r="DN7">
        <v>4.5927740000000002E-2</v>
      </c>
      <c r="DO7">
        <v>2.0412329E-2</v>
      </c>
      <c r="DP7">
        <v>35.599101859999998</v>
      </c>
      <c r="DQ7">
        <v>5.3556848339999998</v>
      </c>
      <c r="DR7">
        <v>1.2477036130000001</v>
      </c>
      <c r="DS7">
        <v>0.39548887500000002</v>
      </c>
      <c r="DT7">
        <v>22.73933456</v>
      </c>
      <c r="DU7">
        <v>0.49244743800000002</v>
      </c>
      <c r="DV7">
        <v>0.22708716100000001</v>
      </c>
      <c r="DW7">
        <v>12.8597673</v>
      </c>
      <c r="DX7">
        <v>0.75525617499999997</v>
      </c>
      <c r="DY7">
        <v>0.16840171500000001</v>
      </c>
      <c r="DZ7">
        <v>0.21688099599999999</v>
      </c>
      <c r="EA7">
        <v>5.1030820000000001E-3</v>
      </c>
      <c r="EB7">
        <v>2.5515410000000001E-3</v>
      </c>
      <c r="EC7">
        <v>14.763216979999999</v>
      </c>
      <c r="ED7">
        <v>0.62002449500000001</v>
      </c>
      <c r="EE7">
        <v>0.237293325</v>
      </c>
      <c r="EF7">
        <v>0.10971626900000001</v>
      </c>
      <c r="EG7">
        <v>1.130332721</v>
      </c>
      <c r="EH7">
        <v>1.0206165E-2</v>
      </c>
      <c r="EI7">
        <v>2.5515410000000001E-3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v>16.666666666666664</v>
      </c>
      <c r="G8">
        <v>0</v>
      </c>
      <c r="H8">
        <v>0</v>
      </c>
      <c r="I8">
        <f>EI8*79500000</f>
        <v>158965.02000000002</v>
      </c>
      <c r="J8">
        <v>98.42</v>
      </c>
      <c r="K8">
        <v>70.5</v>
      </c>
      <c r="L8">
        <v>113</v>
      </c>
      <c r="M8">
        <v>66.5</v>
      </c>
      <c r="S8">
        <v>71</v>
      </c>
      <c r="T8">
        <v>25</v>
      </c>
      <c r="U8">
        <v>3617</v>
      </c>
      <c r="V8">
        <v>41.5</v>
      </c>
      <c r="W8">
        <v>54</v>
      </c>
      <c r="X8">
        <v>76.5</v>
      </c>
      <c r="Y8">
        <v>30</v>
      </c>
      <c r="Z8">
        <v>21</v>
      </c>
      <c r="AA8">
        <v>22</v>
      </c>
      <c r="AB8">
        <v>35</v>
      </c>
      <c r="AC8">
        <v>972</v>
      </c>
      <c r="AD8">
        <v>55</v>
      </c>
      <c r="AE8">
        <v>75</v>
      </c>
      <c r="AF8">
        <v>46.5</v>
      </c>
      <c r="AG8">
        <v>484.5</v>
      </c>
      <c r="AH8">
        <v>23</v>
      </c>
      <c r="AI8">
        <v>344.5</v>
      </c>
      <c r="AJ8">
        <v>61</v>
      </c>
      <c r="AK8">
        <v>154</v>
      </c>
      <c r="AL8">
        <v>31</v>
      </c>
      <c r="AM8">
        <v>137.5</v>
      </c>
      <c r="AN8">
        <v>138</v>
      </c>
      <c r="AO8">
        <v>53</v>
      </c>
      <c r="AP8">
        <v>37.5</v>
      </c>
      <c r="AQ8">
        <v>36</v>
      </c>
      <c r="AR8">
        <v>18</v>
      </c>
      <c r="AS8">
        <v>42</v>
      </c>
      <c r="AT8">
        <v>126</v>
      </c>
      <c r="AU8">
        <v>45</v>
      </c>
      <c r="AV8">
        <v>102</v>
      </c>
      <c r="AW8">
        <v>40.5</v>
      </c>
      <c r="AX8">
        <v>5</v>
      </c>
      <c r="AY8">
        <v>274</v>
      </c>
      <c r="AZ8">
        <v>5509</v>
      </c>
      <c r="BA8">
        <v>7075</v>
      </c>
      <c r="BB8">
        <v>41</v>
      </c>
      <c r="BC8">
        <v>94</v>
      </c>
      <c r="BD8">
        <v>706</v>
      </c>
      <c r="BE8">
        <v>208</v>
      </c>
      <c r="BF8">
        <v>76</v>
      </c>
      <c r="BG8">
        <v>54</v>
      </c>
      <c r="BH8">
        <v>562.5</v>
      </c>
      <c r="BI8">
        <v>4563</v>
      </c>
      <c r="BJ8">
        <v>20</v>
      </c>
      <c r="BK8">
        <v>1207</v>
      </c>
      <c r="BL8">
        <v>256.5</v>
      </c>
      <c r="BM8">
        <v>30</v>
      </c>
      <c r="BN8">
        <v>69</v>
      </c>
      <c r="BO8">
        <v>1966</v>
      </c>
      <c r="BP8">
        <v>29</v>
      </c>
      <c r="BQ8">
        <v>778.5</v>
      </c>
      <c r="BR8">
        <v>33.5</v>
      </c>
      <c r="BS8">
        <v>62</v>
      </c>
      <c r="BT8">
        <v>73</v>
      </c>
      <c r="BU8">
        <v>61</v>
      </c>
      <c r="BV8">
        <v>42</v>
      </c>
      <c r="BW8">
        <v>29.5</v>
      </c>
      <c r="BX8">
        <v>40</v>
      </c>
      <c r="BY8">
        <v>33</v>
      </c>
      <c r="BZ8">
        <v>781</v>
      </c>
      <c r="CA8">
        <v>6684</v>
      </c>
      <c r="CB8">
        <v>47</v>
      </c>
      <c r="CC8">
        <v>30.5</v>
      </c>
      <c r="CD8">
        <v>4196</v>
      </c>
      <c r="CE8">
        <v>43</v>
      </c>
      <c r="CF8">
        <v>1.83</v>
      </c>
      <c r="CG8">
        <v>175</v>
      </c>
      <c r="CH8">
        <v>4.8</v>
      </c>
      <c r="CI8">
        <v>2.52</v>
      </c>
      <c r="CJ8">
        <v>0.63</v>
      </c>
      <c r="CK8">
        <v>0.02</v>
      </c>
      <c r="CL8">
        <v>0.4</v>
      </c>
      <c r="CM8">
        <v>41</v>
      </c>
      <c r="CN8">
        <v>14.4</v>
      </c>
      <c r="CO8">
        <v>5.4</v>
      </c>
      <c r="CP8">
        <v>5.9986800000000002E-3</v>
      </c>
      <c r="CQ8">
        <v>1.2557237409999999</v>
      </c>
      <c r="CR8">
        <v>6.7065245649999996</v>
      </c>
      <c r="CS8">
        <v>1.1797404570000001</v>
      </c>
      <c r="CT8">
        <v>4.1150946790000003</v>
      </c>
      <c r="CU8">
        <v>0.70584471400000004</v>
      </c>
      <c r="CV8">
        <v>6.1986363000000003E-2</v>
      </c>
      <c r="CW8">
        <v>54.82024028</v>
      </c>
      <c r="CX8">
        <v>23.764771750000001</v>
      </c>
      <c r="CY8">
        <v>0.62186319000000001</v>
      </c>
      <c r="CZ8">
        <v>1.5316630339999999</v>
      </c>
      <c r="DA8">
        <v>1.5996481E-2</v>
      </c>
      <c r="DB8">
        <v>0.54787946700000001</v>
      </c>
      <c r="DC8">
        <v>0.53588210599999997</v>
      </c>
      <c r="DD8">
        <v>0.59186978899999998</v>
      </c>
      <c r="DE8">
        <v>4.7989442E-2</v>
      </c>
      <c r="DF8">
        <v>7.4783547620000004</v>
      </c>
      <c r="DG8">
        <v>0.19395732900000001</v>
      </c>
      <c r="DH8">
        <v>0.28193797399999998</v>
      </c>
      <c r="DI8">
        <v>0.10197756500000001</v>
      </c>
      <c r="DJ8">
        <v>0.147967447</v>
      </c>
      <c r="DK8">
        <v>2.9993400999999999E-2</v>
      </c>
      <c r="DL8">
        <v>54.490012200000002</v>
      </c>
      <c r="DM8">
        <v>1.1177540939999999</v>
      </c>
      <c r="DN8">
        <v>5.9986802999999998E-2</v>
      </c>
      <c r="DO8">
        <v>1.5996481E-2</v>
      </c>
      <c r="DP8">
        <v>36.661934369999997</v>
      </c>
      <c r="DQ8">
        <v>5.6007678309999998</v>
      </c>
      <c r="DR8">
        <v>1.2997140629999999</v>
      </c>
      <c r="DS8">
        <v>0.34192477700000001</v>
      </c>
      <c r="DT8">
        <v>23.706784509999999</v>
      </c>
      <c r="DU8">
        <v>0.51388694499999998</v>
      </c>
      <c r="DV8">
        <v>0.181959969</v>
      </c>
      <c r="DW8">
        <v>12.95514987</v>
      </c>
      <c r="DX8">
        <v>0.78582711800000005</v>
      </c>
      <c r="DY8">
        <v>0.15996480800000001</v>
      </c>
      <c r="DZ8">
        <v>0.28793665400000001</v>
      </c>
      <c r="EA8">
        <v>2.9993400999999999E-2</v>
      </c>
      <c r="EB8">
        <v>7.9982400000000002E-3</v>
      </c>
      <c r="EC8">
        <v>15.302633419999999</v>
      </c>
      <c r="ED8">
        <v>0.64585791100000001</v>
      </c>
      <c r="EE8">
        <v>0.24794545200000001</v>
      </c>
      <c r="EF8">
        <v>9.1979764000000006E-2</v>
      </c>
      <c r="EG8">
        <v>1.3397052650000001</v>
      </c>
      <c r="EH8">
        <v>3.9991200000000001E-3</v>
      </c>
      <c r="EI8">
        <v>1.9995600000000001E-3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v>11.76470588235294</v>
      </c>
      <c r="G9">
        <v>0</v>
      </c>
      <c r="H9">
        <v>0</v>
      </c>
      <c r="J9">
        <v>98.24</v>
      </c>
      <c r="K9">
        <v>59</v>
      </c>
      <c r="L9">
        <v>104</v>
      </c>
      <c r="M9">
        <v>60</v>
      </c>
      <c r="N9" t="s">
        <v>165</v>
      </c>
      <c r="S9">
        <v>70</v>
      </c>
      <c r="T9">
        <v>33.5</v>
      </c>
      <c r="U9">
        <v>3549</v>
      </c>
      <c r="V9">
        <v>40</v>
      </c>
      <c r="W9">
        <v>44.5</v>
      </c>
      <c r="X9">
        <v>63</v>
      </c>
      <c r="Y9">
        <v>26.5</v>
      </c>
      <c r="Z9">
        <v>20.5</v>
      </c>
      <c r="AA9">
        <v>21</v>
      </c>
      <c r="AB9">
        <v>45</v>
      </c>
      <c r="AC9">
        <v>1419</v>
      </c>
      <c r="AD9">
        <v>48</v>
      </c>
      <c r="AE9">
        <v>79</v>
      </c>
      <c r="AF9">
        <v>45.5</v>
      </c>
      <c r="AG9">
        <v>474</v>
      </c>
      <c r="AH9">
        <v>30</v>
      </c>
      <c r="AI9">
        <v>318</v>
      </c>
      <c r="AJ9">
        <v>50</v>
      </c>
      <c r="AK9">
        <v>142</v>
      </c>
      <c r="AL9">
        <v>42</v>
      </c>
      <c r="AM9">
        <v>114</v>
      </c>
      <c r="AN9">
        <v>139.5</v>
      </c>
      <c r="AO9">
        <v>57</v>
      </c>
      <c r="AP9">
        <v>33</v>
      </c>
      <c r="AQ9">
        <v>33.5</v>
      </c>
      <c r="AR9">
        <v>24.5</v>
      </c>
      <c r="AS9">
        <v>32.5</v>
      </c>
      <c r="AT9">
        <v>129</v>
      </c>
      <c r="AU9">
        <v>29</v>
      </c>
      <c r="AV9">
        <v>82.5</v>
      </c>
      <c r="AW9">
        <v>40</v>
      </c>
      <c r="AX9">
        <v>21</v>
      </c>
      <c r="AY9">
        <v>305</v>
      </c>
      <c r="AZ9">
        <v>4646</v>
      </c>
      <c r="BA9">
        <v>7213.5</v>
      </c>
      <c r="BB9">
        <v>36</v>
      </c>
      <c r="BC9">
        <v>88</v>
      </c>
      <c r="BD9">
        <v>491</v>
      </c>
      <c r="BE9">
        <v>193</v>
      </c>
      <c r="BF9">
        <v>74</v>
      </c>
      <c r="BG9">
        <v>45</v>
      </c>
      <c r="BH9">
        <v>568.5</v>
      </c>
      <c r="BI9">
        <v>4151</v>
      </c>
      <c r="BJ9">
        <v>15.5</v>
      </c>
      <c r="BK9">
        <v>1177.5</v>
      </c>
      <c r="BL9">
        <v>188</v>
      </c>
      <c r="BM9">
        <v>28.5</v>
      </c>
      <c r="BN9">
        <v>82</v>
      </c>
      <c r="BO9">
        <v>1587</v>
      </c>
      <c r="BP9">
        <v>32</v>
      </c>
      <c r="BQ9">
        <v>591.5</v>
      </c>
      <c r="BR9">
        <v>35</v>
      </c>
      <c r="BS9">
        <v>69</v>
      </c>
      <c r="BT9">
        <v>78</v>
      </c>
      <c r="BU9">
        <v>67</v>
      </c>
      <c r="BV9">
        <v>41</v>
      </c>
      <c r="BW9">
        <v>28</v>
      </c>
      <c r="BX9">
        <v>35</v>
      </c>
      <c r="BY9">
        <v>39.5</v>
      </c>
      <c r="BZ9">
        <v>1079</v>
      </c>
      <c r="CA9">
        <v>6485</v>
      </c>
      <c r="CB9">
        <v>53</v>
      </c>
      <c r="CC9">
        <v>27</v>
      </c>
      <c r="CD9">
        <v>4705</v>
      </c>
      <c r="CE9">
        <v>47</v>
      </c>
      <c r="CF9">
        <v>2.64</v>
      </c>
      <c r="CG9">
        <v>193</v>
      </c>
      <c r="CH9">
        <v>5.0599999999999996</v>
      </c>
      <c r="CI9">
        <v>2.54</v>
      </c>
      <c r="CJ9">
        <v>0.65</v>
      </c>
      <c r="CK9">
        <v>0.03</v>
      </c>
      <c r="CL9">
        <v>0.38</v>
      </c>
      <c r="CM9">
        <v>42</v>
      </c>
      <c r="CN9">
        <v>15.2</v>
      </c>
      <c r="CO9">
        <v>6.24</v>
      </c>
      <c r="CP9">
        <v>3.0736130000000002E-3</v>
      </c>
      <c r="CQ9">
        <v>1.3585369599999999</v>
      </c>
      <c r="CR9">
        <v>6.1287843860000004</v>
      </c>
      <c r="CS9">
        <v>1.1833410170000001</v>
      </c>
      <c r="CT9">
        <v>3.553096665</v>
      </c>
      <c r="CU9">
        <v>0.74381435399999996</v>
      </c>
      <c r="CV9">
        <v>2.7662517000000001E-2</v>
      </c>
      <c r="CW9">
        <v>59.196361250000002</v>
      </c>
      <c r="CX9">
        <v>26.33779007</v>
      </c>
      <c r="CY9">
        <v>0.79913938799999995</v>
      </c>
      <c r="CZ9">
        <v>1.930228984</v>
      </c>
      <c r="DA9">
        <v>3.6883355999999999E-2</v>
      </c>
      <c r="DB9">
        <v>0.69156293199999996</v>
      </c>
      <c r="DC9">
        <v>0.65775318900000002</v>
      </c>
      <c r="DD9">
        <v>0.69463654500000005</v>
      </c>
      <c r="DE9">
        <v>5.5325035000000002E-2</v>
      </c>
      <c r="DF9">
        <v>5.6892577219999998</v>
      </c>
      <c r="DG9">
        <v>0.20593207299999999</v>
      </c>
      <c r="DH9">
        <v>0.150607039</v>
      </c>
      <c r="DI9">
        <v>7.9913939000000003E-2</v>
      </c>
      <c r="DJ9">
        <v>0.150607039</v>
      </c>
      <c r="DK9">
        <v>4.6104195000000001E-2</v>
      </c>
      <c r="DL9">
        <v>53.179652679999997</v>
      </c>
      <c r="DM9">
        <v>1.1187951439999999</v>
      </c>
      <c r="DN9">
        <v>4.6104195000000001E-2</v>
      </c>
      <c r="DO9">
        <v>1.5368065E-2</v>
      </c>
      <c r="DP9">
        <v>36.511449210000002</v>
      </c>
      <c r="DQ9">
        <v>5.1021976330000003</v>
      </c>
      <c r="DR9">
        <v>1.075764561</v>
      </c>
      <c r="DS9">
        <v>0.42723221099999997</v>
      </c>
      <c r="DT9">
        <v>23.989549719999999</v>
      </c>
      <c r="DU9">
        <v>0.43645305099999998</v>
      </c>
      <c r="DV9">
        <v>0.22130013800000001</v>
      </c>
      <c r="DW9">
        <v>12.521899489999999</v>
      </c>
      <c r="DX9">
        <v>0.63931151100000005</v>
      </c>
      <c r="DY9">
        <v>0.20593207299999999</v>
      </c>
      <c r="DZ9">
        <v>0.25510988200000001</v>
      </c>
      <c r="EA9">
        <v>6.1472260000000004E-3</v>
      </c>
      <c r="EB9">
        <v>6.1472260000000004E-3</v>
      </c>
      <c r="EC9">
        <v>14.13554633</v>
      </c>
      <c r="ED9">
        <v>0.62086983200000001</v>
      </c>
      <c r="EE9">
        <v>0.17519594299999999</v>
      </c>
      <c r="EF9">
        <v>8.6061164999999995E-2</v>
      </c>
      <c r="EG9">
        <v>1.2355924389999999</v>
      </c>
      <c r="EH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E10">
        <v>51</v>
      </c>
      <c r="F10">
        <v>0</v>
      </c>
      <c r="H10">
        <v>0</v>
      </c>
      <c r="J10">
        <v>97.7</v>
      </c>
      <c r="K10">
        <v>56</v>
      </c>
      <c r="L10">
        <v>115</v>
      </c>
      <c r="M10">
        <v>70</v>
      </c>
      <c r="N10" t="s">
        <v>165</v>
      </c>
      <c r="O10">
        <v>7446.1063649999996</v>
      </c>
      <c r="P10">
        <v>2775</v>
      </c>
      <c r="Q10">
        <v>0.87922266100000002</v>
      </c>
      <c r="R10">
        <v>0.35056229799999999</v>
      </c>
      <c r="S10">
        <v>69</v>
      </c>
      <c r="T10">
        <v>33</v>
      </c>
      <c r="U10">
        <v>2988</v>
      </c>
      <c r="V10">
        <v>54</v>
      </c>
      <c r="W10">
        <v>30.5</v>
      </c>
      <c r="X10">
        <v>67</v>
      </c>
      <c r="Y10">
        <v>42.5</v>
      </c>
      <c r="Z10">
        <v>15</v>
      </c>
      <c r="AA10">
        <v>21.5</v>
      </c>
      <c r="AB10">
        <v>31</v>
      </c>
      <c r="AC10">
        <v>662</v>
      </c>
      <c r="AD10">
        <v>47</v>
      </c>
      <c r="AE10">
        <v>81.5</v>
      </c>
      <c r="AF10">
        <v>28.5</v>
      </c>
      <c r="AG10">
        <v>424.5</v>
      </c>
      <c r="AH10">
        <v>40</v>
      </c>
      <c r="AI10">
        <v>722</v>
      </c>
      <c r="AJ10">
        <v>49</v>
      </c>
      <c r="AK10">
        <v>293</v>
      </c>
      <c r="AL10">
        <v>46.5</v>
      </c>
      <c r="AM10">
        <v>109</v>
      </c>
      <c r="AN10">
        <v>145</v>
      </c>
      <c r="AO10">
        <v>67</v>
      </c>
      <c r="AP10">
        <v>25</v>
      </c>
      <c r="AQ10">
        <v>30</v>
      </c>
      <c r="AR10">
        <v>28.5</v>
      </c>
      <c r="AS10">
        <v>35</v>
      </c>
      <c r="AT10">
        <v>129</v>
      </c>
      <c r="AU10">
        <v>36.5</v>
      </c>
      <c r="AV10">
        <v>71.5</v>
      </c>
      <c r="AW10">
        <v>31</v>
      </c>
      <c r="AX10">
        <v>24</v>
      </c>
      <c r="AY10">
        <v>304</v>
      </c>
      <c r="AZ10">
        <v>6649</v>
      </c>
      <c r="BA10">
        <v>7423</v>
      </c>
      <c r="BB10">
        <v>29</v>
      </c>
      <c r="BC10">
        <v>66</v>
      </c>
      <c r="BD10">
        <v>1875</v>
      </c>
      <c r="BE10">
        <v>132</v>
      </c>
      <c r="BF10">
        <v>79.5</v>
      </c>
      <c r="BG10">
        <v>40</v>
      </c>
      <c r="BH10">
        <v>493</v>
      </c>
      <c r="BI10">
        <v>4451</v>
      </c>
      <c r="BJ10">
        <v>19.5</v>
      </c>
      <c r="BK10">
        <v>1513</v>
      </c>
      <c r="BL10">
        <v>257.5</v>
      </c>
      <c r="BM10">
        <v>26</v>
      </c>
      <c r="BN10">
        <v>86</v>
      </c>
      <c r="BO10">
        <v>2301</v>
      </c>
      <c r="BP10">
        <v>29</v>
      </c>
      <c r="BQ10">
        <v>575.5</v>
      </c>
      <c r="BR10">
        <v>36.5</v>
      </c>
      <c r="BS10">
        <v>57</v>
      </c>
      <c r="BT10">
        <v>86</v>
      </c>
      <c r="BU10">
        <v>71</v>
      </c>
      <c r="BV10">
        <v>42</v>
      </c>
      <c r="BW10">
        <v>30</v>
      </c>
      <c r="BX10">
        <v>43</v>
      </c>
      <c r="BY10">
        <v>41</v>
      </c>
      <c r="BZ10">
        <v>804</v>
      </c>
      <c r="CA10">
        <v>5772</v>
      </c>
      <c r="CB10">
        <v>47</v>
      </c>
      <c r="CC10">
        <v>34</v>
      </c>
      <c r="CD10">
        <v>3666</v>
      </c>
      <c r="CE10">
        <v>41</v>
      </c>
      <c r="CF10">
        <v>2.69</v>
      </c>
      <c r="CG10">
        <v>200</v>
      </c>
      <c r="CH10">
        <v>5.0999999999999996</v>
      </c>
      <c r="CI10">
        <v>1.83</v>
      </c>
      <c r="CJ10">
        <v>0.72</v>
      </c>
      <c r="CK10">
        <v>0.02</v>
      </c>
      <c r="CL10">
        <v>0.25</v>
      </c>
      <c r="CM10">
        <v>42.9</v>
      </c>
      <c r="CN10">
        <v>15.4</v>
      </c>
      <c r="CO10">
        <v>5.51</v>
      </c>
      <c r="CP10">
        <v>6.7335529999999998E-3</v>
      </c>
      <c r="CQ10">
        <v>1.7204228669999999</v>
      </c>
      <c r="CR10">
        <v>6.0063295400000003</v>
      </c>
      <c r="CS10">
        <v>1.023500101</v>
      </c>
      <c r="CT10">
        <v>3.5923506829999998</v>
      </c>
      <c r="CU10">
        <v>0.72385697900000001</v>
      </c>
      <c r="CV10">
        <v>5.7235202999999998E-2</v>
      </c>
      <c r="CW10">
        <v>65.941253950000004</v>
      </c>
      <c r="CX10">
        <v>31.05178102</v>
      </c>
      <c r="CY10">
        <v>0.50838327400000005</v>
      </c>
      <c r="CZ10">
        <v>2.2456400240000001</v>
      </c>
      <c r="DA10">
        <v>3.3667766000000002E-2</v>
      </c>
      <c r="DB10">
        <v>0.71038987300000001</v>
      </c>
      <c r="DC10">
        <v>0.54878459400000001</v>
      </c>
      <c r="DD10">
        <v>0.878728705</v>
      </c>
      <c r="DE10">
        <v>8.4169415999999997E-2</v>
      </c>
      <c r="DF10">
        <v>7.1240993870000002</v>
      </c>
      <c r="DG10">
        <v>0.249141472</v>
      </c>
      <c r="DH10">
        <v>0.14813817300000001</v>
      </c>
      <c r="DI10">
        <v>3.3667766000000002E-2</v>
      </c>
      <c r="DJ10">
        <v>0.205373376</v>
      </c>
      <c r="DK10">
        <v>3.3667766000000002E-2</v>
      </c>
      <c r="DL10">
        <v>45.582789040000002</v>
      </c>
      <c r="DM10">
        <v>1.131236954</v>
      </c>
      <c r="DN10">
        <v>6.060198E-2</v>
      </c>
      <c r="DO10">
        <v>2.6934212999999999E-2</v>
      </c>
      <c r="DP10">
        <v>30.593899400000002</v>
      </c>
      <c r="DQ10">
        <v>5.2084034749999999</v>
      </c>
      <c r="DR10">
        <v>0.98983233500000001</v>
      </c>
      <c r="DS10">
        <v>0.37371220799999999</v>
      </c>
      <c r="DT10">
        <v>21.661840949999998</v>
      </c>
      <c r="DU10">
        <v>0.47471550699999998</v>
      </c>
      <c r="DV10">
        <v>0.26260857900000001</v>
      </c>
      <c r="DW10">
        <v>8.9320584469999993</v>
      </c>
      <c r="DX10">
        <v>0.51511682700000005</v>
      </c>
      <c r="DY10">
        <v>0.111103629</v>
      </c>
      <c r="DZ10">
        <v>0.218840482</v>
      </c>
      <c r="EA10">
        <v>6.7335529999999998E-3</v>
      </c>
      <c r="EB10">
        <v>1.3467107000000001E-2</v>
      </c>
      <c r="EC10">
        <v>12.50757525</v>
      </c>
      <c r="ED10">
        <v>0.54541781700000003</v>
      </c>
      <c r="EE10">
        <v>0.17170560900000001</v>
      </c>
      <c r="EF10">
        <v>6.7335533000000003E-2</v>
      </c>
      <c r="EG10">
        <v>1.023500101</v>
      </c>
      <c r="EH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E11">
        <v>51</v>
      </c>
      <c r="F11">
        <v>0</v>
      </c>
      <c r="H11">
        <v>0</v>
      </c>
      <c r="I11">
        <f>EI11*79500000</f>
        <v>461391.12900000002</v>
      </c>
      <c r="J11">
        <v>98.24</v>
      </c>
      <c r="K11">
        <v>63</v>
      </c>
      <c r="L11">
        <v>111</v>
      </c>
      <c r="M11">
        <v>65</v>
      </c>
      <c r="N11" t="s">
        <v>165</v>
      </c>
      <c r="S11">
        <v>74</v>
      </c>
      <c r="T11">
        <v>29</v>
      </c>
      <c r="U11">
        <v>3615</v>
      </c>
      <c r="V11">
        <v>63</v>
      </c>
      <c r="W11">
        <v>37</v>
      </c>
      <c r="X11">
        <v>61</v>
      </c>
      <c r="Y11">
        <v>18</v>
      </c>
      <c r="Z11">
        <v>32</v>
      </c>
      <c r="AA11">
        <v>23</v>
      </c>
      <c r="AB11">
        <v>41</v>
      </c>
      <c r="AC11">
        <v>786</v>
      </c>
      <c r="AD11">
        <v>62</v>
      </c>
      <c r="AE11">
        <v>116.5</v>
      </c>
      <c r="AF11">
        <v>31.5</v>
      </c>
      <c r="AG11">
        <v>446.5</v>
      </c>
      <c r="AH11">
        <v>21</v>
      </c>
      <c r="AI11">
        <v>675</v>
      </c>
      <c r="AJ11">
        <v>56</v>
      </c>
      <c r="AK11">
        <v>259</v>
      </c>
      <c r="AL11">
        <v>45</v>
      </c>
      <c r="AM11">
        <v>129</v>
      </c>
      <c r="AN11">
        <v>139</v>
      </c>
      <c r="AO11">
        <v>71</v>
      </c>
      <c r="AP11">
        <v>34</v>
      </c>
      <c r="AQ11">
        <v>40</v>
      </c>
      <c r="AR11">
        <v>29</v>
      </c>
      <c r="AS11">
        <v>34</v>
      </c>
      <c r="AT11">
        <v>127</v>
      </c>
      <c r="AU11">
        <v>37</v>
      </c>
      <c r="AV11">
        <v>74.5</v>
      </c>
      <c r="AW11">
        <v>38</v>
      </c>
      <c r="AX11">
        <v>31</v>
      </c>
      <c r="AY11">
        <v>264</v>
      </c>
      <c r="AZ11">
        <v>3952</v>
      </c>
      <c r="BA11">
        <v>5868</v>
      </c>
      <c r="BB11">
        <v>40</v>
      </c>
      <c r="BC11">
        <v>73</v>
      </c>
      <c r="BD11">
        <v>1703</v>
      </c>
      <c r="BE11">
        <v>155</v>
      </c>
      <c r="BF11">
        <v>84</v>
      </c>
      <c r="BG11">
        <v>48.5</v>
      </c>
      <c r="BH11">
        <v>484</v>
      </c>
      <c r="BI11">
        <v>4235</v>
      </c>
      <c r="BJ11">
        <v>15</v>
      </c>
      <c r="BK11">
        <v>1407</v>
      </c>
      <c r="BL11">
        <v>240</v>
      </c>
      <c r="BM11">
        <v>37</v>
      </c>
      <c r="BN11">
        <v>92</v>
      </c>
      <c r="BO11">
        <v>2384.5</v>
      </c>
      <c r="BP11">
        <v>37.5</v>
      </c>
      <c r="BQ11">
        <v>568.5</v>
      </c>
      <c r="BR11">
        <v>35.5</v>
      </c>
      <c r="BS11">
        <v>74</v>
      </c>
      <c r="BT11">
        <v>69</v>
      </c>
      <c r="BU11">
        <v>76</v>
      </c>
      <c r="BV11">
        <v>39</v>
      </c>
      <c r="BW11">
        <v>30</v>
      </c>
      <c r="BX11">
        <v>32</v>
      </c>
      <c r="BY11">
        <v>42</v>
      </c>
      <c r="BZ11">
        <v>719.5</v>
      </c>
      <c r="CA11">
        <v>5170</v>
      </c>
      <c r="CB11">
        <v>50</v>
      </c>
      <c r="CC11">
        <v>54</v>
      </c>
      <c r="CD11">
        <v>3880</v>
      </c>
      <c r="CE11">
        <v>48</v>
      </c>
      <c r="CF11">
        <v>2.5</v>
      </c>
      <c r="CG11">
        <v>179</v>
      </c>
      <c r="CH11">
        <v>5.27</v>
      </c>
      <c r="CI11">
        <v>1.8</v>
      </c>
      <c r="CJ11">
        <v>0.55000000000000004</v>
      </c>
      <c r="CK11">
        <v>0.02</v>
      </c>
      <c r="CL11">
        <v>0.33</v>
      </c>
      <c r="CM11">
        <v>44.4</v>
      </c>
      <c r="CN11">
        <v>15.5</v>
      </c>
      <c r="CO11">
        <v>5.2</v>
      </c>
      <c r="CP11">
        <v>5.8036620000000002E-3</v>
      </c>
      <c r="CQ11">
        <v>1.572792432</v>
      </c>
      <c r="CR11">
        <v>5.6266504160000004</v>
      </c>
      <c r="CS11">
        <v>1.04465918</v>
      </c>
      <c r="CT11">
        <v>3.3371057139999998</v>
      </c>
      <c r="CU11">
        <v>0.61809001500000005</v>
      </c>
      <c r="CV11">
        <v>4.6429297000000001E-2</v>
      </c>
      <c r="CW11">
        <v>66.552640859999997</v>
      </c>
      <c r="CX11">
        <v>27.14953135</v>
      </c>
      <c r="CY11">
        <v>0.56585705600000002</v>
      </c>
      <c r="CZ11">
        <v>2.4723600590000001</v>
      </c>
      <c r="DA11">
        <v>6.6742114000000005E-2</v>
      </c>
      <c r="DB11">
        <v>0.60648269099999996</v>
      </c>
      <c r="DC11">
        <v>0.55134790099999997</v>
      </c>
      <c r="DD11">
        <v>1.326136792</v>
      </c>
      <c r="DE11">
        <v>9.5760424999999996E-2</v>
      </c>
      <c r="DF11">
        <v>8.975363454</v>
      </c>
      <c r="DG11">
        <v>0.27857578100000002</v>
      </c>
      <c r="DH11">
        <v>0.41206000999999998</v>
      </c>
      <c r="DI11">
        <v>0.17120803200000001</v>
      </c>
      <c r="DJ11">
        <v>0.14799338400000001</v>
      </c>
      <c r="DK11">
        <v>2.6116479000000001E-2</v>
      </c>
      <c r="DL11">
        <v>47.053190559999997</v>
      </c>
      <c r="DM11">
        <v>1.1288122810000001</v>
      </c>
      <c r="DN11">
        <v>6.0938451999999997E-2</v>
      </c>
      <c r="DO11">
        <v>2.3214648000000001E-2</v>
      </c>
      <c r="DP11">
        <v>30.82324947</v>
      </c>
      <c r="DQ11">
        <v>5.7108035170000004</v>
      </c>
      <c r="DR11">
        <v>1.3667624270000001</v>
      </c>
      <c r="DS11">
        <v>0.49331127899999999</v>
      </c>
      <c r="DT11">
        <v>20.542062040000001</v>
      </c>
      <c r="DU11">
        <v>0.56875888699999999</v>
      </c>
      <c r="DV11">
        <v>0.30179043</v>
      </c>
      <c r="DW11">
        <v>10.281187429999999</v>
      </c>
      <c r="DX11">
        <v>0.79800353999999996</v>
      </c>
      <c r="DY11">
        <v>0.19152084999999999</v>
      </c>
      <c r="DZ11">
        <v>0.47590029299999997</v>
      </c>
      <c r="EA11">
        <v>2.9018311000000001E-2</v>
      </c>
      <c r="EB11">
        <v>1.1607324E-2</v>
      </c>
      <c r="EC11">
        <v>13.432575959999999</v>
      </c>
      <c r="ED11">
        <v>0.69063579100000005</v>
      </c>
      <c r="EE11">
        <v>0.374336206</v>
      </c>
      <c r="EF11">
        <v>0.22053916000000001</v>
      </c>
      <c r="EG11">
        <v>1.5553814459999999</v>
      </c>
      <c r="EH11">
        <v>1.7410986E-2</v>
      </c>
      <c r="EI11">
        <v>5.8036620000000002E-3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v>0</v>
      </c>
      <c r="G12">
        <v>0</v>
      </c>
      <c r="H12">
        <v>0</v>
      </c>
      <c r="I12">
        <f>EI12*79500000</f>
        <v>774222.35699999996</v>
      </c>
      <c r="J12">
        <v>97.789999999999992</v>
      </c>
      <c r="K12">
        <v>77.625</v>
      </c>
      <c r="L12">
        <v>131.625</v>
      </c>
      <c r="M12">
        <v>71.625</v>
      </c>
      <c r="O12">
        <v>2376.55141</v>
      </c>
      <c r="P12">
        <v>1499.249812</v>
      </c>
      <c r="S12">
        <v>269.5</v>
      </c>
      <c r="T12">
        <v>42.25</v>
      </c>
      <c r="U12">
        <v>4724.5</v>
      </c>
      <c r="V12">
        <v>207</v>
      </c>
      <c r="W12">
        <v>49</v>
      </c>
      <c r="X12">
        <v>368.5</v>
      </c>
      <c r="Y12">
        <v>36.25</v>
      </c>
      <c r="Z12">
        <v>28.5</v>
      </c>
      <c r="AA12">
        <v>22</v>
      </c>
      <c r="AB12">
        <v>478.25</v>
      </c>
      <c r="AC12">
        <v>321.25</v>
      </c>
      <c r="AD12">
        <v>34.75</v>
      </c>
      <c r="AE12">
        <v>17.25</v>
      </c>
      <c r="AF12">
        <v>33.5</v>
      </c>
      <c r="AG12">
        <v>1538.5</v>
      </c>
      <c r="AH12">
        <v>17.5</v>
      </c>
      <c r="AI12">
        <v>575</v>
      </c>
      <c r="AJ12">
        <v>214</v>
      </c>
      <c r="AK12">
        <v>955.25</v>
      </c>
      <c r="AL12">
        <v>31.75</v>
      </c>
      <c r="AM12">
        <v>96.25</v>
      </c>
      <c r="AN12">
        <v>282.25</v>
      </c>
      <c r="AO12">
        <v>43</v>
      </c>
      <c r="AP12">
        <v>34.5</v>
      </c>
      <c r="AQ12">
        <v>26.75</v>
      </c>
      <c r="AR12">
        <v>30.5</v>
      </c>
      <c r="AS12">
        <v>32.5</v>
      </c>
      <c r="AT12">
        <v>27.25</v>
      </c>
      <c r="AU12">
        <v>23.75</v>
      </c>
      <c r="AV12">
        <v>47.75</v>
      </c>
      <c r="AW12">
        <v>73.25</v>
      </c>
      <c r="AX12">
        <v>2066.5</v>
      </c>
      <c r="AY12">
        <v>660.25</v>
      </c>
      <c r="AZ12">
        <v>2660.5</v>
      </c>
      <c r="BA12">
        <v>9405.25</v>
      </c>
      <c r="BB12">
        <v>866.25</v>
      </c>
      <c r="BC12">
        <v>80</v>
      </c>
      <c r="BD12">
        <v>2300.25</v>
      </c>
      <c r="BE12">
        <v>109.25</v>
      </c>
      <c r="BF12">
        <v>24.25</v>
      </c>
      <c r="BG12">
        <v>174.75</v>
      </c>
      <c r="BH12">
        <v>301.25</v>
      </c>
      <c r="BI12">
        <v>1774.5</v>
      </c>
      <c r="BJ12">
        <v>191.25</v>
      </c>
      <c r="BK12">
        <v>1011.75</v>
      </c>
      <c r="BM12">
        <v>29</v>
      </c>
      <c r="BN12">
        <v>40.75</v>
      </c>
      <c r="BO12">
        <v>760.5</v>
      </c>
      <c r="BP12">
        <v>53.25</v>
      </c>
      <c r="BQ12">
        <v>578.75</v>
      </c>
      <c r="BR12">
        <v>784.5</v>
      </c>
      <c r="BS12">
        <v>300.5</v>
      </c>
      <c r="BT12">
        <v>46</v>
      </c>
      <c r="BU12">
        <v>173.25</v>
      </c>
      <c r="BV12">
        <v>186.75</v>
      </c>
      <c r="BW12">
        <v>24.75</v>
      </c>
      <c r="BX12">
        <v>26.25</v>
      </c>
      <c r="BY12">
        <v>145.75</v>
      </c>
      <c r="BZ12">
        <v>672.25</v>
      </c>
      <c r="CA12">
        <v>5409.5</v>
      </c>
      <c r="CB12">
        <v>54.5</v>
      </c>
      <c r="CC12">
        <v>34.25</v>
      </c>
      <c r="CD12">
        <v>2392.75</v>
      </c>
      <c r="CE12">
        <v>25.25</v>
      </c>
      <c r="CF12">
        <v>1.845</v>
      </c>
      <c r="CG12">
        <v>176.5</v>
      </c>
      <c r="CH12">
        <v>5.67</v>
      </c>
      <c r="CI12">
        <v>1.4850000000000001</v>
      </c>
      <c r="CJ12">
        <v>0.24</v>
      </c>
      <c r="CK12">
        <v>2.5000000000000001E-2</v>
      </c>
      <c r="CL12">
        <v>7.4999999999999997E-2</v>
      </c>
      <c r="CM12">
        <v>44.25</v>
      </c>
      <c r="CN12">
        <v>14.85</v>
      </c>
      <c r="CO12">
        <v>3.67</v>
      </c>
      <c r="CP12">
        <v>1.3459415000000001E-2</v>
      </c>
      <c r="CQ12">
        <v>2.7669720734999999</v>
      </c>
      <c r="CR12">
        <v>5.9736754655000004</v>
      </c>
      <c r="CS12">
        <v>1.1520556465</v>
      </c>
      <c r="CT12">
        <v>3.6353894850000001</v>
      </c>
      <c r="CU12">
        <v>0.53511660399999994</v>
      </c>
      <c r="CV12">
        <v>9.4766116499999997E-2</v>
      </c>
      <c r="CW12">
        <v>64.745210955000005</v>
      </c>
      <c r="CX12">
        <v>13.376772304999999</v>
      </c>
      <c r="CY12">
        <v>0.13427091350000001</v>
      </c>
      <c r="CZ12">
        <v>2.3359752239999998</v>
      </c>
      <c r="DA12">
        <v>2.6045382499999999E-2</v>
      </c>
      <c r="DB12">
        <v>0.44149904150000002</v>
      </c>
      <c r="DC12">
        <v>0.17464915750000001</v>
      </c>
      <c r="DD12">
        <v>2.6336159079999999</v>
      </c>
      <c r="DE12">
        <v>0.13133416449999999</v>
      </c>
      <c r="DF12">
        <v>7.3452974245</v>
      </c>
      <c r="DG12">
        <v>0.15196000949999999</v>
      </c>
      <c r="DH12">
        <v>0.11948409</v>
      </c>
      <c r="DI12">
        <v>2.8665723000000001E-2</v>
      </c>
      <c r="DJ12">
        <v>0.16858997949999999</v>
      </c>
      <c r="DK12">
        <v>1.56189695E-2</v>
      </c>
      <c r="DL12">
        <v>61.086518544999997</v>
      </c>
      <c r="DM12">
        <v>4.6449896074999986</v>
      </c>
      <c r="DN12">
        <v>0.10979356999999999</v>
      </c>
      <c r="DO12">
        <v>3.67950285E-2</v>
      </c>
      <c r="DP12">
        <v>33.084723109999999</v>
      </c>
      <c r="DQ12">
        <v>3.0069167765000002</v>
      </c>
      <c r="DR12">
        <v>0.51945633299999994</v>
      </c>
      <c r="DS12">
        <v>0.27529559749999999</v>
      </c>
      <c r="DT12">
        <v>27.857457589999999</v>
      </c>
      <c r="DU12">
        <v>0.3549997835</v>
      </c>
      <c r="DV12">
        <v>0.21544006199999999</v>
      </c>
      <c r="DW12">
        <v>5.2272655234999998</v>
      </c>
      <c r="DX12">
        <v>0.16445655000000001</v>
      </c>
      <c r="DY12">
        <v>5.9855535500000001E-2</v>
      </c>
      <c r="DZ12">
        <v>0.23409885699999999</v>
      </c>
      <c r="EA12">
        <v>4.7317695E-3</v>
      </c>
      <c r="EB12">
        <v>6.1554304999999997E-3</v>
      </c>
      <c r="EC12">
        <v>21.397137529999998</v>
      </c>
      <c r="ED12">
        <v>2.4024193239999998</v>
      </c>
      <c r="EE12">
        <v>0.17286096200000001</v>
      </c>
      <c r="EF12">
        <v>0.13427091350000001</v>
      </c>
      <c r="EG12">
        <v>3.8603272080000002</v>
      </c>
      <c r="EH12">
        <v>1.08872E-2</v>
      </c>
      <c r="EI12">
        <v>9.7386460000000001E-3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v>0</v>
      </c>
      <c r="G13">
        <v>0</v>
      </c>
      <c r="H13">
        <v>0</v>
      </c>
      <c r="I13">
        <f>EI13*79500000</f>
        <v>868245.17850000004</v>
      </c>
      <c r="J13">
        <v>98.24</v>
      </c>
      <c r="K13">
        <v>55.75</v>
      </c>
      <c r="L13">
        <v>128.25</v>
      </c>
      <c r="M13">
        <v>75.25</v>
      </c>
      <c r="S13">
        <v>214</v>
      </c>
      <c r="T13">
        <v>34</v>
      </c>
      <c r="U13">
        <v>5738</v>
      </c>
      <c r="V13">
        <v>160.5</v>
      </c>
      <c r="W13">
        <v>53</v>
      </c>
      <c r="X13">
        <v>395</v>
      </c>
      <c r="Y13">
        <v>33</v>
      </c>
      <c r="Z13">
        <v>31.5</v>
      </c>
      <c r="AA13">
        <v>20.5</v>
      </c>
      <c r="AB13">
        <v>695.5</v>
      </c>
      <c r="AC13">
        <v>301.5</v>
      </c>
      <c r="AD13">
        <v>39.5</v>
      </c>
      <c r="AE13">
        <v>12.5</v>
      </c>
      <c r="AF13">
        <v>26.5</v>
      </c>
      <c r="AG13">
        <v>1265</v>
      </c>
      <c r="AH13">
        <v>24</v>
      </c>
      <c r="AI13">
        <v>1042</v>
      </c>
      <c r="AJ13">
        <v>205</v>
      </c>
      <c r="AK13">
        <v>1078.5</v>
      </c>
      <c r="AL13">
        <v>38</v>
      </c>
      <c r="AM13">
        <v>122</v>
      </c>
      <c r="AN13">
        <v>260</v>
      </c>
      <c r="AO13">
        <v>40</v>
      </c>
      <c r="AP13">
        <v>38</v>
      </c>
      <c r="AQ13">
        <v>30</v>
      </c>
      <c r="AR13">
        <v>23</v>
      </c>
      <c r="AS13">
        <v>27</v>
      </c>
      <c r="AT13">
        <v>31</v>
      </c>
      <c r="AU13">
        <v>22</v>
      </c>
      <c r="AV13">
        <v>41.5</v>
      </c>
      <c r="AW13">
        <v>60</v>
      </c>
      <c r="AX13">
        <v>1533</v>
      </c>
      <c r="AY13">
        <v>865.5</v>
      </c>
      <c r="AZ13">
        <v>2642</v>
      </c>
      <c r="BA13">
        <v>11607</v>
      </c>
      <c r="BB13">
        <v>917</v>
      </c>
      <c r="BC13">
        <v>76</v>
      </c>
      <c r="BD13">
        <v>4594</v>
      </c>
      <c r="BE13">
        <v>104</v>
      </c>
      <c r="BF13">
        <v>16</v>
      </c>
      <c r="BG13">
        <v>173</v>
      </c>
      <c r="BH13">
        <v>320.5</v>
      </c>
      <c r="BI13">
        <v>1692</v>
      </c>
      <c r="BJ13">
        <v>187.5</v>
      </c>
      <c r="BK13">
        <v>721.5</v>
      </c>
      <c r="BL13">
        <v>38.5</v>
      </c>
      <c r="BM13">
        <v>32.5</v>
      </c>
      <c r="BN13">
        <v>45</v>
      </c>
      <c r="BO13">
        <v>710</v>
      </c>
      <c r="BP13">
        <v>44</v>
      </c>
      <c r="BQ13">
        <v>386</v>
      </c>
      <c r="BR13">
        <v>600</v>
      </c>
      <c r="BS13">
        <v>245</v>
      </c>
      <c r="BT13">
        <v>42.5</v>
      </c>
      <c r="BU13">
        <v>130</v>
      </c>
      <c r="BV13">
        <v>149.5</v>
      </c>
      <c r="BW13">
        <v>23</v>
      </c>
      <c r="BX13">
        <v>24.5</v>
      </c>
      <c r="BY13">
        <v>109</v>
      </c>
      <c r="BZ13">
        <v>679</v>
      </c>
      <c r="CA13">
        <v>5135.5</v>
      </c>
      <c r="CB13">
        <v>50.5</v>
      </c>
      <c r="CC13">
        <v>41</v>
      </c>
      <c r="CD13">
        <v>2505</v>
      </c>
      <c r="CE13">
        <v>28.5</v>
      </c>
      <c r="CF13">
        <v>1.87</v>
      </c>
      <c r="CG13">
        <v>162</v>
      </c>
      <c r="CH13">
        <v>5.46</v>
      </c>
      <c r="CI13">
        <v>1.72</v>
      </c>
      <c r="CJ13">
        <v>0.28999999999999998</v>
      </c>
      <c r="CK13">
        <v>0.02</v>
      </c>
      <c r="CL13">
        <v>7.0000000000000007E-2</v>
      </c>
      <c r="CM13">
        <v>42.8</v>
      </c>
      <c r="CN13">
        <v>14.3</v>
      </c>
      <c r="CO13">
        <v>3.97</v>
      </c>
      <c r="CP13">
        <v>2.1842649999999999E-3</v>
      </c>
      <c r="CQ13">
        <v>2.4485605700000002</v>
      </c>
      <c r="CR13">
        <v>6.2819448690000002</v>
      </c>
      <c r="CS13">
        <v>1.162028745</v>
      </c>
      <c r="CT13">
        <v>3.9207548820000002</v>
      </c>
      <c r="CU13">
        <v>0.48272246699999999</v>
      </c>
      <c r="CV13">
        <v>4.8053819999999997E-2</v>
      </c>
      <c r="CW13">
        <v>62.8596127</v>
      </c>
      <c r="CX13">
        <v>12.677471499999999</v>
      </c>
      <c r="CY13">
        <v>7.6449260000000005E-2</v>
      </c>
      <c r="CZ13">
        <v>2.278187934</v>
      </c>
      <c r="DA13">
        <v>2.8395439000000001E-2</v>
      </c>
      <c r="DB13">
        <v>0.38443056199999998</v>
      </c>
      <c r="DC13">
        <v>0.12450308</v>
      </c>
      <c r="DD13">
        <v>2.570879385</v>
      </c>
      <c r="DE13">
        <v>0.117950286</v>
      </c>
      <c r="DF13">
        <v>7.6514787469999996</v>
      </c>
      <c r="DG13">
        <v>0.111397492</v>
      </c>
      <c r="DH13">
        <v>9.1739110999999998E-2</v>
      </c>
      <c r="DI13">
        <v>1.7474116000000001E-2</v>
      </c>
      <c r="DJ13">
        <v>0.19658381</v>
      </c>
      <c r="DK13">
        <v>1.5289852E-2</v>
      </c>
      <c r="DL13">
        <v>61.443362020000002</v>
      </c>
      <c r="DM13">
        <v>4.7049058580000001</v>
      </c>
      <c r="DN13">
        <v>0.122318815</v>
      </c>
      <c r="DO13">
        <v>2.4026909999999999E-2</v>
      </c>
      <c r="DP13">
        <v>32.846970429999999</v>
      </c>
      <c r="DQ13">
        <v>3.01428509</v>
      </c>
      <c r="DR13">
        <v>0.48927526100000002</v>
      </c>
      <c r="DS13">
        <v>0.24900616</v>
      </c>
      <c r="DT13">
        <v>26.85116421</v>
      </c>
      <c r="DU13">
        <v>0.31453409599999999</v>
      </c>
      <c r="DV13">
        <v>0.168188371</v>
      </c>
      <c r="DW13">
        <v>5.9958062119999997</v>
      </c>
      <c r="DX13">
        <v>0.174741165</v>
      </c>
      <c r="DY13">
        <v>8.0817789000000001E-2</v>
      </c>
      <c r="DZ13">
        <v>0.20532086799999999</v>
      </c>
      <c r="EA13">
        <v>2.1842649999999999E-3</v>
      </c>
      <c r="EB13">
        <v>0</v>
      </c>
      <c r="EC13">
        <v>22.01957101</v>
      </c>
      <c r="ED13">
        <v>2.5446682100000002</v>
      </c>
      <c r="EE13">
        <v>0.16381984199999999</v>
      </c>
      <c r="EF13">
        <v>0.10266043399999999</v>
      </c>
      <c r="EG13">
        <v>4.2309204490000001</v>
      </c>
      <c r="EH13">
        <v>2.4026909999999999E-2</v>
      </c>
      <c r="EI13">
        <v>1.0921323E-2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v>0</v>
      </c>
      <c r="G14">
        <v>0</v>
      </c>
      <c r="H14">
        <v>0</v>
      </c>
      <c r="I14">
        <f>EI14*79500000</f>
        <v>667002.29700000002</v>
      </c>
      <c r="J14">
        <v>98.24</v>
      </c>
      <c r="K14">
        <v>56.5</v>
      </c>
      <c r="L14">
        <v>139</v>
      </c>
      <c r="M14">
        <v>73.75</v>
      </c>
      <c r="S14">
        <v>436</v>
      </c>
      <c r="T14">
        <v>38</v>
      </c>
      <c r="U14">
        <v>4635</v>
      </c>
      <c r="V14">
        <v>163.5</v>
      </c>
      <c r="W14">
        <v>40</v>
      </c>
      <c r="X14">
        <v>416</v>
      </c>
      <c r="Y14">
        <v>35.5</v>
      </c>
      <c r="Z14">
        <v>33</v>
      </c>
      <c r="AA14">
        <v>26</v>
      </c>
      <c r="AB14">
        <v>865</v>
      </c>
      <c r="AC14">
        <v>428</v>
      </c>
      <c r="AD14">
        <v>41</v>
      </c>
      <c r="AE14">
        <v>10</v>
      </c>
      <c r="AF14">
        <v>39</v>
      </c>
      <c r="AG14">
        <v>2078</v>
      </c>
      <c r="AH14">
        <v>18</v>
      </c>
      <c r="AI14">
        <v>2491.5</v>
      </c>
      <c r="AJ14">
        <v>246</v>
      </c>
      <c r="AK14">
        <v>1723</v>
      </c>
      <c r="AL14">
        <v>37</v>
      </c>
      <c r="AM14">
        <v>105</v>
      </c>
      <c r="AN14">
        <v>219.5</v>
      </c>
      <c r="AO14">
        <v>38</v>
      </c>
      <c r="AP14">
        <v>32</v>
      </c>
      <c r="AQ14">
        <v>22.5</v>
      </c>
      <c r="AR14">
        <v>26</v>
      </c>
      <c r="AS14">
        <v>36</v>
      </c>
      <c r="AT14">
        <v>20</v>
      </c>
      <c r="AU14">
        <v>35</v>
      </c>
      <c r="AV14">
        <v>38.5</v>
      </c>
      <c r="AW14">
        <v>77</v>
      </c>
      <c r="AX14">
        <v>2072</v>
      </c>
      <c r="AY14">
        <v>718</v>
      </c>
      <c r="AZ14">
        <v>2903.5</v>
      </c>
      <c r="BA14">
        <v>10096.5</v>
      </c>
      <c r="BB14">
        <v>906</v>
      </c>
      <c r="BC14">
        <v>90</v>
      </c>
      <c r="BD14">
        <v>11058</v>
      </c>
      <c r="BE14">
        <v>102</v>
      </c>
      <c r="BF14">
        <v>27</v>
      </c>
      <c r="BG14">
        <v>193.5</v>
      </c>
      <c r="BH14">
        <v>321</v>
      </c>
      <c r="BI14">
        <v>2055</v>
      </c>
      <c r="BJ14">
        <v>349</v>
      </c>
      <c r="BK14">
        <v>1019</v>
      </c>
      <c r="BL14">
        <v>44.5</v>
      </c>
      <c r="BM14">
        <v>30</v>
      </c>
      <c r="BN14">
        <v>32</v>
      </c>
      <c r="BO14">
        <v>838.5</v>
      </c>
      <c r="BP14">
        <v>29</v>
      </c>
      <c r="BQ14">
        <v>353.5</v>
      </c>
      <c r="BR14">
        <v>776.5</v>
      </c>
      <c r="BS14">
        <v>167</v>
      </c>
      <c r="BT14">
        <v>30</v>
      </c>
      <c r="BU14">
        <v>119</v>
      </c>
      <c r="BV14">
        <v>134</v>
      </c>
      <c r="BW14">
        <v>25</v>
      </c>
      <c r="BX14">
        <v>23</v>
      </c>
      <c r="BY14">
        <v>106</v>
      </c>
      <c r="BZ14">
        <v>707</v>
      </c>
      <c r="CA14">
        <v>6016</v>
      </c>
      <c r="CB14">
        <v>81</v>
      </c>
      <c r="CC14">
        <v>45</v>
      </c>
      <c r="CD14">
        <v>1977.5</v>
      </c>
      <c r="CE14">
        <v>26</v>
      </c>
      <c r="CF14">
        <v>1.69</v>
      </c>
      <c r="CG14">
        <v>164</v>
      </c>
      <c r="CH14">
        <v>5.37</v>
      </c>
      <c r="CI14">
        <v>1.82</v>
      </c>
      <c r="CJ14">
        <v>0.24</v>
      </c>
      <c r="CK14">
        <v>0.02</v>
      </c>
      <c r="CL14">
        <v>7.0000000000000007E-2</v>
      </c>
      <c r="CM14">
        <v>42.8</v>
      </c>
      <c r="CN14">
        <v>14.1</v>
      </c>
      <c r="CO14">
        <v>3.84</v>
      </c>
      <c r="CP14">
        <v>1.468244E-2</v>
      </c>
      <c r="CQ14">
        <v>2.2422183069999999</v>
      </c>
      <c r="CR14">
        <v>6.0051178790000002</v>
      </c>
      <c r="CS14">
        <v>1.1389378299999999</v>
      </c>
      <c r="CT14">
        <v>3.7691920460000001</v>
      </c>
      <c r="CU14">
        <v>0.444668177</v>
      </c>
      <c r="CV14">
        <v>5.6632267999999999E-2</v>
      </c>
      <c r="CW14">
        <v>58.331953319999997</v>
      </c>
      <c r="CX14">
        <v>11.026512289999999</v>
      </c>
      <c r="CY14">
        <v>9.0192129999999995E-2</v>
      </c>
      <c r="CZ14">
        <v>1.9947143220000001</v>
      </c>
      <c r="DA14">
        <v>1.468244E-2</v>
      </c>
      <c r="DB14">
        <v>0.42998573699999998</v>
      </c>
      <c r="DC14">
        <v>0.157311855</v>
      </c>
      <c r="DD14">
        <v>2.2275358669999998</v>
      </c>
      <c r="DE14">
        <v>0.15521436399999999</v>
      </c>
      <c r="DF14">
        <v>8.606007215</v>
      </c>
      <c r="DG14">
        <v>0.174091786</v>
      </c>
      <c r="DH14">
        <v>0.226529071</v>
      </c>
      <c r="DI14">
        <v>5.4534776E-2</v>
      </c>
      <c r="DJ14">
        <v>0.23282154499999999</v>
      </c>
      <c r="DK14">
        <v>1.6779931000000001E-2</v>
      </c>
      <c r="DL14">
        <v>64.017535030000005</v>
      </c>
      <c r="DM14">
        <v>4.482339122</v>
      </c>
      <c r="DN14">
        <v>0.16779931200000001</v>
      </c>
      <c r="DO14">
        <v>4.8242302000000001E-2</v>
      </c>
      <c r="DP14">
        <v>33.509522609999998</v>
      </c>
      <c r="DQ14">
        <v>3.7377296750000002</v>
      </c>
      <c r="DR14">
        <v>0.59149257499999996</v>
      </c>
      <c r="DS14">
        <v>0.27686886500000002</v>
      </c>
      <c r="DT14">
        <v>27.24641329</v>
      </c>
      <c r="DU14">
        <v>0.367060995</v>
      </c>
      <c r="DV14">
        <v>0.20555415699999999</v>
      </c>
      <c r="DW14">
        <v>6.263109321</v>
      </c>
      <c r="DX14">
        <v>0.22443157999999999</v>
      </c>
      <c r="DY14">
        <v>7.1314708000000004E-2</v>
      </c>
      <c r="DZ14">
        <v>0.24960147699999999</v>
      </c>
      <c r="EA14">
        <v>1.0487457E-2</v>
      </c>
      <c r="EB14">
        <v>1.0487457E-2</v>
      </c>
      <c r="EC14">
        <v>23.835892269999999</v>
      </c>
      <c r="ED14">
        <v>2.9239030119999998</v>
      </c>
      <c r="EE14">
        <v>0.22233408800000001</v>
      </c>
      <c r="EF14">
        <v>0.16360432899999999</v>
      </c>
      <c r="EG14">
        <v>4.6375534859999998</v>
      </c>
      <c r="EH14">
        <v>1.468244E-2</v>
      </c>
      <c r="EI14">
        <v>8.3899660000000004E-3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v>0.98039215686274506</v>
      </c>
      <c r="G15">
        <v>0.5</v>
      </c>
      <c r="H15">
        <v>0</v>
      </c>
      <c r="I15">
        <f>EI15*79500000</f>
        <v>590785.24950000003</v>
      </c>
      <c r="J15">
        <v>98.24</v>
      </c>
      <c r="K15">
        <v>64.5</v>
      </c>
      <c r="L15">
        <v>128</v>
      </c>
      <c r="M15">
        <v>72.75</v>
      </c>
      <c r="S15">
        <v>254</v>
      </c>
      <c r="T15">
        <v>39.5</v>
      </c>
      <c r="U15">
        <v>5440</v>
      </c>
      <c r="V15">
        <v>169.5</v>
      </c>
      <c r="W15">
        <v>87</v>
      </c>
      <c r="X15">
        <v>510</v>
      </c>
      <c r="Y15">
        <v>30</v>
      </c>
      <c r="Z15">
        <v>34</v>
      </c>
      <c r="AA15">
        <v>10</v>
      </c>
      <c r="AB15">
        <v>494.5</v>
      </c>
      <c r="AC15">
        <v>269.5</v>
      </c>
      <c r="AD15">
        <v>36.5</v>
      </c>
      <c r="AE15">
        <v>16.5</v>
      </c>
      <c r="AF15">
        <v>38.5</v>
      </c>
      <c r="AG15">
        <v>1651.5</v>
      </c>
      <c r="AH15">
        <v>19.5</v>
      </c>
      <c r="AI15">
        <v>679</v>
      </c>
      <c r="AJ15">
        <v>212</v>
      </c>
      <c r="AK15">
        <v>955</v>
      </c>
      <c r="AL15">
        <v>36.5</v>
      </c>
      <c r="AM15">
        <v>103</v>
      </c>
      <c r="AN15">
        <v>268.5</v>
      </c>
      <c r="AO15">
        <v>59</v>
      </c>
      <c r="AP15">
        <v>32</v>
      </c>
      <c r="AQ15">
        <v>32.5</v>
      </c>
      <c r="AR15">
        <v>15</v>
      </c>
      <c r="AS15">
        <v>49.5</v>
      </c>
      <c r="AT15">
        <v>30</v>
      </c>
      <c r="AU15">
        <v>20.5</v>
      </c>
      <c r="AV15">
        <v>43.5</v>
      </c>
      <c r="AW15">
        <v>80.5</v>
      </c>
      <c r="AX15">
        <v>2296</v>
      </c>
      <c r="AY15">
        <v>706</v>
      </c>
      <c r="AZ15">
        <v>2436</v>
      </c>
      <c r="BA15">
        <v>10490</v>
      </c>
      <c r="BB15">
        <v>1040</v>
      </c>
      <c r="BC15">
        <v>71</v>
      </c>
      <c r="BD15">
        <v>3314.5</v>
      </c>
      <c r="BE15">
        <v>98.5</v>
      </c>
      <c r="BF15">
        <v>25.5</v>
      </c>
      <c r="BG15">
        <v>165.5</v>
      </c>
      <c r="BH15">
        <v>324.5</v>
      </c>
      <c r="BI15">
        <v>1790</v>
      </c>
      <c r="BJ15">
        <v>320</v>
      </c>
      <c r="BK15">
        <v>947</v>
      </c>
      <c r="BL15">
        <v>42</v>
      </c>
      <c r="BM15">
        <v>27</v>
      </c>
      <c r="BN15">
        <v>47.5</v>
      </c>
      <c r="BO15">
        <v>733</v>
      </c>
      <c r="BP15">
        <v>35.5</v>
      </c>
      <c r="BQ15">
        <v>321</v>
      </c>
      <c r="BR15">
        <v>736</v>
      </c>
      <c r="BS15">
        <v>209</v>
      </c>
      <c r="BT15">
        <v>45.5</v>
      </c>
      <c r="BU15">
        <v>120</v>
      </c>
      <c r="BV15">
        <v>158</v>
      </c>
      <c r="BW15">
        <v>22</v>
      </c>
      <c r="BX15">
        <v>27</v>
      </c>
      <c r="BY15">
        <v>106</v>
      </c>
      <c r="BZ15">
        <v>640</v>
      </c>
      <c r="CA15">
        <v>5291</v>
      </c>
      <c r="CB15">
        <v>53.5</v>
      </c>
      <c r="CC15">
        <v>41.5</v>
      </c>
      <c r="CD15">
        <v>2021</v>
      </c>
      <c r="CE15">
        <v>20</v>
      </c>
      <c r="CF15">
        <v>2.5</v>
      </c>
      <c r="CG15">
        <v>167</v>
      </c>
      <c r="CH15">
        <v>5.45</v>
      </c>
      <c r="CI15">
        <v>1.52</v>
      </c>
      <c r="CJ15">
        <v>0.16</v>
      </c>
      <c r="CK15">
        <v>0.02</v>
      </c>
      <c r="CL15">
        <v>0.06</v>
      </c>
      <c r="CM15">
        <v>45.9</v>
      </c>
      <c r="CN15">
        <v>14.4</v>
      </c>
      <c r="CO15">
        <v>4.26</v>
      </c>
      <c r="CP15">
        <v>1.7339608999999999E-2</v>
      </c>
      <c r="CQ15">
        <v>2.5513995540000001</v>
      </c>
      <c r="CR15">
        <v>6.3710676240000002</v>
      </c>
      <c r="CS15">
        <v>0.97844934400000005</v>
      </c>
      <c r="CT15">
        <v>4.211047808</v>
      </c>
      <c r="CU15">
        <v>0.48550904099999997</v>
      </c>
      <c r="CV15">
        <v>8.9175130000000005E-2</v>
      </c>
      <c r="CW15">
        <v>68.382782730000002</v>
      </c>
      <c r="CX15">
        <v>14.78573198</v>
      </c>
      <c r="CY15">
        <v>0.10403765199999999</v>
      </c>
      <c r="CZ15">
        <v>1.8479068620000001</v>
      </c>
      <c r="DA15">
        <v>4.4587565000000003E-2</v>
      </c>
      <c r="DB15">
        <v>0.435967302</v>
      </c>
      <c r="DC15">
        <v>0.18330443399999999</v>
      </c>
      <c r="DD15">
        <v>2.0213029480000002</v>
      </c>
      <c r="DE15">
        <v>0.116423086</v>
      </c>
      <c r="DF15">
        <v>7.27520436</v>
      </c>
      <c r="DG15">
        <v>0.15853356499999999</v>
      </c>
      <c r="DH15">
        <v>0.16596482500000001</v>
      </c>
      <c r="DI15">
        <v>3.4679216999999998E-2</v>
      </c>
      <c r="DJ15">
        <v>0.18330443399999999</v>
      </c>
      <c r="DK15">
        <v>1.2385435E-2</v>
      </c>
      <c r="DL15">
        <v>60.869457519999997</v>
      </c>
      <c r="DM15">
        <v>4.456279415</v>
      </c>
      <c r="DN15">
        <v>0.143671043</v>
      </c>
      <c r="DO15">
        <v>3.9633390999999997E-2</v>
      </c>
      <c r="DP15">
        <v>32.011394600000003</v>
      </c>
      <c r="DQ15">
        <v>3.0393856819999998</v>
      </c>
      <c r="DR15">
        <v>0.64404260599999996</v>
      </c>
      <c r="DS15">
        <v>0.27000247700000002</v>
      </c>
      <c r="DT15">
        <v>26.777309880000001</v>
      </c>
      <c r="DU15">
        <v>0.45578399800000002</v>
      </c>
      <c r="DV15">
        <v>0.19816695600000001</v>
      </c>
      <c r="DW15">
        <v>5.2340847159999999</v>
      </c>
      <c r="DX15">
        <v>0.18825860799999999</v>
      </c>
      <c r="DY15">
        <v>7.1835520999999999E-2</v>
      </c>
      <c r="DZ15">
        <v>0.225414912</v>
      </c>
      <c r="EA15">
        <v>0</v>
      </c>
      <c r="EB15">
        <v>4.9541740000000004E-3</v>
      </c>
      <c r="EC15">
        <v>22.360663859999999</v>
      </c>
      <c r="ED15">
        <v>2.5935100320000002</v>
      </c>
      <c r="EE15">
        <v>0.18330443399999999</v>
      </c>
      <c r="EF15">
        <v>0.111468913</v>
      </c>
      <c r="EG15">
        <v>4.2184790689999998</v>
      </c>
      <c r="EH15">
        <v>1.9816696000000002E-2</v>
      </c>
      <c r="EI15">
        <v>7.4312609999999998E-3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v>0</v>
      </c>
      <c r="G16">
        <v>0</v>
      </c>
      <c r="H16">
        <v>0</v>
      </c>
      <c r="I16">
        <f>EI16*79500000</f>
        <v>1002627.447</v>
      </c>
      <c r="J16">
        <v>98.960000000000008</v>
      </c>
      <c r="K16">
        <v>59.5</v>
      </c>
      <c r="L16">
        <v>129.5</v>
      </c>
      <c r="M16">
        <v>70.75</v>
      </c>
      <c r="S16">
        <v>296</v>
      </c>
      <c r="T16">
        <v>33</v>
      </c>
      <c r="U16">
        <v>5160</v>
      </c>
      <c r="V16">
        <v>162</v>
      </c>
      <c r="W16">
        <v>59</v>
      </c>
      <c r="X16">
        <v>342</v>
      </c>
      <c r="Y16">
        <v>30.5</v>
      </c>
      <c r="Z16">
        <v>32</v>
      </c>
      <c r="AA16">
        <v>22</v>
      </c>
      <c r="AB16">
        <v>580</v>
      </c>
      <c r="AC16">
        <v>290</v>
      </c>
      <c r="AD16">
        <v>31</v>
      </c>
      <c r="AE16">
        <v>6</v>
      </c>
      <c r="AF16">
        <v>27</v>
      </c>
      <c r="AG16">
        <v>1779</v>
      </c>
      <c r="AH16">
        <v>17</v>
      </c>
      <c r="AI16">
        <v>868</v>
      </c>
      <c r="AJ16">
        <v>237</v>
      </c>
      <c r="AK16">
        <v>1156.5</v>
      </c>
      <c r="AL16">
        <v>29</v>
      </c>
      <c r="AM16">
        <v>93</v>
      </c>
      <c r="AN16">
        <v>305</v>
      </c>
      <c r="AO16">
        <v>60</v>
      </c>
      <c r="AP16">
        <v>39</v>
      </c>
      <c r="AQ16">
        <v>32</v>
      </c>
      <c r="AR16">
        <v>22</v>
      </c>
      <c r="AS16">
        <v>29</v>
      </c>
      <c r="AT16">
        <v>17</v>
      </c>
      <c r="AU16">
        <v>22.5</v>
      </c>
      <c r="AV16">
        <v>50</v>
      </c>
      <c r="AW16">
        <v>66</v>
      </c>
      <c r="AX16">
        <v>2412</v>
      </c>
      <c r="AY16">
        <v>737</v>
      </c>
      <c r="AZ16">
        <v>2818</v>
      </c>
      <c r="BA16">
        <v>9683</v>
      </c>
      <c r="BB16">
        <v>1004</v>
      </c>
      <c r="BC16">
        <v>81</v>
      </c>
      <c r="BD16">
        <v>4736.5</v>
      </c>
      <c r="BE16">
        <v>101</v>
      </c>
      <c r="BF16">
        <v>30</v>
      </c>
      <c r="BG16">
        <v>120</v>
      </c>
      <c r="BH16">
        <v>279</v>
      </c>
      <c r="BI16">
        <v>1873</v>
      </c>
      <c r="BJ16">
        <v>426</v>
      </c>
      <c r="BK16">
        <v>890</v>
      </c>
      <c r="BL16">
        <v>36</v>
      </c>
      <c r="BM16">
        <v>29.5</v>
      </c>
      <c r="BN16">
        <v>31</v>
      </c>
      <c r="BO16">
        <v>680.5</v>
      </c>
      <c r="BP16">
        <v>39</v>
      </c>
      <c r="BQ16">
        <v>545</v>
      </c>
      <c r="BR16">
        <v>681.5</v>
      </c>
      <c r="BS16">
        <v>238</v>
      </c>
      <c r="BT16">
        <v>51</v>
      </c>
      <c r="BU16">
        <v>140</v>
      </c>
      <c r="BV16">
        <v>165.5</v>
      </c>
      <c r="BW16">
        <v>28</v>
      </c>
      <c r="BX16">
        <v>25.5</v>
      </c>
      <c r="BY16">
        <v>114</v>
      </c>
      <c r="BZ16">
        <v>640.5</v>
      </c>
      <c r="CA16">
        <v>5445</v>
      </c>
      <c r="CB16">
        <v>53</v>
      </c>
      <c r="CC16">
        <v>39</v>
      </c>
      <c r="CD16">
        <v>2106</v>
      </c>
      <c r="CE16">
        <v>21</v>
      </c>
      <c r="CF16">
        <v>2.1800000000000002</v>
      </c>
      <c r="CG16">
        <v>163</v>
      </c>
      <c r="CH16">
        <v>5.49</v>
      </c>
      <c r="CI16">
        <v>1.57</v>
      </c>
      <c r="CJ16">
        <v>0.25</v>
      </c>
      <c r="CK16">
        <v>0.03</v>
      </c>
      <c r="CL16">
        <v>7.0000000000000007E-2</v>
      </c>
      <c r="CM16">
        <v>43.2</v>
      </c>
      <c r="CN16">
        <v>14.2</v>
      </c>
      <c r="CO16">
        <v>4.0999999999999996</v>
      </c>
      <c r="CP16">
        <v>2.1019440000000001E-3</v>
      </c>
      <c r="CQ16">
        <v>2.4592748289999999</v>
      </c>
      <c r="CR16">
        <v>7.1171833949999996</v>
      </c>
      <c r="CS16">
        <v>1.2842879659999999</v>
      </c>
      <c r="CT16">
        <v>4.4245927480000002</v>
      </c>
      <c r="CU16">
        <v>0.52968996300000004</v>
      </c>
      <c r="CV16">
        <v>8.4077771999999995E-2</v>
      </c>
      <c r="CW16">
        <v>64.981044080000004</v>
      </c>
      <c r="CX16">
        <v>13.788754600000001</v>
      </c>
      <c r="CY16">
        <v>0.124014714</v>
      </c>
      <c r="CZ16">
        <v>1.973725696</v>
      </c>
      <c r="DA16">
        <v>1.0509721E-2</v>
      </c>
      <c r="DB16">
        <v>0.46873357900000001</v>
      </c>
      <c r="DC16">
        <v>0.153441934</v>
      </c>
      <c r="DD16">
        <v>1.9064634789999999</v>
      </c>
      <c r="DE16">
        <v>9.2485549E-2</v>
      </c>
      <c r="DF16">
        <v>6.5706778769999996</v>
      </c>
      <c r="DG16">
        <v>0.12611665799999999</v>
      </c>
      <c r="DH16">
        <v>0.155543878</v>
      </c>
      <c r="DI16">
        <v>2.7325275999999999E-2</v>
      </c>
      <c r="DJ16">
        <v>0.22070415099999999</v>
      </c>
      <c r="DK16">
        <v>1.471361E-2</v>
      </c>
      <c r="DL16">
        <v>62.305832899999999</v>
      </c>
      <c r="DM16">
        <v>4.2669469260000001</v>
      </c>
      <c r="DN16">
        <v>0.119810825</v>
      </c>
      <c r="DO16">
        <v>3.5733053000000001E-2</v>
      </c>
      <c r="DP16">
        <v>33.055176039999999</v>
      </c>
      <c r="DQ16">
        <v>3.1424067259999999</v>
      </c>
      <c r="DR16">
        <v>0.67262217599999996</v>
      </c>
      <c r="DS16">
        <v>0.31529164500000001</v>
      </c>
      <c r="DT16">
        <v>27.23699422</v>
      </c>
      <c r="DU16">
        <v>0.46663163400000002</v>
      </c>
      <c r="DV16">
        <v>0.24382553900000001</v>
      </c>
      <c r="DW16">
        <v>5.8181818180000002</v>
      </c>
      <c r="DX16">
        <v>0.205990541</v>
      </c>
      <c r="DY16">
        <v>7.1466106000000001E-2</v>
      </c>
      <c r="DZ16">
        <v>0.30267997899999999</v>
      </c>
      <c r="EA16">
        <v>1.0509721E-2</v>
      </c>
      <c r="EB16">
        <v>1.6815554E-2</v>
      </c>
      <c r="EC16">
        <v>22.852338410000002</v>
      </c>
      <c r="ED16">
        <v>2.8355228590000001</v>
      </c>
      <c r="EE16">
        <v>0.174461377</v>
      </c>
      <c r="EF16">
        <v>0.13872832399999999</v>
      </c>
      <c r="EG16">
        <v>4.0861797160000002</v>
      </c>
      <c r="EH16">
        <v>1.471361E-2</v>
      </c>
      <c r="EI16">
        <v>1.2611666000000001E-2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v>0</v>
      </c>
      <c r="G17">
        <v>0</v>
      </c>
      <c r="H17">
        <v>0</v>
      </c>
      <c r="I17">
        <f>EI17*79500000</f>
        <v>1005547.2435000001</v>
      </c>
      <c r="J17">
        <v>98.78</v>
      </c>
      <c r="K17">
        <v>63</v>
      </c>
      <c r="L17">
        <v>134</v>
      </c>
      <c r="M17">
        <v>72.25</v>
      </c>
      <c r="S17">
        <v>358</v>
      </c>
      <c r="T17">
        <v>43.5</v>
      </c>
      <c r="U17">
        <v>5049</v>
      </c>
      <c r="V17">
        <v>161</v>
      </c>
      <c r="W17">
        <v>63.5</v>
      </c>
      <c r="X17">
        <v>672</v>
      </c>
      <c r="Y17">
        <v>18</v>
      </c>
      <c r="Z17">
        <v>38.5</v>
      </c>
      <c r="AA17">
        <v>7</v>
      </c>
      <c r="AB17">
        <v>595</v>
      </c>
      <c r="AC17">
        <v>430.5</v>
      </c>
      <c r="AD17">
        <v>24.5</v>
      </c>
      <c r="AE17">
        <v>19</v>
      </c>
      <c r="AF17">
        <v>31</v>
      </c>
      <c r="AG17">
        <v>1709</v>
      </c>
      <c r="AH17">
        <v>26</v>
      </c>
      <c r="AI17">
        <v>1123</v>
      </c>
      <c r="AJ17">
        <v>367</v>
      </c>
      <c r="AK17">
        <v>1268</v>
      </c>
      <c r="AL17">
        <v>38</v>
      </c>
      <c r="AM17">
        <v>100.5</v>
      </c>
      <c r="AN17">
        <v>330</v>
      </c>
      <c r="AO17">
        <v>43</v>
      </c>
      <c r="AP17">
        <v>39.5</v>
      </c>
      <c r="AQ17">
        <v>29</v>
      </c>
      <c r="AR17">
        <v>31</v>
      </c>
      <c r="AS17">
        <v>27</v>
      </c>
      <c r="AT17">
        <v>28</v>
      </c>
      <c r="AU17">
        <v>26</v>
      </c>
      <c r="AV17">
        <v>48.5</v>
      </c>
      <c r="AW17">
        <v>92</v>
      </c>
      <c r="AX17">
        <v>2497</v>
      </c>
      <c r="AY17">
        <v>942</v>
      </c>
      <c r="AZ17">
        <v>2617.5</v>
      </c>
      <c r="BA17">
        <v>11109</v>
      </c>
      <c r="BB17">
        <v>1357</v>
      </c>
      <c r="BC17">
        <v>90</v>
      </c>
      <c r="BD17">
        <v>6349.5</v>
      </c>
      <c r="BE17">
        <v>111</v>
      </c>
      <c r="BF17">
        <v>35</v>
      </c>
      <c r="BG17">
        <v>176</v>
      </c>
      <c r="BH17">
        <v>303</v>
      </c>
      <c r="BI17">
        <v>1950</v>
      </c>
      <c r="BJ17">
        <v>434.5</v>
      </c>
      <c r="BK17">
        <v>879</v>
      </c>
      <c r="BL17">
        <v>30</v>
      </c>
      <c r="BM17">
        <v>34</v>
      </c>
      <c r="BN17">
        <v>42.5</v>
      </c>
      <c r="BO17">
        <v>683.5</v>
      </c>
      <c r="BP17">
        <v>45</v>
      </c>
      <c r="BQ17">
        <v>465</v>
      </c>
      <c r="BR17">
        <v>965</v>
      </c>
      <c r="BS17">
        <v>244</v>
      </c>
      <c r="BT17">
        <v>48.5</v>
      </c>
      <c r="BU17">
        <v>131</v>
      </c>
      <c r="BV17">
        <v>156.5</v>
      </c>
      <c r="BW17">
        <v>30</v>
      </c>
      <c r="BX17">
        <v>27</v>
      </c>
      <c r="BY17">
        <v>118.5</v>
      </c>
      <c r="BZ17">
        <v>672</v>
      </c>
      <c r="CA17">
        <v>5645.5</v>
      </c>
      <c r="CB17">
        <v>64</v>
      </c>
      <c r="CC17">
        <v>39</v>
      </c>
      <c r="CD17">
        <v>2067</v>
      </c>
      <c r="CE17">
        <v>26.5</v>
      </c>
      <c r="CF17">
        <v>1.7</v>
      </c>
      <c r="CG17">
        <v>164</v>
      </c>
      <c r="CH17">
        <v>5.41</v>
      </c>
      <c r="CI17">
        <v>1.48</v>
      </c>
      <c r="CJ17">
        <v>0.22</v>
      </c>
      <c r="CK17">
        <v>0.02</v>
      </c>
      <c r="CL17">
        <v>7.0000000000000007E-2</v>
      </c>
      <c r="CM17">
        <v>42.4</v>
      </c>
      <c r="CN17">
        <v>14.1</v>
      </c>
      <c r="CO17">
        <v>3.49</v>
      </c>
      <c r="CP17">
        <v>5.4207400000000003E-3</v>
      </c>
      <c r="CQ17">
        <v>2.3851254900000001</v>
      </c>
      <c r="CR17">
        <v>7.1770594289999998</v>
      </c>
      <c r="CS17">
        <v>1.259418535</v>
      </c>
      <c r="CT17">
        <v>4.611242614</v>
      </c>
      <c r="CU17">
        <v>0.55833619400000001</v>
      </c>
      <c r="CV17">
        <v>6.3241963999999998E-2</v>
      </c>
      <c r="CW17">
        <v>66.358219079999998</v>
      </c>
      <c r="CX17">
        <v>12.93569196</v>
      </c>
      <c r="CY17">
        <v>6.5048877000000005E-2</v>
      </c>
      <c r="CZ17">
        <v>1.758126592</v>
      </c>
      <c r="DA17">
        <v>2.7103698999999998E-2</v>
      </c>
      <c r="DB17">
        <v>0.35234808400000001</v>
      </c>
      <c r="DC17">
        <v>0.17527058500000001</v>
      </c>
      <c r="DD17">
        <v>2.372477097</v>
      </c>
      <c r="DE17">
        <v>8.1311095999999999E-2</v>
      </c>
      <c r="DF17">
        <v>7.9937842180000001</v>
      </c>
      <c r="DG17">
        <v>0.133711581</v>
      </c>
      <c r="DH17">
        <v>0.242126376</v>
      </c>
      <c r="DI17">
        <v>6.3241963999999998E-2</v>
      </c>
      <c r="DJ17">
        <v>0.184305152</v>
      </c>
      <c r="DK17">
        <v>2.3489871999999998E-2</v>
      </c>
      <c r="DL17">
        <v>61.1351029</v>
      </c>
      <c r="DM17">
        <v>4.148672822</v>
      </c>
      <c r="DN17">
        <v>0.191532805</v>
      </c>
      <c r="DO17">
        <v>4.5172830999999997E-2</v>
      </c>
      <c r="DP17">
        <v>33.00327051</v>
      </c>
      <c r="DQ17">
        <v>3.649964765</v>
      </c>
      <c r="DR17">
        <v>0.69746851499999996</v>
      </c>
      <c r="DS17">
        <v>0.32705129799999999</v>
      </c>
      <c r="DT17">
        <v>25.813562690000001</v>
      </c>
      <c r="DU17">
        <v>0.39390708899999999</v>
      </c>
      <c r="DV17">
        <v>0.198760458</v>
      </c>
      <c r="DW17">
        <v>7.1897078219999999</v>
      </c>
      <c r="DX17">
        <v>0.30356142600000002</v>
      </c>
      <c r="DY17">
        <v>0.12829084099999999</v>
      </c>
      <c r="DZ17">
        <v>0.36318956299999999</v>
      </c>
      <c r="EA17">
        <v>1.2648393000000001E-2</v>
      </c>
      <c r="EB17">
        <v>5.4207400000000003E-3</v>
      </c>
      <c r="EC17">
        <v>22.09493522</v>
      </c>
      <c r="ED17">
        <v>2.858536762</v>
      </c>
      <c r="EE17">
        <v>0.21140885000000001</v>
      </c>
      <c r="EF17">
        <v>0.13009775400000001</v>
      </c>
      <c r="EG17">
        <v>4.7865131999999999</v>
      </c>
      <c r="EH17">
        <v>3.2524439000000002E-2</v>
      </c>
      <c r="EI17">
        <v>1.2648393000000001E-2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v>0</v>
      </c>
      <c r="G18">
        <v>0</v>
      </c>
      <c r="H18">
        <v>0</v>
      </c>
      <c r="I18">
        <f>EI18*79500000</f>
        <v>1487328.5325</v>
      </c>
      <c r="J18">
        <v>98.78</v>
      </c>
      <c r="K18">
        <v>69.5</v>
      </c>
      <c r="L18">
        <v>136</v>
      </c>
      <c r="M18">
        <v>76.5</v>
      </c>
      <c r="S18">
        <v>354</v>
      </c>
      <c r="T18">
        <v>39</v>
      </c>
      <c r="U18">
        <v>5069</v>
      </c>
      <c r="V18">
        <v>172</v>
      </c>
      <c r="W18">
        <v>63</v>
      </c>
      <c r="X18">
        <v>500.5</v>
      </c>
      <c r="Y18">
        <v>23</v>
      </c>
      <c r="Z18">
        <v>48</v>
      </c>
      <c r="AA18">
        <v>22.5</v>
      </c>
      <c r="AB18">
        <v>768.5</v>
      </c>
      <c r="AC18">
        <v>432</v>
      </c>
      <c r="AD18">
        <v>34</v>
      </c>
      <c r="AE18">
        <v>22</v>
      </c>
      <c r="AF18">
        <v>36</v>
      </c>
      <c r="AG18">
        <v>1868</v>
      </c>
      <c r="AH18">
        <v>27.5</v>
      </c>
      <c r="AI18">
        <v>695</v>
      </c>
      <c r="AJ18">
        <v>297</v>
      </c>
      <c r="AK18">
        <v>1375.5</v>
      </c>
      <c r="AL18">
        <v>31</v>
      </c>
      <c r="AM18">
        <v>101</v>
      </c>
      <c r="AN18">
        <v>432</v>
      </c>
      <c r="AO18">
        <v>38</v>
      </c>
      <c r="AP18">
        <v>32</v>
      </c>
      <c r="AQ18">
        <v>31</v>
      </c>
      <c r="AR18">
        <v>28</v>
      </c>
      <c r="AS18">
        <v>28</v>
      </c>
      <c r="AT18">
        <v>36.5</v>
      </c>
      <c r="AU18">
        <v>15</v>
      </c>
      <c r="AV18">
        <v>56</v>
      </c>
      <c r="AW18">
        <v>118</v>
      </c>
      <c r="AX18">
        <v>2047.5</v>
      </c>
      <c r="AY18">
        <v>898</v>
      </c>
      <c r="AZ18">
        <v>2468</v>
      </c>
      <c r="BA18">
        <v>11132.5</v>
      </c>
      <c r="BB18">
        <v>1365.5</v>
      </c>
      <c r="BC18">
        <v>131.5</v>
      </c>
      <c r="BD18">
        <v>3342.5</v>
      </c>
      <c r="BE18">
        <v>103</v>
      </c>
      <c r="BF18">
        <v>17</v>
      </c>
      <c r="BG18">
        <v>244</v>
      </c>
      <c r="BH18">
        <v>317</v>
      </c>
      <c r="BI18">
        <v>1660</v>
      </c>
      <c r="BJ18">
        <v>612</v>
      </c>
      <c r="BK18">
        <v>803</v>
      </c>
      <c r="BL18">
        <v>43</v>
      </c>
      <c r="BM18">
        <v>31</v>
      </c>
      <c r="BN18">
        <v>52.5</v>
      </c>
      <c r="BO18">
        <v>601</v>
      </c>
      <c r="BP18">
        <v>41</v>
      </c>
      <c r="BQ18">
        <v>563</v>
      </c>
      <c r="BR18">
        <v>870</v>
      </c>
      <c r="BS18">
        <v>225</v>
      </c>
      <c r="BT18">
        <v>47.5</v>
      </c>
      <c r="BU18">
        <v>109.5</v>
      </c>
      <c r="BV18">
        <v>155</v>
      </c>
      <c r="BW18">
        <v>24</v>
      </c>
      <c r="BX18">
        <v>30</v>
      </c>
      <c r="BY18">
        <v>111</v>
      </c>
      <c r="BZ18">
        <v>626.5</v>
      </c>
      <c r="CA18">
        <v>5245</v>
      </c>
      <c r="CB18">
        <v>48</v>
      </c>
      <c r="CC18">
        <v>37.5</v>
      </c>
      <c r="CD18">
        <v>1956</v>
      </c>
      <c r="CE18">
        <v>27</v>
      </c>
      <c r="CF18">
        <v>2.17</v>
      </c>
      <c r="CG18">
        <v>162</v>
      </c>
      <c r="CH18">
        <v>5.31</v>
      </c>
      <c r="CI18">
        <v>1.98</v>
      </c>
      <c r="CJ18">
        <v>0.34</v>
      </c>
      <c r="CK18">
        <v>0.02</v>
      </c>
      <c r="CL18">
        <v>0.08</v>
      </c>
      <c r="CM18">
        <v>42.2</v>
      </c>
      <c r="CN18">
        <v>14</v>
      </c>
      <c r="CO18">
        <v>4.59</v>
      </c>
      <c r="CP18">
        <v>7.1955910000000003E-3</v>
      </c>
      <c r="CQ18">
        <v>1.968713572</v>
      </c>
      <c r="CR18">
        <v>6.5292788579999996</v>
      </c>
      <c r="CS18">
        <v>1.0160173850000001</v>
      </c>
      <c r="CT18">
        <v>4.3634061050000001</v>
      </c>
      <c r="CU18">
        <v>0.44900485000000001</v>
      </c>
      <c r="CV18">
        <v>5.6125606000000001E-2</v>
      </c>
      <c r="CW18">
        <v>62.321511569999998</v>
      </c>
      <c r="CX18">
        <v>11.530214279999999</v>
      </c>
      <c r="CY18">
        <v>0.116568567</v>
      </c>
      <c r="CZ18">
        <v>1.872292659</v>
      </c>
      <c r="DA18">
        <v>1.0073827E-2</v>
      </c>
      <c r="DB18">
        <v>0.35402305499999998</v>
      </c>
      <c r="DC18">
        <v>0.13671622</v>
      </c>
      <c r="DD18">
        <v>2.7026638080000001</v>
      </c>
      <c r="DE18">
        <v>0.102177386</v>
      </c>
      <c r="DF18">
        <v>8.4030106349999993</v>
      </c>
      <c r="DG18">
        <v>0.13095974799999999</v>
      </c>
      <c r="DH18">
        <v>0.24177184199999999</v>
      </c>
      <c r="DI18">
        <v>5.9003842000000001E-2</v>
      </c>
      <c r="DJ18">
        <v>0.25040655099999998</v>
      </c>
      <c r="DK18">
        <v>3.5977953E-2</v>
      </c>
      <c r="DL18">
        <v>62.585807420000002</v>
      </c>
      <c r="DM18">
        <v>4.9592010020000004</v>
      </c>
      <c r="DN18">
        <v>0.174133291</v>
      </c>
      <c r="DO18">
        <v>3.7417071000000003E-2</v>
      </c>
      <c r="DP18">
        <v>31.827536089999999</v>
      </c>
      <c r="DQ18">
        <v>3.505691712</v>
      </c>
      <c r="DR18">
        <v>0.67062903900000004</v>
      </c>
      <c r="DS18">
        <v>0.26623685000000002</v>
      </c>
      <c r="DT18">
        <v>24.61755436</v>
      </c>
      <c r="DU18">
        <v>0.41158777899999999</v>
      </c>
      <c r="DV18">
        <v>0.17988976400000001</v>
      </c>
      <c r="DW18">
        <v>7.2099817230000003</v>
      </c>
      <c r="DX18">
        <v>0.25904126</v>
      </c>
      <c r="DY18">
        <v>8.6347087000000003E-2</v>
      </c>
      <c r="DZ18">
        <v>0.45476132200000002</v>
      </c>
      <c r="EA18">
        <v>2.0147654000000001E-2</v>
      </c>
      <c r="EB18">
        <v>1.4391180999999999E-2</v>
      </c>
      <c r="EC18">
        <v>23.585706680000001</v>
      </c>
      <c r="ED18">
        <v>2.833623555</v>
      </c>
      <c r="EE18">
        <v>0.276310677</v>
      </c>
      <c r="EF18">
        <v>0.12088592099999999</v>
      </c>
      <c r="EG18">
        <v>5.5362873629999996</v>
      </c>
      <c r="EH18">
        <v>5.1808251999999999E-2</v>
      </c>
      <c r="EI18">
        <v>1.8708534999999998E-2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v>0</v>
      </c>
      <c r="G19">
        <v>0</v>
      </c>
      <c r="H19">
        <v>0</v>
      </c>
      <c r="I19">
        <f>EI19*79500000</f>
        <v>365904.15599999996</v>
      </c>
      <c r="J19">
        <v>97.52</v>
      </c>
      <c r="K19">
        <v>74</v>
      </c>
      <c r="L19">
        <v>99</v>
      </c>
      <c r="M19">
        <v>67</v>
      </c>
      <c r="N19" t="s">
        <v>166</v>
      </c>
      <c r="S19">
        <v>268.5</v>
      </c>
      <c r="T19">
        <v>35</v>
      </c>
      <c r="U19">
        <v>4971</v>
      </c>
      <c r="V19">
        <v>126</v>
      </c>
      <c r="W19">
        <v>47</v>
      </c>
      <c r="X19">
        <v>426</v>
      </c>
      <c r="Y19">
        <v>14.5</v>
      </c>
      <c r="Z19">
        <v>35</v>
      </c>
      <c r="AA19">
        <v>19</v>
      </c>
      <c r="AB19">
        <v>698</v>
      </c>
      <c r="AC19">
        <v>414</v>
      </c>
      <c r="AD19">
        <v>31</v>
      </c>
      <c r="AE19">
        <v>15</v>
      </c>
      <c r="AF19">
        <v>35</v>
      </c>
      <c r="AG19">
        <v>1367</v>
      </c>
      <c r="AH19">
        <v>16</v>
      </c>
      <c r="AI19">
        <v>757.5</v>
      </c>
      <c r="AJ19">
        <v>215</v>
      </c>
      <c r="AK19">
        <v>1158</v>
      </c>
      <c r="AL19">
        <v>41</v>
      </c>
      <c r="AM19">
        <v>82</v>
      </c>
      <c r="AN19">
        <v>310.5</v>
      </c>
      <c r="AO19">
        <v>49</v>
      </c>
      <c r="AP19">
        <v>29</v>
      </c>
      <c r="AQ19">
        <v>32</v>
      </c>
      <c r="AR19">
        <v>27.5</v>
      </c>
      <c r="AS19">
        <v>28</v>
      </c>
      <c r="AT19">
        <v>17</v>
      </c>
      <c r="AU19">
        <v>23</v>
      </c>
      <c r="AV19">
        <v>38</v>
      </c>
      <c r="AW19">
        <v>78.5</v>
      </c>
      <c r="AX19">
        <v>2352</v>
      </c>
      <c r="AY19">
        <v>1023</v>
      </c>
      <c r="AZ19">
        <v>2412</v>
      </c>
      <c r="BA19">
        <v>10931</v>
      </c>
      <c r="BB19">
        <v>1159</v>
      </c>
      <c r="BC19">
        <v>94</v>
      </c>
      <c r="BD19">
        <v>3425.5</v>
      </c>
      <c r="BE19">
        <v>111</v>
      </c>
      <c r="BF19">
        <v>29</v>
      </c>
      <c r="BG19">
        <v>204</v>
      </c>
      <c r="BH19">
        <v>290.5</v>
      </c>
      <c r="BI19">
        <v>1841.5</v>
      </c>
      <c r="BJ19">
        <v>507</v>
      </c>
      <c r="BK19">
        <v>754</v>
      </c>
      <c r="BL19">
        <v>30</v>
      </c>
      <c r="BM19">
        <v>32</v>
      </c>
      <c r="BN19">
        <v>37</v>
      </c>
      <c r="BO19">
        <v>613</v>
      </c>
      <c r="BP19">
        <v>43</v>
      </c>
      <c r="BQ19">
        <v>529.5</v>
      </c>
      <c r="BR19">
        <v>766.5</v>
      </c>
      <c r="BS19">
        <v>246.5</v>
      </c>
      <c r="BT19">
        <v>56.5</v>
      </c>
      <c r="BU19">
        <v>118</v>
      </c>
      <c r="BV19">
        <v>162</v>
      </c>
      <c r="BW19">
        <v>28.5</v>
      </c>
      <c r="BX19">
        <v>21</v>
      </c>
      <c r="BY19">
        <v>111</v>
      </c>
      <c r="BZ19">
        <v>733</v>
      </c>
      <c r="CA19">
        <v>5124</v>
      </c>
      <c r="CB19">
        <v>55.5</v>
      </c>
      <c r="CC19">
        <v>41</v>
      </c>
      <c r="CD19">
        <v>2299</v>
      </c>
      <c r="CE19">
        <v>17</v>
      </c>
      <c r="CF19">
        <v>2.1</v>
      </c>
      <c r="CG19">
        <v>152</v>
      </c>
      <c r="CH19">
        <v>5.27</v>
      </c>
      <c r="CI19">
        <v>1.68</v>
      </c>
      <c r="CJ19">
        <v>0.3</v>
      </c>
      <c r="CK19">
        <v>0.02</v>
      </c>
      <c r="CL19">
        <v>7.0000000000000007E-2</v>
      </c>
      <c r="CM19">
        <v>41.1</v>
      </c>
      <c r="CN19">
        <v>14.8</v>
      </c>
      <c r="CO19">
        <v>4.17</v>
      </c>
      <c r="CP19">
        <v>1.6108989000000001E-2</v>
      </c>
      <c r="CQ19">
        <v>2.4301560270000002</v>
      </c>
      <c r="CR19">
        <v>5.3021586049999998</v>
      </c>
      <c r="CS19">
        <v>0.91591107800000005</v>
      </c>
      <c r="CT19">
        <v>3.3690799469999999</v>
      </c>
      <c r="CU19">
        <v>0.41192985700000001</v>
      </c>
      <c r="CV19">
        <v>5.0628250999999999E-2</v>
      </c>
      <c r="CW19">
        <v>65.775245810000001</v>
      </c>
      <c r="CX19">
        <v>13.605191700000001</v>
      </c>
      <c r="CY19">
        <v>0.119666774</v>
      </c>
      <c r="CZ19">
        <v>1.974501772</v>
      </c>
      <c r="DA19">
        <v>1.8410273000000001E-2</v>
      </c>
      <c r="DB19">
        <v>0.29226308299999998</v>
      </c>
      <c r="DC19">
        <v>0.22322455899999999</v>
      </c>
      <c r="DD19">
        <v>3.026188613</v>
      </c>
      <c r="DE19">
        <v>9.2051364999999996E-2</v>
      </c>
      <c r="DF19">
        <v>7.3894232979999996</v>
      </c>
      <c r="DG19">
        <v>7.8243660000000007E-2</v>
      </c>
      <c r="DH19">
        <v>0.14728218300000001</v>
      </c>
      <c r="DI19">
        <v>4.1423113999999997E-2</v>
      </c>
      <c r="DJ19">
        <v>0.154186036</v>
      </c>
      <c r="DK19">
        <v>1.6108989000000001E-2</v>
      </c>
      <c r="DL19">
        <v>61.99889538</v>
      </c>
      <c r="DM19">
        <v>4.6785106089999999</v>
      </c>
      <c r="DN19">
        <v>0.14267961500000001</v>
      </c>
      <c r="DO19">
        <v>3.2217978000000001E-2</v>
      </c>
      <c r="DP19">
        <v>31.70709256</v>
      </c>
      <c r="DQ19">
        <v>3.4128043450000001</v>
      </c>
      <c r="DR19">
        <v>0.45565425500000001</v>
      </c>
      <c r="DS19">
        <v>0.202513002</v>
      </c>
      <c r="DT19">
        <v>25.063285310000001</v>
      </c>
      <c r="DU19">
        <v>0.26694895800000001</v>
      </c>
      <c r="DV19">
        <v>0.14267961500000001</v>
      </c>
      <c r="DW19">
        <v>6.6438072439999996</v>
      </c>
      <c r="DX19">
        <v>0.18870529799999999</v>
      </c>
      <c r="DY19">
        <v>5.9833387000000002E-2</v>
      </c>
      <c r="DZ19">
        <v>0.34979518599999998</v>
      </c>
      <c r="EA19">
        <v>2.3012839999999998E-3</v>
      </c>
      <c r="EB19">
        <v>4.6025679999999996E-3</v>
      </c>
      <c r="EC19">
        <v>23.641091729999999</v>
      </c>
      <c r="ED19">
        <v>2.8674000089999998</v>
      </c>
      <c r="EE19">
        <v>0.18410272899999999</v>
      </c>
      <c r="EF19">
        <v>0.101256501</v>
      </c>
      <c r="EG19">
        <v>5.4977677539999998</v>
      </c>
      <c r="EH19">
        <v>3.2217978000000001E-2</v>
      </c>
      <c r="EI19">
        <v>4.6025679999999996E-3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E20">
        <v>51</v>
      </c>
      <c r="F20">
        <v>0</v>
      </c>
      <c r="H20">
        <v>0</v>
      </c>
      <c r="I20">
        <f>EI20*79500000</f>
        <v>2297798.517</v>
      </c>
      <c r="J20">
        <v>97.52</v>
      </c>
      <c r="K20">
        <v>68</v>
      </c>
      <c r="L20">
        <v>133</v>
      </c>
      <c r="M20">
        <v>79</v>
      </c>
      <c r="N20" t="s">
        <v>165</v>
      </c>
      <c r="O20">
        <v>3121.875</v>
      </c>
      <c r="P20">
        <v>967.35316809999995</v>
      </c>
      <c r="Q20">
        <v>0.393543162</v>
      </c>
      <c r="R20">
        <v>-0.63212619199999998</v>
      </c>
      <c r="S20">
        <v>394.5</v>
      </c>
      <c r="T20">
        <v>46</v>
      </c>
      <c r="U20">
        <v>3709.5</v>
      </c>
      <c r="V20">
        <v>79.5</v>
      </c>
      <c r="W20">
        <v>52</v>
      </c>
      <c r="X20">
        <v>590</v>
      </c>
      <c r="Y20">
        <v>23</v>
      </c>
      <c r="Z20">
        <v>59</v>
      </c>
      <c r="AA20">
        <v>30</v>
      </c>
      <c r="AB20">
        <v>889</v>
      </c>
      <c r="AC20">
        <v>404</v>
      </c>
      <c r="AD20">
        <v>34</v>
      </c>
      <c r="AE20">
        <v>24</v>
      </c>
      <c r="AF20">
        <v>26</v>
      </c>
      <c r="AG20">
        <v>1801</v>
      </c>
      <c r="AH20">
        <v>23</v>
      </c>
      <c r="AI20">
        <v>1157</v>
      </c>
      <c r="AJ20">
        <v>248</v>
      </c>
      <c r="AK20">
        <v>1468</v>
      </c>
      <c r="AL20">
        <v>35.5</v>
      </c>
      <c r="AM20">
        <v>109</v>
      </c>
      <c r="AN20">
        <v>346</v>
      </c>
      <c r="AO20">
        <v>40.5</v>
      </c>
      <c r="AP20">
        <v>52</v>
      </c>
      <c r="AQ20">
        <v>36</v>
      </c>
      <c r="AR20">
        <v>23</v>
      </c>
      <c r="AS20">
        <v>26</v>
      </c>
      <c r="AT20">
        <v>29</v>
      </c>
      <c r="AU20">
        <v>16</v>
      </c>
      <c r="AV20">
        <v>45.5</v>
      </c>
      <c r="AW20">
        <v>81.5</v>
      </c>
      <c r="AX20">
        <v>2065.5</v>
      </c>
      <c r="AY20">
        <v>817.5</v>
      </c>
      <c r="AZ20">
        <v>3393</v>
      </c>
      <c r="BA20">
        <v>9519.5</v>
      </c>
      <c r="BB20">
        <v>1343</v>
      </c>
      <c r="BC20">
        <v>107</v>
      </c>
      <c r="BD20">
        <v>6722</v>
      </c>
      <c r="BE20">
        <v>104.5</v>
      </c>
      <c r="BF20">
        <v>34</v>
      </c>
      <c r="BG20">
        <v>211.5</v>
      </c>
      <c r="BH20">
        <v>338</v>
      </c>
      <c r="BI20">
        <v>1657</v>
      </c>
      <c r="BJ20">
        <v>370</v>
      </c>
      <c r="BK20">
        <v>868</v>
      </c>
      <c r="BL20">
        <v>42</v>
      </c>
      <c r="BM20">
        <v>29</v>
      </c>
      <c r="BN20">
        <v>50</v>
      </c>
      <c r="BO20">
        <v>681</v>
      </c>
      <c r="BP20">
        <v>39</v>
      </c>
      <c r="BQ20">
        <v>394</v>
      </c>
      <c r="BR20">
        <v>778</v>
      </c>
      <c r="BS20">
        <v>175</v>
      </c>
      <c r="BT20">
        <v>50</v>
      </c>
      <c r="BU20">
        <v>70</v>
      </c>
      <c r="BV20">
        <v>109</v>
      </c>
      <c r="BW20">
        <v>29.5</v>
      </c>
      <c r="BX20">
        <v>23</v>
      </c>
      <c r="BY20">
        <v>62.5</v>
      </c>
      <c r="BZ20">
        <v>531</v>
      </c>
      <c r="CA20">
        <v>4980.5</v>
      </c>
      <c r="CB20">
        <v>49.5</v>
      </c>
      <c r="CC20">
        <v>43</v>
      </c>
      <c r="CD20">
        <v>1747.5</v>
      </c>
      <c r="CE20">
        <v>21.5</v>
      </c>
      <c r="CF20">
        <v>2.8</v>
      </c>
      <c r="CG20">
        <v>176</v>
      </c>
      <c r="CH20">
        <v>5.23</v>
      </c>
      <c r="CI20">
        <v>1.49</v>
      </c>
      <c r="CJ20">
        <v>0.27</v>
      </c>
      <c r="CK20">
        <v>0.01</v>
      </c>
      <c r="CL20">
        <v>0.06</v>
      </c>
      <c r="CM20">
        <v>40.799999999999997</v>
      </c>
      <c r="CN20">
        <v>13.8</v>
      </c>
      <c r="CO20">
        <v>4.63</v>
      </c>
      <c r="CP20">
        <v>4.817188E-3</v>
      </c>
      <c r="CQ20">
        <v>2.1171540050000002</v>
      </c>
      <c r="CR20">
        <v>5.773399489</v>
      </c>
      <c r="CS20">
        <v>0.91285707400000005</v>
      </c>
      <c r="CT20">
        <v>3.8344814299999999</v>
      </c>
      <c r="CU20">
        <v>0.43354689499999999</v>
      </c>
      <c r="CV20">
        <v>4.0946096000000001E-2</v>
      </c>
      <c r="CW20">
        <v>71.287408049999996</v>
      </c>
      <c r="CX20">
        <v>14.543089739999999</v>
      </c>
      <c r="CY20">
        <v>6.7440628000000002E-2</v>
      </c>
      <c r="CZ20">
        <v>3.157666554</v>
      </c>
      <c r="DA20">
        <v>3.8537502000000001E-2</v>
      </c>
      <c r="DB20">
        <v>0.51543908699999996</v>
      </c>
      <c r="DC20">
        <v>0.110795318</v>
      </c>
      <c r="DD20">
        <v>3.7381376749999999</v>
      </c>
      <c r="DE20">
        <v>0.17101016399999999</v>
      </c>
      <c r="DF20">
        <v>6.1876776339999999</v>
      </c>
      <c r="DG20">
        <v>0.12765547499999999</v>
      </c>
      <c r="DH20">
        <v>8.4300785000000003E-2</v>
      </c>
      <c r="DI20">
        <v>1.6860157000000001E-2</v>
      </c>
      <c r="DJ20">
        <v>0.19268750900000001</v>
      </c>
      <c r="DK20">
        <v>4.3354690000000001E-2</v>
      </c>
      <c r="DL20">
        <v>58.870851199999997</v>
      </c>
      <c r="DM20">
        <v>4.7545642849999998</v>
      </c>
      <c r="DN20">
        <v>0.16619297699999999</v>
      </c>
      <c r="DO20">
        <v>6.0214847000000002E-2</v>
      </c>
      <c r="DP20">
        <v>30.981742860000001</v>
      </c>
      <c r="DQ20">
        <v>3.5093212579999999</v>
      </c>
      <c r="DR20">
        <v>0.55156799499999998</v>
      </c>
      <c r="DS20">
        <v>0.29866563899999998</v>
      </c>
      <c r="DT20">
        <v>24.813333979999999</v>
      </c>
      <c r="DU20">
        <v>0.30830001400000001</v>
      </c>
      <c r="DV20">
        <v>0.19750469700000001</v>
      </c>
      <c r="DW20">
        <v>6.1684088829999997</v>
      </c>
      <c r="DX20">
        <v>0.24326797999999999</v>
      </c>
      <c r="DY20">
        <v>0.101160942</v>
      </c>
      <c r="DZ20">
        <v>0.34924611</v>
      </c>
      <c r="EA20">
        <v>7.225782E-3</v>
      </c>
      <c r="EB20">
        <v>4.817188E-3</v>
      </c>
      <c r="EC20">
        <v>21.135411149999999</v>
      </c>
      <c r="ED20">
        <v>2.047304783</v>
      </c>
      <c r="EE20">
        <v>0.25290235599999999</v>
      </c>
      <c r="EF20">
        <v>0.17582735199999999</v>
      </c>
      <c r="EG20">
        <v>4.7714244419999998</v>
      </c>
      <c r="EH20">
        <v>3.3720314000000001E-2</v>
      </c>
      <c r="EI20">
        <v>2.8903126000000001E-2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E21">
        <v>51</v>
      </c>
      <c r="F21">
        <v>0</v>
      </c>
      <c r="H21">
        <v>0</v>
      </c>
      <c r="I21">
        <f>EI21*79500000</f>
        <v>1931788.6259999999</v>
      </c>
      <c r="J21">
        <v>97.88000000000001</v>
      </c>
      <c r="K21">
        <v>68</v>
      </c>
      <c r="L21">
        <v>141</v>
      </c>
      <c r="M21">
        <v>83</v>
      </c>
      <c r="N21" t="s">
        <v>167</v>
      </c>
      <c r="S21">
        <v>356</v>
      </c>
      <c r="T21">
        <v>49.5</v>
      </c>
      <c r="U21">
        <v>4639</v>
      </c>
      <c r="V21">
        <v>85.5</v>
      </c>
      <c r="W21">
        <v>49</v>
      </c>
      <c r="X21">
        <v>615</v>
      </c>
      <c r="Y21">
        <v>35</v>
      </c>
      <c r="Z21">
        <v>48</v>
      </c>
      <c r="AA21">
        <v>16</v>
      </c>
      <c r="AB21">
        <v>545</v>
      </c>
      <c r="AC21">
        <v>347</v>
      </c>
      <c r="AD21">
        <v>37</v>
      </c>
      <c r="AE21">
        <v>9</v>
      </c>
      <c r="AF21">
        <v>27</v>
      </c>
      <c r="AG21">
        <v>1593</v>
      </c>
      <c r="AH21">
        <v>8</v>
      </c>
      <c r="AI21">
        <v>1341</v>
      </c>
      <c r="AJ21">
        <v>258</v>
      </c>
      <c r="AK21">
        <v>1450</v>
      </c>
      <c r="AL21">
        <v>33.5</v>
      </c>
      <c r="AM21">
        <v>101</v>
      </c>
      <c r="AN21">
        <v>375</v>
      </c>
      <c r="AO21">
        <v>44</v>
      </c>
      <c r="AP21">
        <v>80.5</v>
      </c>
      <c r="AQ21">
        <v>45.5</v>
      </c>
      <c r="AR21">
        <v>20</v>
      </c>
      <c r="AS21">
        <v>23</v>
      </c>
      <c r="AT21">
        <v>34.5</v>
      </c>
      <c r="AU21">
        <v>30</v>
      </c>
      <c r="AV21">
        <v>44</v>
      </c>
      <c r="AW21">
        <v>72</v>
      </c>
      <c r="AX21">
        <v>2044.5</v>
      </c>
      <c r="AY21">
        <v>700</v>
      </c>
      <c r="AZ21">
        <v>3178</v>
      </c>
      <c r="BA21">
        <v>12133</v>
      </c>
      <c r="BB21">
        <v>1349</v>
      </c>
      <c r="BC21">
        <v>122</v>
      </c>
      <c r="BD21">
        <v>7083.5</v>
      </c>
      <c r="BE21">
        <v>103</v>
      </c>
      <c r="BF21">
        <v>33</v>
      </c>
      <c r="BG21">
        <v>196</v>
      </c>
      <c r="BH21">
        <v>281</v>
      </c>
      <c r="BI21">
        <v>1968</v>
      </c>
      <c r="BJ21">
        <v>290</v>
      </c>
      <c r="BK21">
        <v>876</v>
      </c>
      <c r="BL21">
        <v>41</v>
      </c>
      <c r="BM21">
        <v>21</v>
      </c>
      <c r="BN21">
        <v>48</v>
      </c>
      <c r="BO21">
        <v>650</v>
      </c>
      <c r="BP21">
        <v>48.5</v>
      </c>
      <c r="BQ21">
        <v>596</v>
      </c>
      <c r="BR21">
        <v>907.5</v>
      </c>
      <c r="BS21">
        <v>152</v>
      </c>
      <c r="BT21">
        <v>55</v>
      </c>
      <c r="BU21">
        <v>70</v>
      </c>
      <c r="BV21">
        <v>88</v>
      </c>
      <c r="BW21">
        <v>19</v>
      </c>
      <c r="BX21">
        <v>27</v>
      </c>
      <c r="BY21">
        <v>58</v>
      </c>
      <c r="BZ21">
        <v>767</v>
      </c>
      <c r="CA21">
        <v>4546</v>
      </c>
      <c r="CB21">
        <v>49</v>
      </c>
      <c r="CC21">
        <v>43</v>
      </c>
      <c r="CD21">
        <v>2162</v>
      </c>
      <c r="CE21">
        <v>20.5</v>
      </c>
      <c r="CF21">
        <v>2.0099999999999998</v>
      </c>
      <c r="CG21">
        <v>180</v>
      </c>
      <c r="CH21">
        <v>5.51</v>
      </c>
      <c r="CI21">
        <v>2.1800000000000002</v>
      </c>
      <c r="CJ21">
        <v>0.33</v>
      </c>
      <c r="CK21">
        <v>0.02</v>
      </c>
      <c r="CL21">
        <v>0.08</v>
      </c>
      <c r="CM21">
        <v>43.3</v>
      </c>
      <c r="CN21">
        <v>14.6</v>
      </c>
      <c r="CO21">
        <v>4.62</v>
      </c>
      <c r="CP21">
        <v>1.0413955000000001E-2</v>
      </c>
      <c r="CQ21">
        <v>1.8658335500000001</v>
      </c>
      <c r="CR21">
        <v>4.2315369260000004</v>
      </c>
      <c r="CS21">
        <v>0.70120628299999999</v>
      </c>
      <c r="CT21">
        <v>2.7475483810000001</v>
      </c>
      <c r="CU21">
        <v>0.37490236900000001</v>
      </c>
      <c r="CV21">
        <v>4.5127136999999998E-2</v>
      </c>
      <c r="CW21">
        <v>57.913601069999999</v>
      </c>
      <c r="CX21">
        <v>13.16671006</v>
      </c>
      <c r="CY21">
        <v>0.121496138</v>
      </c>
      <c r="CZ21">
        <v>2.6243165839999998</v>
      </c>
      <c r="DA21">
        <v>1.3885273E-2</v>
      </c>
      <c r="DB21">
        <v>0.46342098399999998</v>
      </c>
      <c r="DC21">
        <v>0.232578322</v>
      </c>
      <c r="DD21">
        <v>3.5824004170000001</v>
      </c>
      <c r="DE21">
        <v>0.15273800200000001</v>
      </c>
      <c r="DF21">
        <v>10.24212445</v>
      </c>
      <c r="DG21">
        <v>0.206543435</v>
      </c>
      <c r="DH21">
        <v>0.50507680300000002</v>
      </c>
      <c r="DI21">
        <v>0.124967456</v>
      </c>
      <c r="DJ21">
        <v>0.197865139</v>
      </c>
      <c r="DK21">
        <v>1.3885273E-2</v>
      </c>
      <c r="DL21">
        <v>58.791981249999999</v>
      </c>
      <c r="DM21">
        <v>5.4933611039999999</v>
      </c>
      <c r="DN21">
        <v>0.23778529900000001</v>
      </c>
      <c r="DO21">
        <v>6.7690706000000003E-2</v>
      </c>
      <c r="DP21">
        <v>28.93170181</v>
      </c>
      <c r="DQ21">
        <v>3.5997570080000001</v>
      </c>
      <c r="DR21">
        <v>0.74633342000000003</v>
      </c>
      <c r="DS21">
        <v>0.37316671000000001</v>
      </c>
      <c r="DT21">
        <v>21.980387050000001</v>
      </c>
      <c r="DU21">
        <v>0.38184500599999999</v>
      </c>
      <c r="DV21">
        <v>0.208279094</v>
      </c>
      <c r="DW21">
        <v>6.951314762</v>
      </c>
      <c r="DX21">
        <v>0.36448841399999998</v>
      </c>
      <c r="DY21">
        <v>0.16488761599999999</v>
      </c>
      <c r="DZ21">
        <v>0.67864271499999995</v>
      </c>
      <c r="EA21">
        <v>2.2563568999999999E-2</v>
      </c>
      <c r="EB21">
        <v>1.7356591000000001E-2</v>
      </c>
      <c r="EC21">
        <v>21.747808729999999</v>
      </c>
      <c r="ED21">
        <v>2.547947583</v>
      </c>
      <c r="EE21">
        <v>0.37316671000000001</v>
      </c>
      <c r="EF21">
        <v>0.19265816199999999</v>
      </c>
      <c r="EG21">
        <v>5.1618502130000001</v>
      </c>
      <c r="EH21">
        <v>8.8518614999999995E-2</v>
      </c>
      <c r="EI21">
        <v>2.4299227999999999E-2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v>0</v>
      </c>
      <c r="G22">
        <v>0</v>
      </c>
      <c r="H22">
        <v>0</v>
      </c>
      <c r="I22" s="30">
        <v>525965.36174999992</v>
      </c>
      <c r="J22">
        <v>98.15</v>
      </c>
      <c r="K22">
        <v>84.375</v>
      </c>
      <c r="L22">
        <v>115.625</v>
      </c>
      <c r="M22">
        <v>78.25</v>
      </c>
      <c r="O22">
        <v>5138.3015539999997</v>
      </c>
      <c r="P22">
        <v>2715.9176029999999</v>
      </c>
      <c r="S22">
        <v>19</v>
      </c>
      <c r="T22">
        <v>29.5</v>
      </c>
      <c r="U22">
        <v>1254</v>
      </c>
      <c r="V22">
        <v>30.5</v>
      </c>
      <c r="W22">
        <v>82</v>
      </c>
      <c r="X22">
        <v>91</v>
      </c>
      <c r="Y22">
        <v>23.75</v>
      </c>
      <c r="Z22">
        <v>14</v>
      </c>
      <c r="AA22">
        <v>19.75</v>
      </c>
      <c r="AB22">
        <v>53</v>
      </c>
      <c r="AC22">
        <v>173.5</v>
      </c>
      <c r="AD22">
        <v>130.25</v>
      </c>
      <c r="AE22">
        <v>16.5</v>
      </c>
      <c r="AF22">
        <v>27.75</v>
      </c>
      <c r="AG22">
        <v>547.75</v>
      </c>
      <c r="AH22">
        <v>11.25</v>
      </c>
      <c r="AI22">
        <v>682.25</v>
      </c>
      <c r="AJ22">
        <v>18.25</v>
      </c>
      <c r="AK22">
        <v>312</v>
      </c>
      <c r="AL22">
        <v>39.5</v>
      </c>
      <c r="AM22">
        <v>142.5</v>
      </c>
      <c r="AN22">
        <v>59.5</v>
      </c>
      <c r="AO22">
        <v>64.75</v>
      </c>
      <c r="AP22">
        <v>28.25</v>
      </c>
      <c r="AQ22">
        <v>21</v>
      </c>
      <c r="AR22">
        <v>23</v>
      </c>
      <c r="AS22">
        <v>51.25</v>
      </c>
      <c r="AT22">
        <v>20.5</v>
      </c>
      <c r="AU22">
        <v>27</v>
      </c>
      <c r="AV22">
        <v>34</v>
      </c>
      <c r="AW22">
        <v>69.5</v>
      </c>
      <c r="AX22">
        <v>20</v>
      </c>
      <c r="AY22">
        <v>135.25</v>
      </c>
      <c r="AZ22">
        <v>6989.75</v>
      </c>
      <c r="BA22">
        <v>8641.5</v>
      </c>
      <c r="BB22">
        <v>44</v>
      </c>
      <c r="BC22">
        <v>52.25</v>
      </c>
      <c r="BD22">
        <v>1980.5</v>
      </c>
      <c r="BE22">
        <v>176.5</v>
      </c>
      <c r="BF22">
        <v>31.25</v>
      </c>
      <c r="BG22">
        <v>39</v>
      </c>
      <c r="BH22">
        <v>184</v>
      </c>
      <c r="BI22">
        <v>337.25</v>
      </c>
      <c r="BJ22">
        <v>24.5</v>
      </c>
      <c r="BK22">
        <v>6245.5</v>
      </c>
      <c r="BM22">
        <v>37.75</v>
      </c>
      <c r="BN22">
        <v>26</v>
      </c>
      <c r="BO22">
        <v>549.25</v>
      </c>
      <c r="BP22">
        <v>52.25</v>
      </c>
      <c r="BQ22">
        <v>160.5</v>
      </c>
      <c r="BR22">
        <v>29</v>
      </c>
      <c r="BS22">
        <v>99</v>
      </c>
      <c r="BT22">
        <v>61</v>
      </c>
      <c r="BU22">
        <v>15</v>
      </c>
      <c r="BV22">
        <v>22</v>
      </c>
      <c r="BW22">
        <v>23.5</v>
      </c>
      <c r="BX22">
        <v>20</v>
      </c>
      <c r="BY22">
        <v>22.25</v>
      </c>
      <c r="BZ22">
        <v>298</v>
      </c>
      <c r="CA22">
        <v>8287.25</v>
      </c>
      <c r="CB22">
        <v>81.75</v>
      </c>
      <c r="CC22">
        <v>51</v>
      </c>
      <c r="CD22">
        <v>8890.5</v>
      </c>
      <c r="CE22">
        <v>18</v>
      </c>
      <c r="CF22">
        <v>6.31</v>
      </c>
      <c r="CG22">
        <v>243.5</v>
      </c>
      <c r="CH22">
        <v>4.24</v>
      </c>
      <c r="CI22">
        <v>1.9450000000000001</v>
      </c>
      <c r="CJ22">
        <v>0.77499999999999991</v>
      </c>
      <c r="CK22">
        <v>2.5000000000000001E-2</v>
      </c>
      <c r="CL22">
        <v>0.26</v>
      </c>
      <c r="CM22">
        <v>36.450000000000003</v>
      </c>
      <c r="CN22">
        <v>11.85</v>
      </c>
      <c r="CO22">
        <v>9.3150000000000013</v>
      </c>
      <c r="CP22">
        <v>0.28064365149999998</v>
      </c>
      <c r="CQ22">
        <v>2.3019462365000001</v>
      </c>
      <c r="CR22">
        <v>5.7493259344999998</v>
      </c>
      <c r="CS22">
        <v>1.1640953435000001</v>
      </c>
      <c r="CT22">
        <v>3.5735662119999998</v>
      </c>
      <c r="CU22">
        <v>0.87418697149999991</v>
      </c>
      <c r="CV22">
        <v>0.67798987999999993</v>
      </c>
      <c r="CW22">
        <v>76.074842935000007</v>
      </c>
      <c r="CX22">
        <v>24.452945414999999</v>
      </c>
      <c r="CY22">
        <v>0.99603188399999998</v>
      </c>
      <c r="CZ22">
        <v>1.2002667155</v>
      </c>
      <c r="DA22">
        <v>1.6698110499999998E-2</v>
      </c>
      <c r="DB22">
        <v>0.37030104349999998</v>
      </c>
      <c r="DC22">
        <v>1.0945049179999999</v>
      </c>
      <c r="DD22">
        <v>0.470915953</v>
      </c>
      <c r="DE22">
        <v>5.5149891499999999E-2</v>
      </c>
      <c r="DF22">
        <v>4.3608481105000001</v>
      </c>
      <c r="DG22">
        <v>0.1196680185</v>
      </c>
      <c r="DH22">
        <v>5.0756533E-2</v>
      </c>
      <c r="DI22">
        <v>3.8635980000000002E-3</v>
      </c>
      <c r="DJ22">
        <v>0.13988416400000001</v>
      </c>
      <c r="DK22">
        <v>4.2102255999999998E-2</v>
      </c>
      <c r="DL22">
        <v>56.749588305000003</v>
      </c>
      <c r="DM22">
        <v>1.8878958045000001</v>
      </c>
      <c r="DN22">
        <v>0.1173647775</v>
      </c>
      <c r="DO22">
        <v>9.7332830000000009E-2</v>
      </c>
      <c r="DP22">
        <v>41.37402299</v>
      </c>
      <c r="DQ22">
        <v>5.221941782</v>
      </c>
      <c r="DR22">
        <v>0.89830173300000005</v>
      </c>
      <c r="DS22">
        <v>0.69691664149999999</v>
      </c>
      <c r="DT22">
        <v>18.232160109999999</v>
      </c>
      <c r="DU22">
        <v>0.68267704400000007</v>
      </c>
      <c r="DV22">
        <v>0.56663666800000001</v>
      </c>
      <c r="DW22">
        <v>23.141862880000001</v>
      </c>
      <c r="DX22">
        <v>0.21562468900000001</v>
      </c>
      <c r="DY22">
        <v>0.13027997350000001</v>
      </c>
      <c r="DZ22">
        <v>9.0054712499999995E-2</v>
      </c>
      <c r="EA22">
        <v>3.9960380000000004E-3</v>
      </c>
      <c r="EB22">
        <v>3.9960380000000004E-3</v>
      </c>
      <c r="EC22">
        <v>12.587306590000001</v>
      </c>
      <c r="ED22">
        <v>0.74563481399999998</v>
      </c>
      <c r="EE22">
        <v>0.42672357950000001</v>
      </c>
      <c r="EF22">
        <v>0.44995692349999999</v>
      </c>
      <c r="EG22">
        <v>2.1713724575</v>
      </c>
      <c r="EH22">
        <v>3.8635980000000002E-3</v>
      </c>
      <c r="EI22">
        <v>6.6159164999999992E-3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v>0</v>
      </c>
      <c r="G23">
        <v>0</v>
      </c>
      <c r="H23" s="3">
        <v>6667</v>
      </c>
      <c r="I23">
        <v>1369239.4709999999</v>
      </c>
      <c r="J23">
        <v>98.600000000000009</v>
      </c>
      <c r="K23">
        <v>89</v>
      </c>
      <c r="L23">
        <v>111</v>
      </c>
      <c r="M23">
        <v>70.5</v>
      </c>
      <c r="S23">
        <v>31</v>
      </c>
      <c r="T23">
        <v>32.5</v>
      </c>
      <c r="U23">
        <v>1646</v>
      </c>
      <c r="V23">
        <v>47</v>
      </c>
      <c r="W23">
        <v>112</v>
      </c>
      <c r="X23">
        <v>85</v>
      </c>
      <c r="Y23">
        <v>18</v>
      </c>
      <c r="Z23">
        <v>24</v>
      </c>
      <c r="AA23">
        <v>13.5</v>
      </c>
      <c r="AB23">
        <v>66.5</v>
      </c>
      <c r="AC23">
        <v>163</v>
      </c>
      <c r="AD23">
        <v>123</v>
      </c>
      <c r="AE23">
        <v>17</v>
      </c>
      <c r="AF23">
        <v>38</v>
      </c>
      <c r="AG23">
        <v>656</v>
      </c>
      <c r="AH23">
        <v>6</v>
      </c>
      <c r="AI23">
        <v>809.5</v>
      </c>
      <c r="AJ23">
        <v>28.5</v>
      </c>
      <c r="AK23">
        <v>350</v>
      </c>
      <c r="AL23">
        <v>45.5</v>
      </c>
      <c r="AM23">
        <v>126</v>
      </c>
      <c r="AN23">
        <v>61.5</v>
      </c>
      <c r="AO23">
        <v>48</v>
      </c>
      <c r="AP23">
        <v>43</v>
      </c>
      <c r="AQ23">
        <v>23.5</v>
      </c>
      <c r="AR23">
        <v>30.5</v>
      </c>
      <c r="AS23">
        <v>61.5</v>
      </c>
      <c r="AT23">
        <v>26.5</v>
      </c>
      <c r="AU23">
        <v>36</v>
      </c>
      <c r="AV23">
        <v>32</v>
      </c>
      <c r="AW23">
        <v>87</v>
      </c>
      <c r="AX23">
        <v>25.5</v>
      </c>
      <c r="AY23">
        <v>110</v>
      </c>
      <c r="AZ23">
        <v>7983.5</v>
      </c>
      <c r="BA23">
        <v>10967</v>
      </c>
      <c r="BB23">
        <v>41.5</v>
      </c>
      <c r="BC23">
        <v>56.5</v>
      </c>
      <c r="BD23">
        <v>3324</v>
      </c>
      <c r="BE23">
        <v>162.5</v>
      </c>
      <c r="BF23">
        <v>34</v>
      </c>
      <c r="BG23">
        <v>51</v>
      </c>
      <c r="BH23">
        <v>152.5</v>
      </c>
      <c r="BI23">
        <v>339</v>
      </c>
      <c r="BJ23">
        <v>15</v>
      </c>
      <c r="BK23">
        <v>6711</v>
      </c>
      <c r="BL23">
        <v>36</v>
      </c>
      <c r="BM23">
        <v>41</v>
      </c>
      <c r="BN23">
        <v>21</v>
      </c>
      <c r="BO23">
        <v>660.5</v>
      </c>
      <c r="BP23">
        <v>57</v>
      </c>
      <c r="BQ23">
        <v>176</v>
      </c>
      <c r="BR23">
        <v>44</v>
      </c>
      <c r="BS23">
        <v>86</v>
      </c>
      <c r="BT23">
        <v>72</v>
      </c>
      <c r="BU23">
        <v>19</v>
      </c>
      <c r="BV23">
        <v>24.5</v>
      </c>
      <c r="BW23">
        <v>24.5</v>
      </c>
      <c r="BX23">
        <v>25</v>
      </c>
      <c r="BY23">
        <v>21</v>
      </c>
      <c r="BZ23">
        <v>392</v>
      </c>
      <c r="CA23">
        <v>7854</v>
      </c>
      <c r="CB23">
        <v>69</v>
      </c>
      <c r="CC23">
        <v>55.5</v>
      </c>
      <c r="CD23">
        <v>8646.5</v>
      </c>
      <c r="CE23">
        <v>22</v>
      </c>
      <c r="CF23">
        <v>6.84</v>
      </c>
      <c r="CG23">
        <v>242</v>
      </c>
      <c r="CH23">
        <v>4.26</v>
      </c>
      <c r="CI23">
        <v>2.12</v>
      </c>
      <c r="CJ23">
        <v>0.98</v>
      </c>
      <c r="CK23">
        <v>0.04</v>
      </c>
      <c r="CL23">
        <v>0.34</v>
      </c>
      <c r="CM23">
        <v>36.799999999999997</v>
      </c>
      <c r="CN23">
        <v>11.9</v>
      </c>
      <c r="CO23">
        <v>10.32</v>
      </c>
      <c r="CP23">
        <v>0.22390079500000001</v>
      </c>
      <c r="CQ23">
        <v>2.0790788079999998</v>
      </c>
      <c r="CR23">
        <v>5.2456757620000003</v>
      </c>
      <c r="CS23">
        <v>1.1096621799999999</v>
      </c>
      <c r="CT23">
        <v>3.2133454719999999</v>
      </c>
      <c r="CU23">
        <v>0.81932928199999999</v>
      </c>
      <c r="CV23">
        <v>0.65693969399999996</v>
      </c>
      <c r="CW23">
        <v>74.689002329999994</v>
      </c>
      <c r="CX23">
        <v>27.962994859999998</v>
      </c>
      <c r="CY23">
        <v>0.96449573099999997</v>
      </c>
      <c r="CZ23">
        <v>1.2892749059999999</v>
      </c>
      <c r="DA23">
        <v>9.8417929999999997E-3</v>
      </c>
      <c r="DB23">
        <v>0.410894865</v>
      </c>
      <c r="DC23">
        <v>1.129345767</v>
      </c>
      <c r="DD23">
        <v>0.38875082999999999</v>
      </c>
      <c r="DE23">
        <v>4.9208966E-2</v>
      </c>
      <c r="DF23">
        <v>3.6390030260000001</v>
      </c>
      <c r="DG23">
        <v>0.11318062199999999</v>
      </c>
      <c r="DH23">
        <v>4.4288068999999999E-2</v>
      </c>
      <c r="DI23">
        <v>2.4604480000000001E-3</v>
      </c>
      <c r="DJ23">
        <v>0.20175676000000001</v>
      </c>
      <c r="DK23">
        <v>5.9050759000000001E-2</v>
      </c>
      <c r="DL23">
        <v>54.929508159999997</v>
      </c>
      <c r="DM23">
        <v>1.7272347020000001</v>
      </c>
      <c r="DN23">
        <v>0.125482863</v>
      </c>
      <c r="DO23">
        <v>9.1036587000000002E-2</v>
      </c>
      <c r="DP23">
        <v>40.713037919999998</v>
      </c>
      <c r="DQ23">
        <v>5.14725783</v>
      </c>
      <c r="DR23">
        <v>0.95219348999999998</v>
      </c>
      <c r="DS23">
        <v>0.65447924599999996</v>
      </c>
      <c r="DT23">
        <v>17.2354403</v>
      </c>
      <c r="DU23">
        <v>0.75043673</v>
      </c>
      <c r="DV23">
        <v>0.51177324499999999</v>
      </c>
      <c r="DW23">
        <v>23.477597620000001</v>
      </c>
      <c r="DX23">
        <v>0.20175676000000001</v>
      </c>
      <c r="DY23">
        <v>0.142706001</v>
      </c>
      <c r="DZ23">
        <v>7.8734344999999997E-2</v>
      </c>
      <c r="EA23">
        <v>7.3813450000000001E-3</v>
      </c>
      <c r="EB23">
        <v>7.3813450000000001E-3</v>
      </c>
      <c r="EC23">
        <v>11.66744581</v>
      </c>
      <c r="ED23">
        <v>0.93743080000000001</v>
      </c>
      <c r="EE23">
        <v>0.53883817599999995</v>
      </c>
      <c r="EF23">
        <v>0.48470831399999997</v>
      </c>
      <c r="EG23">
        <v>1.815810841</v>
      </c>
      <c r="EH23">
        <v>1.476269E-2</v>
      </c>
      <c r="EI23">
        <v>1.7223137999999999E-2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v>3.9215686274509802</v>
      </c>
      <c r="G24">
        <v>0</v>
      </c>
      <c r="H24">
        <v>248213</v>
      </c>
      <c r="I24">
        <v>1079664.2985</v>
      </c>
      <c r="J24">
        <v>99.32</v>
      </c>
      <c r="K24">
        <v>90.75</v>
      </c>
      <c r="L24">
        <v>111.75</v>
      </c>
      <c r="M24">
        <v>74.75</v>
      </c>
      <c r="S24">
        <v>17</v>
      </c>
      <c r="T24">
        <v>40.5</v>
      </c>
      <c r="U24">
        <v>1237.5</v>
      </c>
      <c r="V24">
        <v>29.5</v>
      </c>
      <c r="W24">
        <v>99.5</v>
      </c>
      <c r="X24">
        <v>87</v>
      </c>
      <c r="Y24">
        <v>37</v>
      </c>
      <c r="Z24">
        <v>13</v>
      </c>
      <c r="AA24">
        <v>18</v>
      </c>
      <c r="AB24">
        <v>58</v>
      </c>
      <c r="AC24">
        <v>155</v>
      </c>
      <c r="AD24">
        <v>128</v>
      </c>
      <c r="AE24">
        <v>13.5</v>
      </c>
      <c r="AF24">
        <v>40</v>
      </c>
      <c r="AG24">
        <v>589</v>
      </c>
      <c r="AH24">
        <v>12.5</v>
      </c>
      <c r="AI24">
        <v>727.5</v>
      </c>
      <c r="AJ24">
        <v>16</v>
      </c>
      <c r="AK24">
        <v>333.5</v>
      </c>
      <c r="AL24">
        <v>34</v>
      </c>
      <c r="AM24">
        <v>138.5</v>
      </c>
      <c r="AN24">
        <v>57</v>
      </c>
      <c r="AO24">
        <v>62</v>
      </c>
      <c r="AP24">
        <v>47</v>
      </c>
      <c r="AQ24">
        <v>25</v>
      </c>
      <c r="AR24">
        <v>36</v>
      </c>
      <c r="AS24">
        <v>44</v>
      </c>
      <c r="AT24">
        <v>13.5</v>
      </c>
      <c r="AU24">
        <v>20.5</v>
      </c>
      <c r="AV24">
        <v>36.5</v>
      </c>
      <c r="AW24">
        <v>94.5</v>
      </c>
      <c r="AX24">
        <v>9</v>
      </c>
      <c r="AY24">
        <v>104</v>
      </c>
      <c r="AZ24">
        <v>7623</v>
      </c>
      <c r="BA24">
        <v>8883.5</v>
      </c>
      <c r="BB24">
        <v>34</v>
      </c>
      <c r="BC24">
        <v>69.5</v>
      </c>
      <c r="BD24">
        <v>2496</v>
      </c>
      <c r="BE24">
        <v>177</v>
      </c>
      <c r="BF24">
        <v>32.5</v>
      </c>
      <c r="BG24">
        <v>42.5</v>
      </c>
      <c r="BH24">
        <v>167</v>
      </c>
      <c r="BI24">
        <v>298.5</v>
      </c>
      <c r="BJ24">
        <v>18</v>
      </c>
      <c r="BK24">
        <v>6599</v>
      </c>
      <c r="BL24">
        <v>39</v>
      </c>
      <c r="BM24">
        <v>35</v>
      </c>
      <c r="BN24">
        <v>26</v>
      </c>
      <c r="BO24">
        <v>628</v>
      </c>
      <c r="BP24">
        <v>54</v>
      </c>
      <c r="BQ24">
        <v>159</v>
      </c>
      <c r="BR24">
        <v>26</v>
      </c>
      <c r="BS24">
        <v>95</v>
      </c>
      <c r="BT24">
        <v>61</v>
      </c>
      <c r="BU24">
        <v>22.5</v>
      </c>
      <c r="BV24">
        <v>22</v>
      </c>
      <c r="BW24">
        <v>22</v>
      </c>
      <c r="BX24">
        <v>23</v>
      </c>
      <c r="BY24">
        <v>22</v>
      </c>
      <c r="BZ24">
        <v>393</v>
      </c>
      <c r="CA24">
        <v>7601</v>
      </c>
      <c r="CB24">
        <v>60</v>
      </c>
      <c r="CC24">
        <v>55.5</v>
      </c>
      <c r="CD24">
        <v>8294</v>
      </c>
      <c r="CE24">
        <v>22.5</v>
      </c>
      <c r="CF24">
        <v>6.59</v>
      </c>
      <c r="CG24">
        <v>234</v>
      </c>
      <c r="CH24">
        <v>4.0999999999999996</v>
      </c>
      <c r="CI24">
        <v>1.72</v>
      </c>
      <c r="CJ24">
        <v>0.91</v>
      </c>
      <c r="CK24">
        <v>0.05</v>
      </c>
      <c r="CL24">
        <v>0.3</v>
      </c>
      <c r="CM24">
        <v>36</v>
      </c>
      <c r="CN24">
        <v>11.3</v>
      </c>
      <c r="CO24">
        <v>9.57</v>
      </c>
      <c r="CP24">
        <v>0.24445229099999999</v>
      </c>
      <c r="CQ24">
        <v>2.2326642579999998</v>
      </c>
      <c r="CR24">
        <v>5.6794415620000001</v>
      </c>
      <c r="CS24">
        <v>1.078306217</v>
      </c>
      <c r="CT24">
        <v>3.5934486790000002</v>
      </c>
      <c r="CU24">
        <v>0.85829915499999998</v>
      </c>
      <c r="CV24">
        <v>0.65458891299999999</v>
      </c>
      <c r="CW24">
        <v>75.609402869999997</v>
      </c>
      <c r="CX24">
        <v>27.03642339</v>
      </c>
      <c r="CY24">
        <v>0.80126028699999996</v>
      </c>
      <c r="CZ24">
        <v>1.607952848</v>
      </c>
      <c r="DA24">
        <v>5.4322729999999996E-3</v>
      </c>
      <c r="DB24">
        <v>0.448162534</v>
      </c>
      <c r="DC24">
        <v>0.90447347700000003</v>
      </c>
      <c r="DD24">
        <v>0.44544639699999999</v>
      </c>
      <c r="DE24">
        <v>5.7038868E-2</v>
      </c>
      <c r="DF24">
        <v>4.0579080320000003</v>
      </c>
      <c r="DG24">
        <v>0.11136159900000001</v>
      </c>
      <c r="DH24">
        <v>5.4322730999999999E-2</v>
      </c>
      <c r="DI24">
        <v>8.14841E-3</v>
      </c>
      <c r="DJ24">
        <v>0.220007062</v>
      </c>
      <c r="DK24">
        <v>7.0619551000000003E-2</v>
      </c>
      <c r="DL24">
        <v>54.420512260000002</v>
      </c>
      <c r="DM24">
        <v>1.6323980769999999</v>
      </c>
      <c r="DN24">
        <v>9.5064780000000002E-2</v>
      </c>
      <c r="DO24">
        <v>7.8767959999999998E-2</v>
      </c>
      <c r="DP24">
        <v>39.875600949999999</v>
      </c>
      <c r="DQ24">
        <v>4.769535812</v>
      </c>
      <c r="DR24">
        <v>1.105467583</v>
      </c>
      <c r="DS24">
        <v>0.73878914600000001</v>
      </c>
      <c r="DT24">
        <v>16.90795013</v>
      </c>
      <c r="DU24">
        <v>0.86644756499999998</v>
      </c>
      <c r="DV24">
        <v>0.60841459099999995</v>
      </c>
      <c r="DW24">
        <v>22.967650809999999</v>
      </c>
      <c r="DX24">
        <v>0.239020018</v>
      </c>
      <c r="DY24">
        <v>0.130374555</v>
      </c>
      <c r="DZ24">
        <v>7.6051824000000004E-2</v>
      </c>
      <c r="EA24">
        <v>8.14841E-3</v>
      </c>
      <c r="EB24">
        <v>5.4322729999999996E-3</v>
      </c>
      <c r="EC24">
        <v>12.070510909999999</v>
      </c>
      <c r="ED24">
        <v>0.90990574999999996</v>
      </c>
      <c r="EE24">
        <v>0.53779504</v>
      </c>
      <c r="EF24">
        <v>0.47260776300000001</v>
      </c>
      <c r="EG24">
        <v>1.9936442400000001</v>
      </c>
      <c r="EH24">
        <v>1.0864545999999999E-2</v>
      </c>
      <c r="EI24">
        <v>1.3580683E-2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v>8.8235294117647065</v>
      </c>
      <c r="G25">
        <v>0.5</v>
      </c>
      <c r="H25">
        <v>743667</v>
      </c>
      <c r="I25">
        <v>982913.35499999998</v>
      </c>
      <c r="J25">
        <v>98.960000000000008</v>
      </c>
      <c r="K25">
        <v>91.75</v>
      </c>
      <c r="L25">
        <v>104.75</v>
      </c>
      <c r="M25">
        <v>71.25</v>
      </c>
      <c r="S25">
        <v>21</v>
      </c>
      <c r="T25">
        <v>25</v>
      </c>
      <c r="U25">
        <v>1119</v>
      </c>
      <c r="V25">
        <v>39</v>
      </c>
      <c r="W25">
        <v>100</v>
      </c>
      <c r="X25">
        <v>64</v>
      </c>
      <c r="Y25">
        <v>28.5</v>
      </c>
      <c r="Z25">
        <v>21.5</v>
      </c>
      <c r="AA25">
        <v>24</v>
      </c>
      <c r="AB25">
        <v>49.5</v>
      </c>
      <c r="AC25">
        <v>202</v>
      </c>
      <c r="AD25">
        <v>136</v>
      </c>
      <c r="AE25">
        <v>29</v>
      </c>
      <c r="AF25">
        <v>25</v>
      </c>
      <c r="AG25">
        <v>614.5</v>
      </c>
      <c r="AH25">
        <v>16</v>
      </c>
      <c r="AI25">
        <v>655.5</v>
      </c>
      <c r="AJ25">
        <v>23</v>
      </c>
      <c r="AK25">
        <v>245</v>
      </c>
      <c r="AL25">
        <v>50</v>
      </c>
      <c r="AM25">
        <v>131</v>
      </c>
      <c r="AN25">
        <v>65.5</v>
      </c>
      <c r="AO25">
        <v>64.5</v>
      </c>
      <c r="AP25">
        <v>26</v>
      </c>
      <c r="AQ25">
        <v>23.5</v>
      </c>
      <c r="AR25">
        <v>16</v>
      </c>
      <c r="AS25">
        <v>51.5</v>
      </c>
      <c r="AT25">
        <v>30</v>
      </c>
      <c r="AU25">
        <v>22</v>
      </c>
      <c r="AV25">
        <v>42</v>
      </c>
      <c r="AW25">
        <v>100</v>
      </c>
      <c r="AX25">
        <v>21</v>
      </c>
      <c r="AY25">
        <v>112</v>
      </c>
      <c r="AZ25">
        <v>8567</v>
      </c>
      <c r="BA25">
        <v>9135</v>
      </c>
      <c r="BB25">
        <v>39</v>
      </c>
      <c r="BC25">
        <v>58</v>
      </c>
      <c r="BD25">
        <v>1728</v>
      </c>
      <c r="BE25">
        <v>221</v>
      </c>
      <c r="BF25">
        <v>25</v>
      </c>
      <c r="BG25">
        <v>26</v>
      </c>
      <c r="BH25">
        <v>192.5</v>
      </c>
      <c r="BI25">
        <v>387</v>
      </c>
      <c r="BJ25">
        <v>26</v>
      </c>
      <c r="BK25">
        <v>7209.5</v>
      </c>
      <c r="BL25">
        <v>33</v>
      </c>
      <c r="BM25">
        <v>41</v>
      </c>
      <c r="BN25">
        <v>28</v>
      </c>
      <c r="BO25">
        <v>713.5</v>
      </c>
      <c r="BP25">
        <v>55</v>
      </c>
      <c r="BQ25">
        <v>206</v>
      </c>
      <c r="BR25">
        <v>27.5</v>
      </c>
      <c r="BS25">
        <v>90</v>
      </c>
      <c r="BT25">
        <v>62</v>
      </c>
      <c r="BU25">
        <v>16.5</v>
      </c>
      <c r="BV25">
        <v>22</v>
      </c>
      <c r="BW25">
        <v>18</v>
      </c>
      <c r="BX25">
        <v>29</v>
      </c>
      <c r="BY25">
        <v>25</v>
      </c>
      <c r="BZ25">
        <v>416</v>
      </c>
      <c r="CA25">
        <v>8535</v>
      </c>
      <c r="CB25">
        <v>74.5</v>
      </c>
      <c r="CC25">
        <v>50.5</v>
      </c>
      <c r="CD25">
        <v>9098</v>
      </c>
      <c r="CE25">
        <v>25.5</v>
      </c>
      <c r="CF25">
        <v>6.51</v>
      </c>
      <c r="CG25">
        <v>219</v>
      </c>
      <c r="CH25">
        <v>4.09</v>
      </c>
      <c r="CI25">
        <v>1.65</v>
      </c>
      <c r="CJ25">
        <v>0.66</v>
      </c>
      <c r="CK25">
        <v>0.04</v>
      </c>
      <c r="CL25">
        <v>0.28999999999999998</v>
      </c>
      <c r="CM25">
        <v>37.200000000000003</v>
      </c>
      <c r="CN25">
        <v>11.7</v>
      </c>
      <c r="CO25">
        <v>9.15</v>
      </c>
      <c r="CP25">
        <v>0.234910116</v>
      </c>
      <c r="CQ25">
        <v>2.0350634259999998</v>
      </c>
      <c r="CR25">
        <v>5.3930417149999998</v>
      </c>
      <c r="CS25">
        <v>1.0014589149999999</v>
      </c>
      <c r="CT25">
        <v>3.434633169</v>
      </c>
      <c r="CU25">
        <v>0.801167132</v>
      </c>
      <c r="CV25">
        <v>0.59345713499999997</v>
      </c>
      <c r="CW25">
        <v>77.058986020000006</v>
      </c>
      <c r="CX25">
        <v>31.58922875</v>
      </c>
      <c r="CY25">
        <v>1.3723696249999999</v>
      </c>
      <c r="CZ25">
        <v>1.2586236740000001</v>
      </c>
      <c r="DA25">
        <v>1.7309166000000001E-2</v>
      </c>
      <c r="DB25">
        <v>0.34371059100000001</v>
      </c>
      <c r="DC25">
        <v>1.2932420069999999</v>
      </c>
      <c r="DD25">
        <v>0.30167404399999997</v>
      </c>
      <c r="DE25">
        <v>3.9563808999999998E-2</v>
      </c>
      <c r="DF25">
        <v>3.6225612620000001</v>
      </c>
      <c r="DG25">
        <v>0.128582379</v>
      </c>
      <c r="DH25">
        <v>4.4509285000000003E-2</v>
      </c>
      <c r="DI25">
        <v>9.8909519999999997E-3</v>
      </c>
      <c r="DJ25">
        <v>0.18050987900000001</v>
      </c>
      <c r="DK25">
        <v>7.9127617999999997E-2</v>
      </c>
      <c r="DL25">
        <v>50.703493979999998</v>
      </c>
      <c r="DM25">
        <v>1.6987710490000001</v>
      </c>
      <c r="DN25">
        <v>0.10632773700000001</v>
      </c>
      <c r="DO25">
        <v>7.4182142000000006E-2</v>
      </c>
      <c r="DP25">
        <v>36.962488559999997</v>
      </c>
      <c r="DQ25">
        <v>4.7649662470000003</v>
      </c>
      <c r="DR25">
        <v>0.96189510600000006</v>
      </c>
      <c r="DS25">
        <v>0.70720308600000004</v>
      </c>
      <c r="DT25">
        <v>17.353675729999999</v>
      </c>
      <c r="DU25">
        <v>0.73934868099999995</v>
      </c>
      <c r="DV25">
        <v>0.53163868400000003</v>
      </c>
      <c r="DW25">
        <v>19.608812839999999</v>
      </c>
      <c r="DX25">
        <v>0.22254642599999999</v>
      </c>
      <c r="DY25">
        <v>0.17556440200000001</v>
      </c>
      <c r="DZ25">
        <v>8.1600355999999999E-2</v>
      </c>
      <c r="EA25">
        <v>9.8909519999999997E-3</v>
      </c>
      <c r="EB25">
        <v>9.8909519999999997E-3</v>
      </c>
      <c r="EC25">
        <v>11.24353997</v>
      </c>
      <c r="ED25">
        <v>0.76654879899999995</v>
      </c>
      <c r="EE25">
        <v>0.58603892099999999</v>
      </c>
      <c r="EF25">
        <v>0.56872975400000003</v>
      </c>
      <c r="EG25">
        <v>1.8916446179999999</v>
      </c>
      <c r="EH25">
        <v>9.8909519999999997E-3</v>
      </c>
      <c r="EI25">
        <v>1.236369E-2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v>8.8235294117647065</v>
      </c>
      <c r="G26">
        <v>0.5</v>
      </c>
      <c r="H26">
        <v>132523</v>
      </c>
      <c r="I26">
        <f>EI26*79500000</f>
        <v>928369.59750000003</v>
      </c>
      <c r="J26">
        <v>98.960000000000008</v>
      </c>
      <c r="K26">
        <v>93.5</v>
      </c>
      <c r="L26">
        <v>116.5</v>
      </c>
      <c r="M26">
        <v>72.25</v>
      </c>
      <c r="S26">
        <v>20</v>
      </c>
      <c r="T26">
        <v>33.5</v>
      </c>
      <c r="U26">
        <v>1053.5</v>
      </c>
      <c r="V26">
        <v>34.5</v>
      </c>
      <c r="W26">
        <v>131.5</v>
      </c>
      <c r="X26">
        <v>71.5</v>
      </c>
      <c r="Y26">
        <v>24</v>
      </c>
      <c r="Z26">
        <v>28.5</v>
      </c>
      <c r="AA26">
        <v>17</v>
      </c>
      <c r="AB26">
        <v>53</v>
      </c>
      <c r="AC26">
        <v>192</v>
      </c>
      <c r="AD26">
        <v>172.5</v>
      </c>
      <c r="AE26">
        <v>17</v>
      </c>
      <c r="AF26">
        <v>24</v>
      </c>
      <c r="AG26">
        <v>570.5</v>
      </c>
      <c r="AH26">
        <v>11.5</v>
      </c>
      <c r="AI26">
        <v>487.5</v>
      </c>
      <c r="AJ26">
        <v>18</v>
      </c>
      <c r="AK26">
        <v>184.5</v>
      </c>
      <c r="AL26">
        <v>53</v>
      </c>
      <c r="AM26">
        <v>121</v>
      </c>
      <c r="AN26">
        <v>54.5</v>
      </c>
      <c r="AO26">
        <v>76</v>
      </c>
      <c r="AP26">
        <v>27</v>
      </c>
      <c r="AQ26">
        <v>28</v>
      </c>
      <c r="AR26">
        <v>41</v>
      </c>
      <c r="AS26">
        <v>50</v>
      </c>
      <c r="AT26">
        <v>21</v>
      </c>
      <c r="AU26">
        <v>24.5</v>
      </c>
      <c r="AV26">
        <v>45.5</v>
      </c>
      <c r="AW26">
        <v>92.5</v>
      </c>
      <c r="AX26">
        <v>19.5</v>
      </c>
      <c r="AY26">
        <v>120</v>
      </c>
      <c r="AZ26">
        <v>10460</v>
      </c>
      <c r="BA26">
        <v>9241</v>
      </c>
      <c r="BB26">
        <v>38</v>
      </c>
      <c r="BC26">
        <v>55</v>
      </c>
      <c r="BD26">
        <v>1037</v>
      </c>
      <c r="BE26">
        <v>223</v>
      </c>
      <c r="BF26">
        <v>33</v>
      </c>
      <c r="BG26">
        <v>44</v>
      </c>
      <c r="BH26">
        <v>206</v>
      </c>
      <c r="BI26">
        <v>228</v>
      </c>
      <c r="BJ26">
        <v>26</v>
      </c>
      <c r="BK26">
        <v>6392</v>
      </c>
      <c r="BL26">
        <v>37</v>
      </c>
      <c r="BM26">
        <v>37</v>
      </c>
      <c r="BN26">
        <v>17.5</v>
      </c>
      <c r="BO26">
        <v>584.5</v>
      </c>
      <c r="BP26">
        <v>46</v>
      </c>
      <c r="BQ26">
        <v>123.5</v>
      </c>
      <c r="BR26">
        <v>26.5</v>
      </c>
      <c r="BS26">
        <v>95</v>
      </c>
      <c r="BT26">
        <v>62.5</v>
      </c>
      <c r="BU26">
        <v>25</v>
      </c>
      <c r="BV26">
        <v>28.5</v>
      </c>
      <c r="BW26">
        <v>28</v>
      </c>
      <c r="BX26">
        <v>24</v>
      </c>
      <c r="BY26">
        <v>24</v>
      </c>
      <c r="BZ26">
        <v>464.5</v>
      </c>
      <c r="CA26">
        <v>6102</v>
      </c>
      <c r="CB26">
        <v>59</v>
      </c>
      <c r="CC26">
        <v>43</v>
      </c>
      <c r="CD26">
        <v>8016</v>
      </c>
      <c r="CE26">
        <v>18.5</v>
      </c>
      <c r="CF26">
        <v>6.77</v>
      </c>
      <c r="CG26">
        <v>225</v>
      </c>
      <c r="CH26">
        <v>4.13</v>
      </c>
      <c r="CI26">
        <v>2</v>
      </c>
      <c r="CJ26">
        <v>1.27</v>
      </c>
      <c r="CK26">
        <v>0.04</v>
      </c>
      <c r="CL26">
        <v>0.32</v>
      </c>
      <c r="CM26">
        <v>35.700000000000003</v>
      </c>
      <c r="CN26">
        <v>11.5</v>
      </c>
      <c r="CO26">
        <v>10.4</v>
      </c>
      <c r="CP26">
        <v>0.17749959100000001</v>
      </c>
      <c r="CQ26">
        <v>1.812364248</v>
      </c>
      <c r="CR26">
        <v>4.7387719830000004</v>
      </c>
      <c r="CS26">
        <v>0.96457014699999999</v>
      </c>
      <c r="CT26">
        <v>2.9661115910000002</v>
      </c>
      <c r="CU26">
        <v>0.67963659300000001</v>
      </c>
      <c r="CV26">
        <v>0.61424200699999998</v>
      </c>
      <c r="CW26">
        <v>74.74531365</v>
      </c>
      <c r="CX26">
        <v>31.050750870000002</v>
      </c>
      <c r="CY26">
        <v>2.4266062549999998</v>
      </c>
      <c r="CZ26">
        <v>1.2144708879999999</v>
      </c>
      <c r="DA26">
        <v>9.3420840000000005E-3</v>
      </c>
      <c r="DB26">
        <v>0.364341266</v>
      </c>
      <c r="DC26">
        <v>2.186047598</v>
      </c>
      <c r="DD26">
        <v>0.383025434</v>
      </c>
      <c r="DE26">
        <v>3.5032814000000002E-2</v>
      </c>
      <c r="DF26">
        <v>6.7683396780000002</v>
      </c>
      <c r="DG26">
        <v>0.19618375900000001</v>
      </c>
      <c r="DH26">
        <v>8.6414274999999999E-2</v>
      </c>
      <c r="DI26">
        <v>1.1677605000000001E-2</v>
      </c>
      <c r="DJ26">
        <v>0.16115094499999999</v>
      </c>
      <c r="DK26">
        <v>9.1085316999999999E-2</v>
      </c>
      <c r="DL26">
        <v>46.696405630000001</v>
      </c>
      <c r="DM26">
        <v>1.7422986199999999</v>
      </c>
      <c r="DN26">
        <v>0.15881542400000001</v>
      </c>
      <c r="DO26">
        <v>0.109769484</v>
      </c>
      <c r="DP26">
        <v>31.723380899999999</v>
      </c>
      <c r="DQ26">
        <v>4.2039376879999999</v>
      </c>
      <c r="DR26">
        <v>0.97391223100000002</v>
      </c>
      <c r="DS26">
        <v>0.74036013700000003</v>
      </c>
      <c r="DT26">
        <v>14.98937338</v>
      </c>
      <c r="DU26">
        <v>0.768386389</v>
      </c>
      <c r="DV26">
        <v>0.60957096499999996</v>
      </c>
      <c r="DW26">
        <v>16.734007519999999</v>
      </c>
      <c r="DX26">
        <v>0.20552584300000001</v>
      </c>
      <c r="DY26">
        <v>0.13078917300000001</v>
      </c>
      <c r="DZ26">
        <v>8.8749796000000006E-2</v>
      </c>
      <c r="EA26">
        <v>4.6710420000000002E-3</v>
      </c>
      <c r="EB26">
        <v>7.0065630000000004E-3</v>
      </c>
      <c r="EC26">
        <v>12.445991080000001</v>
      </c>
      <c r="ED26">
        <v>0.75904430499999997</v>
      </c>
      <c r="EE26">
        <v>0.78006399299999996</v>
      </c>
      <c r="EF26">
        <v>0.61190648599999997</v>
      </c>
      <c r="EG26">
        <v>2.8096316880000001</v>
      </c>
      <c r="EH26">
        <v>3.2697293000000002E-2</v>
      </c>
      <c r="EI26">
        <v>1.1677605000000001E-2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v>8.8235294117647065</v>
      </c>
      <c r="G27">
        <v>0</v>
      </c>
      <c r="H27">
        <v>14473</v>
      </c>
      <c r="I27">
        <f>EI27*79500000</f>
        <v>1631773.4339999999</v>
      </c>
      <c r="J27">
        <v>99.5</v>
      </c>
      <c r="K27">
        <v>92.5</v>
      </c>
      <c r="L27">
        <v>120</v>
      </c>
      <c r="M27">
        <v>78.75</v>
      </c>
      <c r="S27">
        <v>25</v>
      </c>
      <c r="T27">
        <v>28</v>
      </c>
      <c r="U27">
        <v>1103</v>
      </c>
      <c r="V27">
        <v>34</v>
      </c>
      <c r="W27">
        <v>129</v>
      </c>
      <c r="X27">
        <v>51.5</v>
      </c>
      <c r="Y27">
        <v>23</v>
      </c>
      <c r="Z27">
        <v>37.5</v>
      </c>
      <c r="AA27">
        <v>20</v>
      </c>
      <c r="AB27">
        <v>49</v>
      </c>
      <c r="AC27">
        <v>233</v>
      </c>
      <c r="AD27">
        <v>165</v>
      </c>
      <c r="AE27">
        <v>22</v>
      </c>
      <c r="AF27">
        <v>33.5</v>
      </c>
      <c r="AG27">
        <v>614</v>
      </c>
      <c r="AH27">
        <v>27</v>
      </c>
      <c r="AI27">
        <v>691.5</v>
      </c>
      <c r="AJ27">
        <v>42</v>
      </c>
      <c r="AK27">
        <v>268</v>
      </c>
      <c r="AL27">
        <v>38</v>
      </c>
      <c r="AM27">
        <v>135</v>
      </c>
      <c r="AN27">
        <v>81</v>
      </c>
      <c r="AO27">
        <v>68</v>
      </c>
      <c r="AP27">
        <v>34</v>
      </c>
      <c r="AQ27">
        <v>27</v>
      </c>
      <c r="AR27">
        <v>41</v>
      </c>
      <c r="AS27">
        <v>58</v>
      </c>
      <c r="AT27">
        <v>31</v>
      </c>
      <c r="AU27">
        <v>31</v>
      </c>
      <c r="AV27">
        <v>25.5</v>
      </c>
      <c r="AW27">
        <v>85</v>
      </c>
      <c r="AX27">
        <v>32</v>
      </c>
      <c r="AY27">
        <v>119</v>
      </c>
      <c r="AZ27">
        <v>9189</v>
      </c>
      <c r="BA27">
        <v>8333</v>
      </c>
      <c r="BB27">
        <v>43</v>
      </c>
      <c r="BC27">
        <v>62.5</v>
      </c>
      <c r="BD27">
        <v>2572</v>
      </c>
      <c r="BE27">
        <v>205</v>
      </c>
      <c r="BF27">
        <v>36</v>
      </c>
      <c r="BG27">
        <v>47</v>
      </c>
      <c r="BH27">
        <v>210</v>
      </c>
      <c r="BI27">
        <v>228.5</v>
      </c>
      <c r="BJ27">
        <v>23</v>
      </c>
      <c r="BK27">
        <v>6433</v>
      </c>
      <c r="BL27">
        <v>27</v>
      </c>
      <c r="BM27">
        <v>39</v>
      </c>
      <c r="BN27">
        <v>21.5</v>
      </c>
      <c r="BO27">
        <v>584</v>
      </c>
      <c r="BP27">
        <v>40</v>
      </c>
      <c r="BQ27">
        <v>122</v>
      </c>
      <c r="BR27">
        <v>29.5</v>
      </c>
      <c r="BS27">
        <v>75</v>
      </c>
      <c r="BT27">
        <v>77</v>
      </c>
      <c r="BU27">
        <v>21.5</v>
      </c>
      <c r="BV27">
        <v>23</v>
      </c>
      <c r="BW27">
        <v>23</v>
      </c>
      <c r="BX27">
        <v>19</v>
      </c>
      <c r="BY27">
        <v>35.5</v>
      </c>
      <c r="BZ27">
        <v>426.5</v>
      </c>
      <c r="CA27">
        <v>7098</v>
      </c>
      <c r="CB27">
        <v>47.5</v>
      </c>
      <c r="CC27">
        <v>55</v>
      </c>
      <c r="CD27">
        <v>8138.5</v>
      </c>
      <c r="CE27">
        <v>23.5</v>
      </c>
      <c r="CF27">
        <v>6.04</v>
      </c>
      <c r="CG27">
        <v>228</v>
      </c>
      <c r="CH27">
        <v>4</v>
      </c>
      <c r="CI27">
        <v>1.68</v>
      </c>
      <c r="CJ27">
        <v>1.2</v>
      </c>
      <c r="CK27">
        <v>0.04</v>
      </c>
      <c r="CL27">
        <v>0.28000000000000003</v>
      </c>
      <c r="CM27">
        <v>34.700000000000003</v>
      </c>
      <c r="CN27">
        <v>11.4</v>
      </c>
      <c r="CO27">
        <v>9.24</v>
      </c>
      <c r="CP27">
        <v>0.19704433499999999</v>
      </c>
      <c r="CQ27">
        <v>1.754926108</v>
      </c>
      <c r="CR27">
        <v>5.1662561580000004</v>
      </c>
      <c r="CS27">
        <v>1.032430213</v>
      </c>
      <c r="CT27">
        <v>3.3066502459999998</v>
      </c>
      <c r="CU27">
        <v>0.68965517200000004</v>
      </c>
      <c r="CV27">
        <v>0.68760262699999997</v>
      </c>
      <c r="CW27">
        <v>72.826273700000002</v>
      </c>
      <c r="CX27">
        <v>29.821428569999998</v>
      </c>
      <c r="CY27">
        <v>2.6149425289999999</v>
      </c>
      <c r="CZ27">
        <v>1.0673234810000001</v>
      </c>
      <c r="DA27">
        <v>6.1576349999999998E-3</v>
      </c>
      <c r="DB27">
        <v>0.332512315</v>
      </c>
      <c r="DC27">
        <v>2.4651067320000002</v>
      </c>
      <c r="DD27">
        <v>0.38587848899999999</v>
      </c>
      <c r="DE27">
        <v>4.7208539000000001E-2</v>
      </c>
      <c r="DF27">
        <v>5.3140394090000003</v>
      </c>
      <c r="DG27">
        <v>0.16009852199999999</v>
      </c>
      <c r="DH27">
        <v>5.1313628999999999E-2</v>
      </c>
      <c r="DI27">
        <v>8.2101810000000004E-3</v>
      </c>
      <c r="DJ27">
        <v>0.1272578</v>
      </c>
      <c r="DK27">
        <v>6.5681445000000005E-2</v>
      </c>
      <c r="DL27">
        <v>49.090722499999998</v>
      </c>
      <c r="DM27">
        <v>1.621510673</v>
      </c>
      <c r="DN27">
        <v>0.12520525499999999</v>
      </c>
      <c r="DO27">
        <v>6.5681445000000005E-2</v>
      </c>
      <c r="DP27">
        <v>34.538177339999997</v>
      </c>
      <c r="DQ27">
        <v>4.3288177340000003</v>
      </c>
      <c r="DR27">
        <v>1.0837438420000001</v>
      </c>
      <c r="DS27">
        <v>0.68349753700000004</v>
      </c>
      <c r="DT27">
        <v>15.096469620000001</v>
      </c>
      <c r="DU27">
        <v>0.85796387500000004</v>
      </c>
      <c r="DV27">
        <v>0.52545156000000004</v>
      </c>
      <c r="DW27">
        <v>19.44170772</v>
      </c>
      <c r="DX27">
        <v>0.225779967</v>
      </c>
      <c r="DY27">
        <v>0.158045977</v>
      </c>
      <c r="DZ27">
        <v>6.1576354999999999E-2</v>
      </c>
      <c r="EA27">
        <v>4.1050899999999996E-3</v>
      </c>
      <c r="EB27">
        <v>2.0525449999999998E-3</v>
      </c>
      <c r="EC27">
        <v>12.329638750000001</v>
      </c>
      <c r="ED27">
        <v>0.85796387500000004</v>
      </c>
      <c r="EE27">
        <v>0.82717569800000001</v>
      </c>
      <c r="EF27">
        <v>0.58908046000000003</v>
      </c>
      <c r="EG27">
        <v>2.485632184</v>
      </c>
      <c r="EH27">
        <v>4.3103448000000003E-2</v>
      </c>
      <c r="EI27">
        <v>2.0525452E-2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v>7.8431372549019605</v>
      </c>
      <c r="G28">
        <v>0</v>
      </c>
      <c r="H28">
        <v>157324</v>
      </c>
      <c r="I28">
        <f>EI28*79500000</f>
        <v>1447322.94</v>
      </c>
      <c r="J28">
        <v>99.32</v>
      </c>
      <c r="K28">
        <v>90.5</v>
      </c>
      <c r="L28">
        <v>116</v>
      </c>
      <c r="M28">
        <v>72.75</v>
      </c>
      <c r="S28">
        <v>13</v>
      </c>
      <c r="T28">
        <v>41.5</v>
      </c>
      <c r="U28">
        <v>1113</v>
      </c>
      <c r="V28">
        <v>26</v>
      </c>
      <c r="W28">
        <v>105</v>
      </c>
      <c r="X28">
        <v>53.5</v>
      </c>
      <c r="Y28">
        <v>22.5</v>
      </c>
      <c r="Z28">
        <v>23</v>
      </c>
      <c r="AA28">
        <v>15</v>
      </c>
      <c r="AB28">
        <v>66.5</v>
      </c>
      <c r="AC28">
        <v>175.5</v>
      </c>
      <c r="AD28">
        <v>149</v>
      </c>
      <c r="AE28">
        <v>16.5</v>
      </c>
      <c r="AF28">
        <v>41</v>
      </c>
      <c r="AG28">
        <v>624.5</v>
      </c>
      <c r="AH28">
        <v>17</v>
      </c>
      <c r="AI28">
        <v>590.5</v>
      </c>
      <c r="AJ28">
        <v>30.5</v>
      </c>
      <c r="AK28">
        <v>201</v>
      </c>
      <c r="AL28">
        <v>55</v>
      </c>
      <c r="AM28">
        <v>129.5</v>
      </c>
      <c r="AN28">
        <v>62</v>
      </c>
      <c r="AO28">
        <v>66</v>
      </c>
      <c r="AP28">
        <v>39</v>
      </c>
      <c r="AQ28">
        <v>27</v>
      </c>
      <c r="AR28">
        <v>17</v>
      </c>
      <c r="AS28">
        <v>53</v>
      </c>
      <c r="AT28">
        <v>25</v>
      </c>
      <c r="AU28">
        <v>21</v>
      </c>
      <c r="AV28">
        <v>36</v>
      </c>
      <c r="AW28">
        <v>84.5</v>
      </c>
      <c r="AX28">
        <v>19</v>
      </c>
      <c r="AY28">
        <v>118</v>
      </c>
      <c r="AZ28">
        <v>9459</v>
      </c>
      <c r="BA28">
        <v>8921</v>
      </c>
      <c r="BB28">
        <v>34.5</v>
      </c>
      <c r="BC28">
        <v>52.5</v>
      </c>
      <c r="BD28">
        <v>1281</v>
      </c>
      <c r="BE28">
        <v>214</v>
      </c>
      <c r="BF28">
        <v>33</v>
      </c>
      <c r="BG28">
        <v>43.5</v>
      </c>
      <c r="BH28">
        <v>192</v>
      </c>
      <c r="BI28">
        <v>223</v>
      </c>
      <c r="BJ28">
        <v>30.5</v>
      </c>
      <c r="BK28">
        <v>6621</v>
      </c>
      <c r="BL28">
        <v>31</v>
      </c>
      <c r="BM28">
        <v>41.5</v>
      </c>
      <c r="BN28">
        <v>23</v>
      </c>
      <c r="BO28">
        <v>583</v>
      </c>
      <c r="BP28">
        <v>51.5</v>
      </c>
      <c r="BQ28">
        <v>141</v>
      </c>
      <c r="BR28">
        <v>22.5</v>
      </c>
      <c r="BS28">
        <v>72</v>
      </c>
      <c r="BT28">
        <v>79.5</v>
      </c>
      <c r="BU28">
        <v>13.5</v>
      </c>
      <c r="BV28">
        <v>17</v>
      </c>
      <c r="BW28">
        <v>19</v>
      </c>
      <c r="BX28">
        <v>19</v>
      </c>
      <c r="BY28">
        <v>21.5</v>
      </c>
      <c r="BZ28">
        <v>425</v>
      </c>
      <c r="CA28">
        <v>7377</v>
      </c>
      <c r="CB28">
        <v>64</v>
      </c>
      <c r="CC28">
        <v>44</v>
      </c>
      <c r="CD28">
        <v>8390</v>
      </c>
      <c r="CE28">
        <v>21.5</v>
      </c>
      <c r="CF28">
        <v>6.97</v>
      </c>
      <c r="CG28">
        <v>225</v>
      </c>
      <c r="CH28">
        <v>3.92</v>
      </c>
      <c r="CI28">
        <v>1.93</v>
      </c>
      <c r="CJ28">
        <v>1.22</v>
      </c>
      <c r="CK28">
        <v>0.04</v>
      </c>
      <c r="CL28">
        <v>0.35</v>
      </c>
      <c r="CM28">
        <v>34.1</v>
      </c>
      <c r="CN28">
        <v>11</v>
      </c>
      <c r="CO28">
        <v>10.51</v>
      </c>
      <c r="CP28">
        <v>0.152924685</v>
      </c>
      <c r="CQ28">
        <v>1.8350962150000001</v>
      </c>
      <c r="CR28">
        <v>4.511278195</v>
      </c>
      <c r="CS28">
        <v>0.91572757599999999</v>
      </c>
      <c r="CT28">
        <v>2.9201332629999999</v>
      </c>
      <c r="CU28">
        <v>0.58621129100000002</v>
      </c>
      <c r="CV28">
        <v>0.59349341899999997</v>
      </c>
      <c r="CW28">
        <v>73.941323519999997</v>
      </c>
      <c r="CX28">
        <v>29.352436780000001</v>
      </c>
      <c r="CY28">
        <v>2.5287188920000001</v>
      </c>
      <c r="CZ28">
        <v>1.336270458</v>
      </c>
      <c r="DA28">
        <v>1.2743724E-2</v>
      </c>
      <c r="DB28">
        <v>0.38049117999999998</v>
      </c>
      <c r="DC28">
        <v>1.8860711100000001</v>
      </c>
      <c r="DD28">
        <v>0.37138852</v>
      </c>
      <c r="DE28">
        <v>5.0974894999999999E-2</v>
      </c>
      <c r="DF28">
        <v>6.0387045090000004</v>
      </c>
      <c r="DG28">
        <v>0.19115585600000001</v>
      </c>
      <c r="DH28">
        <v>7.6462342000000003E-2</v>
      </c>
      <c r="DI28">
        <v>1.2743724E-2</v>
      </c>
      <c r="DJ28">
        <v>0.16202734399999999</v>
      </c>
      <c r="DK28">
        <v>0.11105245</v>
      </c>
      <c r="DL28">
        <v>49.647727070000002</v>
      </c>
      <c r="DM28">
        <v>1.472810355</v>
      </c>
      <c r="DN28">
        <v>8.3744470000000001E-2</v>
      </c>
      <c r="DO28">
        <v>6.3718619000000004E-2</v>
      </c>
      <c r="DP28">
        <v>34.72118553</v>
      </c>
      <c r="DQ28">
        <v>4.4894318120000003</v>
      </c>
      <c r="DR28">
        <v>1.228859073</v>
      </c>
      <c r="DS28">
        <v>0.81741885000000003</v>
      </c>
      <c r="DT28">
        <v>14.7590526</v>
      </c>
      <c r="DU28">
        <v>0.98308725799999996</v>
      </c>
      <c r="DV28">
        <v>0.64082724999999996</v>
      </c>
      <c r="DW28">
        <v>19.960312399999999</v>
      </c>
      <c r="DX28">
        <v>0.245771815</v>
      </c>
      <c r="DY28">
        <v>0.17659159999999999</v>
      </c>
      <c r="DZ28">
        <v>7.2821278000000003E-2</v>
      </c>
      <c r="EA28">
        <v>1.0923192E-2</v>
      </c>
      <c r="EB28">
        <v>1.4564255999999999E-2</v>
      </c>
      <c r="EC28">
        <v>12.53436254</v>
      </c>
      <c r="ED28">
        <v>0.88841959599999998</v>
      </c>
      <c r="EE28">
        <v>0.90844544800000004</v>
      </c>
      <c r="EF28">
        <v>0.59531395099999995</v>
      </c>
      <c r="EG28">
        <v>2.5469242109999999</v>
      </c>
      <c r="EH28">
        <v>3.0949042999999999E-2</v>
      </c>
      <c r="EI28">
        <v>1.8205320000000001E-2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v>6.8627450980392162</v>
      </c>
      <c r="G29">
        <v>0</v>
      </c>
      <c r="H29">
        <v>284</v>
      </c>
      <c r="I29">
        <f>EI29*79500000</f>
        <v>1092843.57</v>
      </c>
      <c r="J29">
        <v>98.600000000000009</v>
      </c>
      <c r="K29">
        <v>91.5</v>
      </c>
      <c r="L29">
        <v>111</v>
      </c>
      <c r="M29">
        <v>75.5</v>
      </c>
      <c r="N29" t="s">
        <v>166</v>
      </c>
      <c r="S29">
        <v>7.5</v>
      </c>
      <c r="T29">
        <v>31</v>
      </c>
      <c r="U29">
        <v>1008</v>
      </c>
      <c r="V29">
        <v>43.5</v>
      </c>
      <c r="W29">
        <v>123</v>
      </c>
      <c r="X29">
        <v>54</v>
      </c>
      <c r="Y29">
        <v>26.5</v>
      </c>
      <c r="Z29">
        <v>29.5</v>
      </c>
      <c r="AA29">
        <v>12</v>
      </c>
      <c r="AB29">
        <v>59.5</v>
      </c>
      <c r="AC29">
        <v>208.5</v>
      </c>
      <c r="AD29">
        <v>138.5</v>
      </c>
      <c r="AE29">
        <v>11</v>
      </c>
      <c r="AF29">
        <v>18.5</v>
      </c>
      <c r="AG29">
        <v>578.5</v>
      </c>
      <c r="AH29">
        <v>26</v>
      </c>
      <c r="AI29">
        <v>462</v>
      </c>
      <c r="AJ29">
        <v>19.5</v>
      </c>
      <c r="AK29">
        <v>194</v>
      </c>
      <c r="AL29">
        <v>41</v>
      </c>
      <c r="AM29">
        <v>140</v>
      </c>
      <c r="AN29">
        <v>79</v>
      </c>
      <c r="AO29">
        <v>61</v>
      </c>
      <c r="AP29">
        <v>34</v>
      </c>
      <c r="AQ29">
        <v>32</v>
      </c>
      <c r="AR29">
        <v>33</v>
      </c>
      <c r="AS29">
        <v>40</v>
      </c>
      <c r="AT29">
        <v>21.5</v>
      </c>
      <c r="AU29">
        <v>27</v>
      </c>
      <c r="AV29">
        <v>35</v>
      </c>
      <c r="AW29">
        <v>79</v>
      </c>
      <c r="AX29">
        <v>27.5</v>
      </c>
      <c r="AY29">
        <v>104</v>
      </c>
      <c r="AZ29">
        <v>8130</v>
      </c>
      <c r="BA29">
        <v>7637</v>
      </c>
      <c r="BB29">
        <v>44.5</v>
      </c>
      <c r="BC29">
        <v>47</v>
      </c>
      <c r="BD29">
        <v>1000</v>
      </c>
      <c r="BE29">
        <v>206</v>
      </c>
      <c r="BF29">
        <v>34</v>
      </c>
      <c r="BG29">
        <v>43.5</v>
      </c>
      <c r="BH29">
        <v>251</v>
      </c>
      <c r="BI29">
        <v>275</v>
      </c>
      <c r="BJ29">
        <v>23.5</v>
      </c>
      <c r="BK29">
        <v>5917</v>
      </c>
      <c r="BL29">
        <v>24</v>
      </c>
      <c r="BM29">
        <v>34</v>
      </c>
      <c r="BN29">
        <v>21</v>
      </c>
      <c r="BO29">
        <v>559</v>
      </c>
      <c r="BP29">
        <v>40.5</v>
      </c>
      <c r="BQ29">
        <v>123</v>
      </c>
      <c r="BR29">
        <v>31</v>
      </c>
      <c r="BS29">
        <v>63</v>
      </c>
      <c r="BT29">
        <v>54.5</v>
      </c>
      <c r="BU29">
        <v>16</v>
      </c>
      <c r="BV29">
        <v>22</v>
      </c>
      <c r="BW29">
        <v>18.5</v>
      </c>
      <c r="BX29">
        <v>22</v>
      </c>
      <c r="BY29">
        <v>16.5</v>
      </c>
      <c r="BZ29">
        <v>366</v>
      </c>
      <c r="CA29">
        <v>7399</v>
      </c>
      <c r="CB29">
        <v>82</v>
      </c>
      <c r="CC29">
        <v>41</v>
      </c>
      <c r="CD29">
        <v>7711</v>
      </c>
      <c r="CE29">
        <v>23</v>
      </c>
      <c r="CF29">
        <v>6.7</v>
      </c>
      <c r="CG29">
        <v>241</v>
      </c>
      <c r="CH29">
        <v>4.08</v>
      </c>
      <c r="CI29">
        <v>1.64</v>
      </c>
      <c r="CJ29">
        <v>0.88</v>
      </c>
      <c r="CK29">
        <v>0.02</v>
      </c>
      <c r="CL29">
        <v>0.3</v>
      </c>
      <c r="CM29">
        <v>35</v>
      </c>
      <c r="CN29">
        <v>11.7</v>
      </c>
      <c r="CO29">
        <v>9.5399999999999991</v>
      </c>
      <c r="CP29">
        <v>0.208946196</v>
      </c>
      <c r="CQ29">
        <v>1.721056828</v>
      </c>
      <c r="CR29">
        <v>5.0449509250000002</v>
      </c>
      <c r="CS29">
        <v>0.95950292800000003</v>
      </c>
      <c r="CT29">
        <v>3.2826547160000001</v>
      </c>
      <c r="CU29">
        <v>0.69282159799999998</v>
      </c>
      <c r="CV29">
        <v>0.59384708399999997</v>
      </c>
      <c r="CW29">
        <v>76.432068029999996</v>
      </c>
      <c r="CX29">
        <v>28.488164300000001</v>
      </c>
      <c r="CY29">
        <v>1.5231078</v>
      </c>
      <c r="CZ29">
        <v>1.0612267339999999</v>
      </c>
      <c r="DA29">
        <v>2.749292E-3</v>
      </c>
      <c r="DB29">
        <v>0.28317708200000002</v>
      </c>
      <c r="DC29">
        <v>1.5203585079999999</v>
      </c>
      <c r="DD29">
        <v>0.42888956099999997</v>
      </c>
      <c r="DE29">
        <v>4.3988672999999999E-2</v>
      </c>
      <c r="DF29">
        <v>5.9439694279999999</v>
      </c>
      <c r="DG29">
        <v>0.16770681500000001</v>
      </c>
      <c r="DH29">
        <v>4.9487257E-2</v>
      </c>
      <c r="DI29">
        <v>5.4985839999999999E-3</v>
      </c>
      <c r="DJ29">
        <v>0.134715311</v>
      </c>
      <c r="DK29">
        <v>8.2478761999999997E-2</v>
      </c>
      <c r="DL29">
        <v>51.593214750000001</v>
      </c>
      <c r="DM29">
        <v>1.946498777</v>
      </c>
      <c r="DN29">
        <v>0.112720974</v>
      </c>
      <c r="DO29">
        <v>9.3475929999999999E-2</v>
      </c>
      <c r="DP29">
        <v>35.614329310000002</v>
      </c>
      <c r="DQ29">
        <v>4.4236109199999998</v>
      </c>
      <c r="DR29">
        <v>1.1986913370000001</v>
      </c>
      <c r="DS29">
        <v>0.75055673199999995</v>
      </c>
      <c r="DT29">
        <v>15.53899871</v>
      </c>
      <c r="DU29">
        <v>1.0227366449999999</v>
      </c>
      <c r="DV29">
        <v>0.66532867799999995</v>
      </c>
      <c r="DW29">
        <v>20.075330600000001</v>
      </c>
      <c r="DX29">
        <v>0.175954692</v>
      </c>
      <c r="DY29">
        <v>8.5228053999999998E-2</v>
      </c>
      <c r="DZ29">
        <v>6.8732300999999996E-2</v>
      </c>
      <c r="EA29">
        <v>1.0997168E-2</v>
      </c>
      <c r="EB29">
        <v>1.374646E-2</v>
      </c>
      <c r="EC29">
        <v>13.166359659999999</v>
      </c>
      <c r="ED29">
        <v>0.82203832499999996</v>
      </c>
      <c r="EE29">
        <v>0.89626921100000001</v>
      </c>
      <c r="EF29">
        <v>0.69282159799999998</v>
      </c>
      <c r="EG29">
        <v>2.540345861</v>
      </c>
      <c r="EH29">
        <v>1.0997168E-2</v>
      </c>
      <c r="EI29">
        <v>1.374646E-2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x14ac:dyDescent="0.25">
      <c r="A30">
        <v>1</v>
      </c>
      <c r="B30">
        <v>103</v>
      </c>
      <c r="C30">
        <v>8</v>
      </c>
      <c r="E30">
        <v>51</v>
      </c>
      <c r="H30" s="3">
        <v>0</v>
      </c>
    </row>
    <row r="31" spans="1:218" x14ac:dyDescent="0.25">
      <c r="A31">
        <v>1</v>
      </c>
      <c r="B31">
        <v>103</v>
      </c>
      <c r="C31">
        <v>28</v>
      </c>
      <c r="E31">
        <v>51</v>
      </c>
      <c r="F31">
        <v>0</v>
      </c>
      <c r="H31">
        <v>0</v>
      </c>
      <c r="I31">
        <f>EI31*79500000</f>
        <v>4947599.0250000004</v>
      </c>
      <c r="J31">
        <v>98.78</v>
      </c>
      <c r="K31">
        <v>84</v>
      </c>
      <c r="L31">
        <v>120</v>
      </c>
      <c r="M31">
        <v>84</v>
      </c>
      <c r="N31" t="s">
        <v>166</v>
      </c>
      <c r="O31">
        <v>6994.3990199999998</v>
      </c>
      <c r="P31">
        <v>2501.4115139999999</v>
      </c>
      <c r="Q31">
        <v>0.44490854099999999</v>
      </c>
      <c r="R31">
        <v>-0.118697292</v>
      </c>
      <c r="S31">
        <v>34</v>
      </c>
      <c r="T31">
        <v>19</v>
      </c>
      <c r="U31">
        <v>825.5</v>
      </c>
      <c r="V31">
        <v>35</v>
      </c>
      <c r="W31">
        <v>52.5</v>
      </c>
      <c r="X31">
        <v>51</v>
      </c>
      <c r="Y31">
        <v>26.5</v>
      </c>
      <c r="Z31">
        <v>25</v>
      </c>
      <c r="AA31">
        <v>6</v>
      </c>
      <c r="AB31">
        <v>51</v>
      </c>
      <c r="AC31">
        <v>196.5</v>
      </c>
      <c r="AD31">
        <v>55</v>
      </c>
      <c r="AE31">
        <v>25</v>
      </c>
      <c r="AF31">
        <v>29</v>
      </c>
      <c r="AG31">
        <v>679.5</v>
      </c>
      <c r="AH31">
        <v>24</v>
      </c>
      <c r="AI31">
        <v>490</v>
      </c>
      <c r="AJ31">
        <v>35.5</v>
      </c>
      <c r="AK31">
        <v>236</v>
      </c>
      <c r="AL31">
        <v>41.5</v>
      </c>
      <c r="AM31">
        <v>111.5</v>
      </c>
      <c r="AN31">
        <v>62</v>
      </c>
      <c r="AO31">
        <v>58</v>
      </c>
      <c r="AP31">
        <v>26</v>
      </c>
      <c r="AQ31">
        <v>30.5</v>
      </c>
      <c r="AR31">
        <v>30</v>
      </c>
      <c r="AS31">
        <v>32</v>
      </c>
      <c r="AT31">
        <v>24</v>
      </c>
      <c r="AU31">
        <v>25</v>
      </c>
      <c r="AV31">
        <v>31</v>
      </c>
      <c r="AW31">
        <v>76.5</v>
      </c>
      <c r="AX31">
        <v>28.5</v>
      </c>
      <c r="AY31">
        <v>104</v>
      </c>
      <c r="AZ31">
        <v>4448.5</v>
      </c>
      <c r="BA31">
        <v>6084</v>
      </c>
      <c r="BB31">
        <v>40</v>
      </c>
      <c r="BC31">
        <v>47</v>
      </c>
      <c r="BD31">
        <v>1003</v>
      </c>
      <c r="BE31">
        <v>170.5</v>
      </c>
      <c r="BF31">
        <v>24</v>
      </c>
      <c r="BG31">
        <v>47</v>
      </c>
      <c r="BH31">
        <v>184</v>
      </c>
      <c r="BI31">
        <v>300</v>
      </c>
      <c r="BJ31">
        <v>11</v>
      </c>
      <c r="BK31">
        <v>4397</v>
      </c>
      <c r="BL31">
        <v>26</v>
      </c>
      <c r="BM31">
        <v>37</v>
      </c>
      <c r="BN31">
        <v>26</v>
      </c>
      <c r="BO31">
        <v>536</v>
      </c>
      <c r="BP31">
        <v>44</v>
      </c>
      <c r="BQ31">
        <v>138</v>
      </c>
      <c r="BR31">
        <v>21</v>
      </c>
      <c r="BS31">
        <v>66</v>
      </c>
      <c r="BT31">
        <v>47</v>
      </c>
      <c r="BU31">
        <v>20</v>
      </c>
      <c r="BV31">
        <v>27.5</v>
      </c>
      <c r="BW31">
        <v>16.5</v>
      </c>
      <c r="BX31">
        <v>21</v>
      </c>
      <c r="BY31">
        <v>28</v>
      </c>
      <c r="BZ31">
        <v>244</v>
      </c>
      <c r="CA31">
        <v>7667</v>
      </c>
      <c r="CB31">
        <v>54</v>
      </c>
      <c r="CC31">
        <v>40</v>
      </c>
      <c r="CD31">
        <v>7834</v>
      </c>
      <c r="CE31">
        <v>29</v>
      </c>
      <c r="CF31">
        <v>6.88</v>
      </c>
      <c r="CG31">
        <v>263</v>
      </c>
      <c r="CH31">
        <v>3.95</v>
      </c>
      <c r="CI31">
        <v>1.99</v>
      </c>
      <c r="CJ31">
        <v>0.87</v>
      </c>
      <c r="CK31">
        <v>0.04</v>
      </c>
      <c r="CL31">
        <v>0.13</v>
      </c>
      <c r="CM31">
        <v>34</v>
      </c>
      <c r="CN31">
        <v>11</v>
      </c>
      <c r="CO31">
        <v>9.91</v>
      </c>
      <c r="CP31">
        <v>0.102063678</v>
      </c>
      <c r="CQ31">
        <v>2.0437629140000002</v>
      </c>
      <c r="CR31">
        <v>5.4342685020000001</v>
      </c>
      <c r="CS31">
        <v>0.80406263200000005</v>
      </c>
      <c r="CT31">
        <v>3.8833984720000001</v>
      </c>
      <c r="CU31">
        <v>0.639765005</v>
      </c>
      <c r="CV31">
        <v>0.27880809499999998</v>
      </c>
      <c r="CW31">
        <v>74.849222299999994</v>
      </c>
      <c r="CX31">
        <v>25.36406861</v>
      </c>
      <c r="CY31">
        <v>0.77419033599999998</v>
      </c>
      <c r="CZ31">
        <v>1.8719972119999999</v>
      </c>
      <c r="DA31">
        <v>9.9574320000000004E-3</v>
      </c>
      <c r="DB31">
        <v>0.53521196900000001</v>
      </c>
      <c r="DC31">
        <v>0.83144556999999997</v>
      </c>
      <c r="DD31">
        <v>0.448084439</v>
      </c>
      <c r="DE31">
        <v>3.2361653999999997E-2</v>
      </c>
      <c r="DF31">
        <v>3.3531652190000001</v>
      </c>
      <c r="DG31">
        <v>0.119489184</v>
      </c>
      <c r="DH31">
        <v>4.9787159999999997E-2</v>
      </c>
      <c r="DI31">
        <v>7.4680739999999999E-3</v>
      </c>
      <c r="DJ31">
        <v>0.19665928199999999</v>
      </c>
      <c r="DK31">
        <v>6.2233950000000003E-2</v>
      </c>
      <c r="DL31">
        <v>56.856936599999997</v>
      </c>
      <c r="DM31">
        <v>2.013890618</v>
      </c>
      <c r="DN31">
        <v>6.2233950000000003E-2</v>
      </c>
      <c r="DO31">
        <v>5.2276518000000001E-2</v>
      </c>
      <c r="DP31">
        <v>39.150133179999997</v>
      </c>
      <c r="DQ31">
        <v>4.8218864349999997</v>
      </c>
      <c r="DR31">
        <v>0.52525453700000002</v>
      </c>
      <c r="DS31">
        <v>0.42070150099999998</v>
      </c>
      <c r="DT31">
        <v>18.207164370000001</v>
      </c>
      <c r="DU31">
        <v>0.37340369899999998</v>
      </c>
      <c r="DV31">
        <v>0.311169749</v>
      </c>
      <c r="DW31">
        <v>20.94296881</v>
      </c>
      <c r="DX31">
        <v>0.15185083799999999</v>
      </c>
      <c r="DY31">
        <v>0.109531752</v>
      </c>
      <c r="DZ31">
        <v>8.4638171999999998E-2</v>
      </c>
      <c r="EA31">
        <v>7.4680739999999999E-3</v>
      </c>
      <c r="EB31">
        <v>7.4680739999999999E-3</v>
      </c>
      <c r="EC31">
        <v>14.796743920000001</v>
      </c>
      <c r="ED31">
        <v>0.82148813799999998</v>
      </c>
      <c r="EE31">
        <v>0.261382589</v>
      </c>
      <c r="EF31">
        <v>0.32112718099999998</v>
      </c>
      <c r="EG31">
        <v>2.7432725100000002</v>
      </c>
      <c r="EH31">
        <v>3.7340369999999998E-2</v>
      </c>
      <c r="EI31">
        <v>6.2233950000000003E-2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E32">
        <v>51</v>
      </c>
      <c r="F32">
        <v>0</v>
      </c>
      <c r="H32">
        <v>0</v>
      </c>
      <c r="I32">
        <f>EI32*79500000</f>
        <v>1355531.763</v>
      </c>
      <c r="J32">
        <v>98.24</v>
      </c>
      <c r="K32">
        <v>85</v>
      </c>
      <c r="L32">
        <v>96</v>
      </c>
      <c r="M32">
        <v>64</v>
      </c>
      <c r="N32" t="s">
        <v>166</v>
      </c>
      <c r="S32">
        <v>28.5</v>
      </c>
      <c r="T32">
        <v>28.5</v>
      </c>
      <c r="U32">
        <v>1144</v>
      </c>
      <c r="V32">
        <v>35</v>
      </c>
      <c r="W32">
        <v>31</v>
      </c>
      <c r="X32">
        <v>75.5</v>
      </c>
      <c r="Y32">
        <v>39</v>
      </c>
      <c r="Z32">
        <v>20</v>
      </c>
      <c r="AA32">
        <v>10</v>
      </c>
      <c r="AB32">
        <v>41.5</v>
      </c>
      <c r="AC32">
        <v>153</v>
      </c>
      <c r="AD32">
        <v>43.5</v>
      </c>
      <c r="AE32">
        <v>34</v>
      </c>
      <c r="AF32">
        <v>40</v>
      </c>
      <c r="AG32">
        <v>827</v>
      </c>
      <c r="AH32">
        <v>17</v>
      </c>
      <c r="AI32">
        <v>1001.5</v>
      </c>
      <c r="AJ32">
        <v>23</v>
      </c>
      <c r="AK32">
        <v>398</v>
      </c>
      <c r="AL32">
        <v>34</v>
      </c>
      <c r="AM32">
        <v>121.5</v>
      </c>
      <c r="AN32">
        <v>47.5</v>
      </c>
      <c r="AO32">
        <v>42.5</v>
      </c>
      <c r="AP32">
        <v>23</v>
      </c>
      <c r="AQ32">
        <v>19</v>
      </c>
      <c r="AR32">
        <v>30</v>
      </c>
      <c r="AS32">
        <v>21</v>
      </c>
      <c r="AT32">
        <v>25</v>
      </c>
      <c r="AU32">
        <v>27</v>
      </c>
      <c r="AV32">
        <v>29</v>
      </c>
      <c r="AW32">
        <v>60</v>
      </c>
      <c r="AX32">
        <v>17</v>
      </c>
      <c r="AY32">
        <v>83</v>
      </c>
      <c r="AZ32">
        <v>3937</v>
      </c>
      <c r="BA32">
        <v>5176</v>
      </c>
      <c r="BB32">
        <v>35</v>
      </c>
      <c r="BC32">
        <v>55</v>
      </c>
      <c r="BD32">
        <v>5304</v>
      </c>
      <c r="BE32">
        <v>132</v>
      </c>
      <c r="BF32">
        <v>33</v>
      </c>
      <c r="BG32">
        <v>47.5</v>
      </c>
      <c r="BH32">
        <v>167</v>
      </c>
      <c r="BI32">
        <v>246.5</v>
      </c>
      <c r="BJ32">
        <v>12</v>
      </c>
      <c r="BK32">
        <v>2996</v>
      </c>
      <c r="BL32">
        <v>30</v>
      </c>
      <c r="BM32">
        <v>36</v>
      </c>
      <c r="BN32">
        <v>19</v>
      </c>
      <c r="BO32">
        <v>503</v>
      </c>
      <c r="BP32">
        <v>37.5</v>
      </c>
      <c r="BQ32">
        <v>150.5</v>
      </c>
      <c r="BR32">
        <v>20.5</v>
      </c>
      <c r="BS32">
        <v>60.5</v>
      </c>
      <c r="BT32">
        <v>55</v>
      </c>
      <c r="BU32">
        <v>20</v>
      </c>
      <c r="BV32">
        <v>24.5</v>
      </c>
      <c r="BW32">
        <v>26</v>
      </c>
      <c r="BX32">
        <v>28</v>
      </c>
      <c r="BY32">
        <v>21</v>
      </c>
      <c r="BZ32">
        <v>360.5</v>
      </c>
      <c r="CA32">
        <v>6975</v>
      </c>
      <c r="CB32">
        <v>70</v>
      </c>
      <c r="CC32">
        <v>64</v>
      </c>
      <c r="CD32">
        <v>7534</v>
      </c>
      <c r="CE32">
        <v>24.5</v>
      </c>
      <c r="CF32">
        <v>5.96</v>
      </c>
      <c r="CG32">
        <v>245</v>
      </c>
      <c r="CH32">
        <v>4.08</v>
      </c>
      <c r="CI32">
        <v>1.59</v>
      </c>
      <c r="CJ32">
        <v>0.73</v>
      </c>
      <c r="CK32">
        <v>0.02</v>
      </c>
      <c r="CL32">
        <v>7.0000000000000007E-2</v>
      </c>
      <c r="CM32">
        <v>35</v>
      </c>
      <c r="CN32">
        <v>11.6</v>
      </c>
      <c r="CO32">
        <v>8.3699999999999992</v>
      </c>
      <c r="CP32">
        <v>1.9486529999999998E-2</v>
      </c>
      <c r="CQ32">
        <v>1.9316022799999999</v>
      </c>
      <c r="CR32">
        <v>4.5354898429999997</v>
      </c>
      <c r="CS32">
        <v>0.55049447100000004</v>
      </c>
      <c r="CT32">
        <v>3.2006625419999999</v>
      </c>
      <c r="CU32">
        <v>0.73561650499999998</v>
      </c>
      <c r="CV32">
        <v>0.21191601299999999</v>
      </c>
      <c r="CW32">
        <v>73.920930380000001</v>
      </c>
      <c r="CX32">
        <v>26.270278170000001</v>
      </c>
      <c r="CY32">
        <v>1.288546792</v>
      </c>
      <c r="CZ32">
        <v>0.94022506900000002</v>
      </c>
      <c r="DA32">
        <v>2.1922345999999999E-2</v>
      </c>
      <c r="DB32">
        <v>0.40434549600000003</v>
      </c>
      <c r="DC32">
        <v>1.4322599499999999</v>
      </c>
      <c r="DD32">
        <v>0.44819018900000002</v>
      </c>
      <c r="DE32">
        <v>3.6537244000000003E-2</v>
      </c>
      <c r="DF32">
        <v>6.3160715160000001</v>
      </c>
      <c r="DG32">
        <v>0.13884152599999999</v>
      </c>
      <c r="DH32">
        <v>8.5253568000000002E-2</v>
      </c>
      <c r="DI32">
        <v>9.7432649999999992E-3</v>
      </c>
      <c r="DJ32">
        <v>0.22165927799999999</v>
      </c>
      <c r="DK32">
        <v>4.3844691999999998E-2</v>
      </c>
      <c r="DL32">
        <v>54.744970039999998</v>
      </c>
      <c r="DM32">
        <v>1.9657037070000001</v>
      </c>
      <c r="DN32">
        <v>5.6023773999999998E-2</v>
      </c>
      <c r="DO32">
        <v>5.3587956999999999E-2</v>
      </c>
      <c r="DP32">
        <v>36.210844250000001</v>
      </c>
      <c r="DQ32">
        <v>4.9690651340000001</v>
      </c>
      <c r="DR32">
        <v>0.66010620200000003</v>
      </c>
      <c r="DS32">
        <v>0.45793345400000002</v>
      </c>
      <c r="DT32">
        <v>16.687777069999999</v>
      </c>
      <c r="DU32">
        <v>0.39947386400000001</v>
      </c>
      <c r="DV32">
        <v>0.28011886800000002</v>
      </c>
      <c r="DW32">
        <v>19.523067180000002</v>
      </c>
      <c r="DX32">
        <v>0.26063233800000002</v>
      </c>
      <c r="DY32">
        <v>0.177814586</v>
      </c>
      <c r="DZ32">
        <v>6.0895405999999999E-2</v>
      </c>
      <c r="EA32">
        <v>2.4358159999999999E-3</v>
      </c>
      <c r="EB32">
        <v>2.4358159999999999E-3</v>
      </c>
      <c r="EC32">
        <v>15.669605880000001</v>
      </c>
      <c r="ED32">
        <v>0.97189068099999998</v>
      </c>
      <c r="EE32">
        <v>0.12666244500000001</v>
      </c>
      <c r="EF32">
        <v>0.14371315800000001</v>
      </c>
      <c r="EG32">
        <v>4.7059969800000001</v>
      </c>
      <c r="EH32">
        <v>1.7050714000000002E-2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51</v>
      </c>
      <c r="F33">
        <v>0</v>
      </c>
      <c r="G33">
        <v>0</v>
      </c>
      <c r="H33">
        <v>0</v>
      </c>
      <c r="I33">
        <f>EI33*79500000</f>
        <v>119801.09400000001</v>
      </c>
      <c r="J33">
        <v>97.970000000000027</v>
      </c>
      <c r="K33">
        <v>62.625</v>
      </c>
      <c r="L33">
        <v>125.25</v>
      </c>
      <c r="M33">
        <v>72.125</v>
      </c>
      <c r="O33">
        <v>523.93503569999996</v>
      </c>
      <c r="P33">
        <v>208.22262720000001</v>
      </c>
      <c r="S33">
        <v>3800.5</v>
      </c>
      <c r="T33">
        <v>2987</v>
      </c>
      <c r="U33">
        <v>4823.75</v>
      </c>
      <c r="V33">
        <v>2277.5</v>
      </c>
      <c r="W33">
        <v>1936</v>
      </c>
      <c r="X33">
        <v>2976.25</v>
      </c>
      <c r="Y33">
        <v>2777.5</v>
      </c>
      <c r="Z33">
        <v>3527</v>
      </c>
      <c r="AA33">
        <v>3413.75</v>
      </c>
      <c r="AB33">
        <v>1766.75</v>
      </c>
      <c r="AC33">
        <v>3089</v>
      </c>
      <c r="AD33">
        <v>1689.75</v>
      </c>
      <c r="AE33">
        <v>4233</v>
      </c>
      <c r="AF33">
        <v>1707.25</v>
      </c>
      <c r="AG33">
        <v>2159</v>
      </c>
      <c r="AH33">
        <v>2539</v>
      </c>
      <c r="AI33">
        <v>3782.5</v>
      </c>
      <c r="AJ33">
        <v>1916.25</v>
      </c>
      <c r="AK33">
        <v>3181.25</v>
      </c>
      <c r="AL33">
        <v>2661.5</v>
      </c>
      <c r="AM33">
        <v>2886</v>
      </c>
      <c r="AN33">
        <v>1988</v>
      </c>
      <c r="AO33">
        <v>3392</v>
      </c>
      <c r="AP33">
        <v>2488</v>
      </c>
      <c r="AQ33">
        <v>2982.5</v>
      </c>
      <c r="AR33">
        <v>3056.75</v>
      </c>
      <c r="AS33">
        <v>1864</v>
      </c>
      <c r="AT33">
        <v>3404.75</v>
      </c>
      <c r="AU33">
        <v>1812.5</v>
      </c>
      <c r="AV33">
        <v>1974</v>
      </c>
      <c r="AW33">
        <v>1683</v>
      </c>
      <c r="AX33">
        <v>1531.5</v>
      </c>
      <c r="AY33">
        <v>2735</v>
      </c>
      <c r="AZ33">
        <v>5678.25</v>
      </c>
      <c r="BA33">
        <v>5238.75</v>
      </c>
      <c r="BB33">
        <v>2399.5</v>
      </c>
      <c r="BC33">
        <v>2236.5</v>
      </c>
      <c r="BD33">
        <v>3714</v>
      </c>
      <c r="BE33">
        <v>2676.75</v>
      </c>
      <c r="BF33">
        <v>3626.5</v>
      </c>
      <c r="BG33">
        <v>2469.75</v>
      </c>
      <c r="BH33">
        <v>2554.5</v>
      </c>
      <c r="BI33">
        <v>4250</v>
      </c>
      <c r="BJ33">
        <v>3960.5</v>
      </c>
      <c r="BK33">
        <v>4770.5</v>
      </c>
      <c r="BM33">
        <v>3623.25</v>
      </c>
      <c r="BN33">
        <v>4036</v>
      </c>
      <c r="BO33">
        <v>5204</v>
      </c>
      <c r="BP33">
        <v>3882.5</v>
      </c>
      <c r="BQ33">
        <v>4557</v>
      </c>
      <c r="BR33">
        <v>2824.25</v>
      </c>
      <c r="BS33">
        <v>2926.75</v>
      </c>
      <c r="BT33">
        <v>3602</v>
      </c>
      <c r="BU33">
        <v>3438.25</v>
      </c>
      <c r="BV33">
        <v>2907</v>
      </c>
      <c r="BW33">
        <v>3704.5</v>
      </c>
      <c r="BX33">
        <v>940.75</v>
      </c>
      <c r="BY33">
        <v>3082.75</v>
      </c>
      <c r="BZ33">
        <v>4205</v>
      </c>
      <c r="CA33">
        <v>7101</v>
      </c>
      <c r="CB33">
        <v>4147.75</v>
      </c>
      <c r="CC33">
        <v>4188.75</v>
      </c>
      <c r="CD33">
        <v>4756</v>
      </c>
      <c r="CE33">
        <v>4571.25</v>
      </c>
      <c r="CF33">
        <v>3.585</v>
      </c>
      <c r="CG33">
        <v>272.5</v>
      </c>
      <c r="CH33">
        <v>4.9049999999999994</v>
      </c>
      <c r="CI33">
        <v>1.425</v>
      </c>
      <c r="CJ33">
        <v>0.32</v>
      </c>
      <c r="CK33">
        <v>5.0000000000000001E-3</v>
      </c>
      <c r="CL33">
        <v>0.04</v>
      </c>
      <c r="CM33">
        <v>43.55</v>
      </c>
      <c r="CN33">
        <v>14.55</v>
      </c>
      <c r="CO33">
        <v>5.375</v>
      </c>
      <c r="CP33">
        <v>2.0855723E-2</v>
      </c>
      <c r="CQ33">
        <v>1.2142760614999999</v>
      </c>
      <c r="CR33">
        <v>12.913005249999999</v>
      </c>
      <c r="CS33">
        <v>1.7270049430000001</v>
      </c>
      <c r="CT33">
        <v>9.7701137865000014</v>
      </c>
      <c r="CU33">
        <v>0.33405354999999998</v>
      </c>
      <c r="CV33">
        <v>8.9450618499999995E-2</v>
      </c>
      <c r="CW33">
        <v>76.659213489999999</v>
      </c>
      <c r="CX33">
        <v>19.221660295</v>
      </c>
      <c r="CY33">
        <v>0.90359403250000003</v>
      </c>
      <c r="CZ33">
        <v>2.1809507455000001</v>
      </c>
      <c r="DA33">
        <v>3.8592337999999997E-2</v>
      </c>
      <c r="DB33">
        <v>0.56738666900000001</v>
      </c>
      <c r="DC33">
        <v>0.68189539350000006</v>
      </c>
      <c r="DD33">
        <v>1.2172771885</v>
      </c>
      <c r="DE33">
        <v>6.2461924500000002E-2</v>
      </c>
      <c r="DF33">
        <v>8.1625083924999995</v>
      </c>
      <c r="DG33">
        <v>0.2207487625</v>
      </c>
      <c r="DH33">
        <v>6.5822355999999999E-2</v>
      </c>
      <c r="DI33">
        <v>2.2709222000000001E-2</v>
      </c>
      <c r="DJ33">
        <v>0.2759481875</v>
      </c>
      <c r="DK33">
        <v>2.6657544500000002E-2</v>
      </c>
      <c r="DL33">
        <v>48.883541115</v>
      </c>
      <c r="DM33">
        <v>7.6303181025000004</v>
      </c>
      <c r="DN33">
        <v>3.7311311999999999E-2</v>
      </c>
      <c r="DO33">
        <v>2.0855723E-2</v>
      </c>
      <c r="DP33">
        <v>30.45994336</v>
      </c>
      <c r="DQ33">
        <v>3.6128564619999999</v>
      </c>
      <c r="DR33">
        <v>0.53513779049999999</v>
      </c>
      <c r="DS33">
        <v>0.21170717150000001</v>
      </c>
      <c r="DT33">
        <v>17.719194904999998</v>
      </c>
      <c r="DU33">
        <v>0.26860859799999998</v>
      </c>
      <c r="DV33">
        <v>0.1475124095</v>
      </c>
      <c r="DW33">
        <v>12.740748460000001</v>
      </c>
      <c r="DX33">
        <v>0.26652919250000001</v>
      </c>
      <c r="DY33">
        <v>6.4194762000000002E-2</v>
      </c>
      <c r="DZ33">
        <v>5.6313534999999998E-2</v>
      </c>
      <c r="EA33">
        <v>1.8534994999999999E-3</v>
      </c>
      <c r="EB33">
        <v>3.7069989999999999E-3</v>
      </c>
      <c r="EC33">
        <v>7.9541616524999998</v>
      </c>
      <c r="ED33">
        <v>1.7295388414999999</v>
      </c>
      <c r="EE33">
        <v>8.9240130500000001E-2</v>
      </c>
      <c r="EF33">
        <v>4.8673631499999988E-2</v>
      </c>
      <c r="EG33">
        <v>0.21392265599999999</v>
      </c>
      <c r="EH33">
        <v>3.0138640000000002E-3</v>
      </c>
      <c r="EI33">
        <v>1.5069320000000001E-3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E34">
        <v>51</v>
      </c>
      <c r="F34">
        <v>0</v>
      </c>
      <c r="G34">
        <v>0</v>
      </c>
      <c r="H34">
        <v>0</v>
      </c>
      <c r="J34">
        <v>98.42</v>
      </c>
      <c r="K34">
        <v>65</v>
      </c>
      <c r="L34">
        <v>117.75</v>
      </c>
      <c r="M34">
        <v>71</v>
      </c>
      <c r="S34">
        <v>3135</v>
      </c>
      <c r="T34">
        <v>2504.5</v>
      </c>
      <c r="U34">
        <v>4934.5</v>
      </c>
      <c r="V34">
        <v>1986</v>
      </c>
      <c r="W34">
        <v>1503</v>
      </c>
      <c r="X34">
        <v>2479.5</v>
      </c>
      <c r="Y34">
        <v>2411</v>
      </c>
      <c r="Z34">
        <v>3036</v>
      </c>
      <c r="AA34">
        <v>3065</v>
      </c>
      <c r="AB34">
        <v>1477</v>
      </c>
      <c r="AC34">
        <v>2690</v>
      </c>
      <c r="AD34">
        <v>1487</v>
      </c>
      <c r="AE34">
        <v>3802</v>
      </c>
      <c r="AF34">
        <v>1319</v>
      </c>
      <c r="AG34">
        <v>1829</v>
      </c>
      <c r="AH34">
        <v>2162</v>
      </c>
      <c r="AI34">
        <v>2964</v>
      </c>
      <c r="AJ34">
        <v>1483</v>
      </c>
      <c r="AK34">
        <v>2659</v>
      </c>
      <c r="AL34">
        <v>2412</v>
      </c>
      <c r="AM34">
        <v>2651</v>
      </c>
      <c r="AN34">
        <v>1601</v>
      </c>
      <c r="AO34">
        <v>2948.5</v>
      </c>
      <c r="AP34">
        <v>2266</v>
      </c>
      <c r="AQ34">
        <v>2505</v>
      </c>
      <c r="AR34">
        <v>2773</v>
      </c>
      <c r="AS34">
        <v>1530.5</v>
      </c>
      <c r="AT34">
        <v>3231</v>
      </c>
      <c r="AU34">
        <v>1645.5</v>
      </c>
      <c r="AV34">
        <v>1764</v>
      </c>
      <c r="AW34">
        <v>1399.5</v>
      </c>
      <c r="AX34">
        <v>1398</v>
      </c>
      <c r="AY34">
        <v>2302</v>
      </c>
      <c r="AZ34">
        <v>5581.5</v>
      </c>
      <c r="BA34">
        <v>4810</v>
      </c>
      <c r="BB34">
        <v>2028</v>
      </c>
      <c r="BC34">
        <v>1896.5</v>
      </c>
      <c r="BD34">
        <v>2787</v>
      </c>
      <c r="BE34">
        <v>2244.5</v>
      </c>
      <c r="BF34">
        <v>3203.5</v>
      </c>
      <c r="BG34">
        <v>2185.5</v>
      </c>
      <c r="BH34">
        <v>2270</v>
      </c>
      <c r="BI34">
        <v>3796</v>
      </c>
      <c r="BJ34">
        <v>3334.5</v>
      </c>
      <c r="BK34">
        <v>4061</v>
      </c>
      <c r="BL34">
        <v>3150</v>
      </c>
      <c r="BM34">
        <v>3105</v>
      </c>
      <c r="BN34">
        <v>3632</v>
      </c>
      <c r="BO34">
        <v>4668</v>
      </c>
      <c r="BP34">
        <v>3452</v>
      </c>
      <c r="BQ34">
        <v>3940</v>
      </c>
      <c r="BR34">
        <v>2534.5</v>
      </c>
      <c r="BS34">
        <v>2519</v>
      </c>
      <c r="BT34">
        <v>3240.5</v>
      </c>
      <c r="BU34">
        <v>3044</v>
      </c>
      <c r="BV34">
        <v>2656</v>
      </c>
      <c r="BW34">
        <v>3186</v>
      </c>
      <c r="BX34">
        <v>854</v>
      </c>
      <c r="BY34">
        <v>2637.5</v>
      </c>
      <c r="BZ34">
        <v>3877</v>
      </c>
      <c r="CA34">
        <v>7007</v>
      </c>
      <c r="CB34">
        <v>3731</v>
      </c>
      <c r="CC34">
        <v>3854</v>
      </c>
      <c r="CD34">
        <v>4537</v>
      </c>
      <c r="CE34">
        <v>4269</v>
      </c>
      <c r="CF34">
        <v>2.74</v>
      </c>
      <c r="CG34">
        <v>259</v>
      </c>
      <c r="CH34">
        <v>4.75</v>
      </c>
      <c r="CI34">
        <v>1.42</v>
      </c>
      <c r="CJ34">
        <v>0.37</v>
      </c>
      <c r="CK34">
        <v>0.01</v>
      </c>
      <c r="CL34">
        <v>0.08</v>
      </c>
      <c r="CM34">
        <v>42.1</v>
      </c>
      <c r="CN34">
        <v>14.1</v>
      </c>
      <c r="CO34">
        <v>4.62</v>
      </c>
      <c r="CP34">
        <v>2.6309635000000001E-2</v>
      </c>
      <c r="CQ34">
        <v>1.2219363889999999</v>
      </c>
      <c r="CR34">
        <v>12.184284379999999</v>
      </c>
      <c r="CS34">
        <v>1.955682881</v>
      </c>
      <c r="CT34">
        <v>8.7084892420000006</v>
      </c>
      <c r="CU34">
        <v>0.43849391999999998</v>
      </c>
      <c r="CV34">
        <v>8.4775490999999994E-2</v>
      </c>
      <c r="CW34">
        <v>72.327069370000004</v>
      </c>
      <c r="CX34">
        <v>22.392422830000001</v>
      </c>
      <c r="CY34">
        <v>0.80098222600000002</v>
      </c>
      <c r="CZ34">
        <v>2.3678671659999999</v>
      </c>
      <c r="DA34">
        <v>5.2619270000000003E-2</v>
      </c>
      <c r="DB34">
        <v>0.68989710000000004</v>
      </c>
      <c r="DC34">
        <v>0.74543966299999997</v>
      </c>
      <c r="DD34">
        <v>1.0348456500000001</v>
      </c>
      <c r="DE34">
        <v>7.3082320000000006E-2</v>
      </c>
      <c r="DF34">
        <v>5.8173526659999997</v>
      </c>
      <c r="DG34">
        <v>0.17247427500000001</v>
      </c>
      <c r="DH34">
        <v>2.9232927999999998E-2</v>
      </c>
      <c r="DI34">
        <v>8.769878E-3</v>
      </c>
      <c r="DJ34">
        <v>0.39756782000000002</v>
      </c>
      <c r="DK34">
        <v>4.3849392000000001E-2</v>
      </c>
      <c r="DL34">
        <v>49.611202059999997</v>
      </c>
      <c r="DM34">
        <v>7.0860617399999999</v>
      </c>
      <c r="DN34">
        <v>4.0926099000000001E-2</v>
      </c>
      <c r="DO34">
        <v>3.2156220999999999E-2</v>
      </c>
      <c r="DP34">
        <v>30.3554724</v>
      </c>
      <c r="DQ34">
        <v>3.855823199</v>
      </c>
      <c r="DR34">
        <v>0.593428438</v>
      </c>
      <c r="DS34">
        <v>0.23678671700000001</v>
      </c>
      <c r="DT34">
        <v>16.803087000000001</v>
      </c>
      <c r="DU34">
        <v>0.28648269399999998</v>
      </c>
      <c r="DV34">
        <v>0.18416744600000001</v>
      </c>
      <c r="DW34">
        <v>13.552385409999999</v>
      </c>
      <c r="DX34">
        <v>0.30694574400000002</v>
      </c>
      <c r="DY34">
        <v>5.2619270000000003E-2</v>
      </c>
      <c r="DZ34">
        <v>3.8002806E-2</v>
      </c>
      <c r="EA34">
        <v>5.846586E-3</v>
      </c>
      <c r="EB34">
        <v>0</v>
      </c>
      <c r="EC34">
        <v>9.3077642659999995</v>
      </c>
      <c r="ED34">
        <v>3.350093545</v>
      </c>
      <c r="EE34">
        <v>9.9391955000000004E-2</v>
      </c>
      <c r="EF34">
        <v>5.2619270000000003E-2</v>
      </c>
      <c r="EG34">
        <v>0.27478952299999998</v>
      </c>
      <c r="EH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0.5</v>
      </c>
      <c r="E35">
        <v>51</v>
      </c>
      <c r="F35">
        <v>0.98039215686274506</v>
      </c>
      <c r="G35">
        <v>0.5</v>
      </c>
      <c r="H35">
        <v>0</v>
      </c>
      <c r="I35">
        <f>EI35*79500000</f>
        <v>174713.73149999999</v>
      </c>
      <c r="J35">
        <v>98.24</v>
      </c>
      <c r="K35">
        <v>70</v>
      </c>
      <c r="L35">
        <v>121</v>
      </c>
      <c r="M35">
        <v>70.5</v>
      </c>
      <c r="S35">
        <v>3510</v>
      </c>
      <c r="T35">
        <v>2802</v>
      </c>
      <c r="U35">
        <v>4960</v>
      </c>
      <c r="V35">
        <v>2221</v>
      </c>
      <c r="W35">
        <v>1969</v>
      </c>
      <c r="X35">
        <v>2853</v>
      </c>
      <c r="Y35">
        <v>2609</v>
      </c>
      <c r="Z35">
        <v>3071</v>
      </c>
      <c r="AA35">
        <v>3167</v>
      </c>
      <c r="AB35">
        <v>1806</v>
      </c>
      <c r="AC35">
        <v>2999</v>
      </c>
      <c r="AD35">
        <v>1640</v>
      </c>
      <c r="AE35">
        <v>3800</v>
      </c>
      <c r="AF35">
        <v>1598</v>
      </c>
      <c r="AG35">
        <v>2164</v>
      </c>
      <c r="AH35">
        <v>2530</v>
      </c>
      <c r="AI35">
        <v>3355</v>
      </c>
      <c r="AJ35">
        <v>1680</v>
      </c>
      <c r="AK35">
        <v>2866</v>
      </c>
      <c r="AL35">
        <v>2580</v>
      </c>
      <c r="AM35">
        <v>2664</v>
      </c>
      <c r="AN35">
        <v>1856.5</v>
      </c>
      <c r="AO35">
        <v>3359</v>
      </c>
      <c r="AP35">
        <v>2324</v>
      </c>
      <c r="AQ35">
        <v>2808</v>
      </c>
      <c r="AR35">
        <v>2942</v>
      </c>
      <c r="AS35">
        <v>1803</v>
      </c>
      <c r="AT35">
        <v>3386</v>
      </c>
      <c r="AU35">
        <v>1552</v>
      </c>
      <c r="AV35">
        <v>1930</v>
      </c>
      <c r="AW35">
        <v>1494.5</v>
      </c>
      <c r="AX35">
        <v>1457</v>
      </c>
      <c r="AY35">
        <v>2655</v>
      </c>
      <c r="AZ35">
        <v>6335</v>
      </c>
      <c r="BA35">
        <v>5475</v>
      </c>
      <c r="BB35">
        <v>2228</v>
      </c>
      <c r="BC35">
        <v>2041</v>
      </c>
      <c r="BD35">
        <v>3335</v>
      </c>
      <c r="BE35">
        <v>2473.5</v>
      </c>
      <c r="BF35">
        <v>3421</v>
      </c>
      <c r="BG35">
        <v>2326.5</v>
      </c>
      <c r="BH35">
        <v>2450</v>
      </c>
      <c r="BI35">
        <v>4143</v>
      </c>
      <c r="BJ35">
        <v>3947</v>
      </c>
      <c r="BK35">
        <v>4941.5</v>
      </c>
      <c r="BL35">
        <v>3614</v>
      </c>
      <c r="BM35">
        <v>3518.5</v>
      </c>
      <c r="BN35">
        <v>3564</v>
      </c>
      <c r="BO35">
        <v>5125</v>
      </c>
      <c r="BP35">
        <v>3946</v>
      </c>
      <c r="BQ35">
        <v>4714.5</v>
      </c>
      <c r="BR35">
        <v>2836.5</v>
      </c>
      <c r="BS35">
        <v>2957</v>
      </c>
      <c r="BT35">
        <v>3414.5</v>
      </c>
      <c r="BU35">
        <v>3259</v>
      </c>
      <c r="BV35">
        <v>2746</v>
      </c>
      <c r="BW35">
        <v>3875</v>
      </c>
      <c r="BX35">
        <v>907</v>
      </c>
      <c r="BY35">
        <v>3023</v>
      </c>
      <c r="BZ35">
        <v>4360</v>
      </c>
      <c r="CA35">
        <v>7045</v>
      </c>
      <c r="CB35">
        <v>4114</v>
      </c>
      <c r="CC35">
        <v>4261</v>
      </c>
      <c r="CD35">
        <v>4981</v>
      </c>
      <c r="CE35">
        <v>4342.5</v>
      </c>
      <c r="CF35">
        <v>2.64</v>
      </c>
      <c r="CG35">
        <v>261</v>
      </c>
      <c r="CH35">
        <v>4.84</v>
      </c>
      <c r="CI35">
        <v>1.41</v>
      </c>
      <c r="CJ35">
        <v>0.39</v>
      </c>
      <c r="CK35">
        <v>0.01</v>
      </c>
      <c r="CL35">
        <v>0.04</v>
      </c>
      <c r="CM35">
        <v>43.4</v>
      </c>
      <c r="CN35">
        <v>14.6</v>
      </c>
      <c r="CO35">
        <v>4.49</v>
      </c>
      <c r="CP35">
        <v>6.5929719999999999E-3</v>
      </c>
      <c r="CQ35">
        <v>1.0460848739999999</v>
      </c>
      <c r="CR35">
        <v>12.28929961</v>
      </c>
      <c r="CS35">
        <v>1.718568007</v>
      </c>
      <c r="CT35">
        <v>9.258730194</v>
      </c>
      <c r="CU35">
        <v>0.38898534200000001</v>
      </c>
      <c r="CV35">
        <v>5.2743775E-2</v>
      </c>
      <c r="CW35">
        <v>69.224961410000006</v>
      </c>
      <c r="CX35">
        <v>20.376678460000001</v>
      </c>
      <c r="CY35">
        <v>0.58897215599999997</v>
      </c>
      <c r="CZ35">
        <v>1.848229787</v>
      </c>
      <c r="DA35">
        <v>3.0767202E-2</v>
      </c>
      <c r="DB35">
        <v>0.60875107100000003</v>
      </c>
      <c r="DC35">
        <v>0.48128694799999999</v>
      </c>
      <c r="DD35">
        <v>1.1845372830000001</v>
      </c>
      <c r="DE35">
        <v>9.4499263999999999E-2</v>
      </c>
      <c r="DF35">
        <v>8.9093026829999999</v>
      </c>
      <c r="DG35">
        <v>0.204382129</v>
      </c>
      <c r="DH35">
        <v>0.15603366799999999</v>
      </c>
      <c r="DI35">
        <v>4.1755489E-2</v>
      </c>
      <c r="DJ35">
        <v>0.33624156599999999</v>
      </c>
      <c r="DK35">
        <v>6.3732062000000006E-2</v>
      </c>
      <c r="DL35">
        <v>49.834076869999997</v>
      </c>
      <c r="DM35">
        <v>7.524778586</v>
      </c>
      <c r="DN35">
        <v>3.2964858999999999E-2</v>
      </c>
      <c r="DO35">
        <v>3.0767202E-2</v>
      </c>
      <c r="DP35">
        <v>30.255148009999999</v>
      </c>
      <c r="DQ35">
        <v>4.4898138579999998</v>
      </c>
      <c r="DR35">
        <v>0.80434257099999995</v>
      </c>
      <c r="DS35">
        <v>0.27031184800000002</v>
      </c>
      <c r="DT35">
        <v>16.095642049999999</v>
      </c>
      <c r="DU35">
        <v>0.38019471199999999</v>
      </c>
      <c r="DV35">
        <v>0.19119618499999999</v>
      </c>
      <c r="DW35">
        <v>14.15950597</v>
      </c>
      <c r="DX35">
        <v>0.42414785799999999</v>
      </c>
      <c r="DY35">
        <v>7.9115663000000003E-2</v>
      </c>
      <c r="DZ35">
        <v>5.4941431999999998E-2</v>
      </c>
      <c r="EA35">
        <v>2.197657E-3</v>
      </c>
      <c r="EB35">
        <v>0</v>
      </c>
      <c r="EC35">
        <v>9.252137222</v>
      </c>
      <c r="ED35">
        <v>3.259125772</v>
      </c>
      <c r="EE35">
        <v>0.118673494</v>
      </c>
      <c r="EF35">
        <v>4.8348461000000002E-2</v>
      </c>
      <c r="EG35">
        <v>0.37799705500000003</v>
      </c>
      <c r="EH35">
        <v>6.5929719999999999E-3</v>
      </c>
      <c r="EI35">
        <v>2.197657E-3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0.5</v>
      </c>
      <c r="E36">
        <v>51</v>
      </c>
      <c r="F36">
        <v>0.98039215686274506</v>
      </c>
      <c r="G36">
        <v>0</v>
      </c>
      <c r="H36">
        <v>0</v>
      </c>
      <c r="J36">
        <v>98.24</v>
      </c>
      <c r="K36">
        <v>67</v>
      </c>
      <c r="L36">
        <v>122.5</v>
      </c>
      <c r="M36">
        <v>72</v>
      </c>
      <c r="S36">
        <v>3523</v>
      </c>
      <c r="T36">
        <v>2625.5</v>
      </c>
      <c r="U36">
        <v>5121</v>
      </c>
      <c r="V36">
        <v>2155</v>
      </c>
      <c r="W36">
        <v>1661</v>
      </c>
      <c r="X36">
        <v>2646.5</v>
      </c>
      <c r="Y36">
        <v>2531.5</v>
      </c>
      <c r="Z36">
        <v>3185</v>
      </c>
      <c r="AA36">
        <v>3091</v>
      </c>
      <c r="AB36">
        <v>1545</v>
      </c>
      <c r="AC36">
        <v>2969</v>
      </c>
      <c r="AD36">
        <v>1527</v>
      </c>
      <c r="AE36">
        <v>3789</v>
      </c>
      <c r="AF36">
        <v>1389</v>
      </c>
      <c r="AG36">
        <v>1880</v>
      </c>
      <c r="AH36">
        <v>2291</v>
      </c>
      <c r="AI36">
        <v>3222</v>
      </c>
      <c r="AJ36">
        <v>1621</v>
      </c>
      <c r="AK36">
        <v>2707.5</v>
      </c>
      <c r="AL36">
        <v>2206</v>
      </c>
      <c r="AM36">
        <v>2712</v>
      </c>
      <c r="AN36">
        <v>1889</v>
      </c>
      <c r="AO36">
        <v>3180.5</v>
      </c>
      <c r="AP36">
        <v>2212</v>
      </c>
      <c r="AQ36">
        <v>2745</v>
      </c>
      <c r="AR36">
        <v>2808</v>
      </c>
      <c r="AS36">
        <v>1859</v>
      </c>
      <c r="AT36">
        <v>2838</v>
      </c>
      <c r="AU36">
        <v>1601</v>
      </c>
      <c r="AV36">
        <v>1746</v>
      </c>
      <c r="AW36">
        <v>1534.5</v>
      </c>
      <c r="AX36">
        <v>1420</v>
      </c>
      <c r="AY36">
        <v>2468</v>
      </c>
      <c r="AZ36">
        <v>5821</v>
      </c>
      <c r="BA36">
        <v>4832</v>
      </c>
      <c r="BB36">
        <v>2048</v>
      </c>
      <c r="BC36">
        <v>2179</v>
      </c>
      <c r="BD36">
        <v>3001</v>
      </c>
      <c r="BE36">
        <v>2346.5</v>
      </c>
      <c r="BF36">
        <v>3273.5</v>
      </c>
      <c r="BG36">
        <v>2307</v>
      </c>
      <c r="BH36">
        <v>2293</v>
      </c>
      <c r="BI36">
        <v>4349.5</v>
      </c>
      <c r="BJ36">
        <v>4000</v>
      </c>
      <c r="BK36">
        <v>4674</v>
      </c>
      <c r="BL36">
        <v>3633</v>
      </c>
      <c r="BM36">
        <v>3350.5</v>
      </c>
      <c r="BN36">
        <v>3496</v>
      </c>
      <c r="BO36">
        <v>5439</v>
      </c>
      <c r="BP36">
        <v>3793.5</v>
      </c>
      <c r="BQ36">
        <v>4832</v>
      </c>
      <c r="BR36">
        <v>2629</v>
      </c>
      <c r="BS36">
        <v>2812</v>
      </c>
      <c r="BT36">
        <v>3211.5</v>
      </c>
      <c r="BU36">
        <v>3370.5</v>
      </c>
      <c r="BV36">
        <v>2668</v>
      </c>
      <c r="BW36">
        <v>3603</v>
      </c>
      <c r="BX36">
        <v>955</v>
      </c>
      <c r="BY36">
        <v>2731</v>
      </c>
      <c r="BZ36">
        <v>4256</v>
      </c>
      <c r="CA36">
        <v>6821</v>
      </c>
      <c r="CB36">
        <v>3892</v>
      </c>
      <c r="CC36">
        <v>4446.5</v>
      </c>
      <c r="CD36">
        <v>5063.5</v>
      </c>
      <c r="CE36">
        <v>4592.5</v>
      </c>
      <c r="CF36">
        <v>3.4</v>
      </c>
      <c r="CG36">
        <v>269</v>
      </c>
      <c r="CH36">
        <v>4.72</v>
      </c>
      <c r="CI36">
        <v>1.35</v>
      </c>
      <c r="CJ36">
        <v>0.42</v>
      </c>
      <c r="CK36">
        <v>0.01</v>
      </c>
      <c r="CL36">
        <v>7.0000000000000007E-2</v>
      </c>
      <c r="CM36">
        <v>44</v>
      </c>
      <c r="CN36">
        <v>14.3</v>
      </c>
      <c r="CO36">
        <v>5.25</v>
      </c>
      <c r="CP36">
        <v>1.7704039000000001E-2</v>
      </c>
      <c r="CQ36">
        <v>1.1760540230000001</v>
      </c>
      <c r="CR36">
        <v>12.54710539</v>
      </c>
      <c r="CS36">
        <v>1.638888186</v>
      </c>
      <c r="CT36">
        <v>9.6436429849999996</v>
      </c>
      <c r="CU36">
        <v>0.32373099999999999</v>
      </c>
      <c r="CV36">
        <v>6.8287007999999996E-2</v>
      </c>
      <c r="CW36">
        <v>72.715019560000002</v>
      </c>
      <c r="CX36">
        <v>21.35612939</v>
      </c>
      <c r="CY36">
        <v>0.890260249</v>
      </c>
      <c r="CZ36">
        <v>1.9752649280000001</v>
      </c>
      <c r="DA36">
        <v>4.5524672000000002E-2</v>
      </c>
      <c r="DB36">
        <v>0.54882521100000003</v>
      </c>
      <c r="DC36">
        <v>0.68792837500000004</v>
      </c>
      <c r="DD36">
        <v>1.0318925619999999</v>
      </c>
      <c r="DE36">
        <v>6.8287007999999996E-2</v>
      </c>
      <c r="DF36">
        <v>7.7493108069999996</v>
      </c>
      <c r="DG36">
        <v>0.21497761700000001</v>
      </c>
      <c r="DH36">
        <v>7.5874452999999994E-2</v>
      </c>
      <c r="DI36">
        <v>2.0233187E-2</v>
      </c>
      <c r="DJ36">
        <v>0.32120185099999998</v>
      </c>
      <c r="DK36">
        <v>4.5524672000000002E-2</v>
      </c>
      <c r="DL36">
        <v>49.166645590000002</v>
      </c>
      <c r="DM36">
        <v>6.8312299249999997</v>
      </c>
      <c r="DN36">
        <v>2.7820633000000001E-2</v>
      </c>
      <c r="DO36">
        <v>2.2762336000000001E-2</v>
      </c>
      <c r="DP36">
        <v>30.56475885</v>
      </c>
      <c r="DQ36">
        <v>4.314727231</v>
      </c>
      <c r="DR36">
        <v>0.66516603900000004</v>
      </c>
      <c r="DS36">
        <v>0.28579377299999997</v>
      </c>
      <c r="DT36">
        <v>16.206783179999999</v>
      </c>
      <c r="DU36">
        <v>0.318672703</v>
      </c>
      <c r="DV36">
        <v>0.19474443</v>
      </c>
      <c r="DW36">
        <v>14.35797567</v>
      </c>
      <c r="DX36">
        <v>0.34649333599999999</v>
      </c>
      <c r="DY36">
        <v>9.1049344000000004E-2</v>
      </c>
      <c r="DZ36">
        <v>3.7937226999999997E-2</v>
      </c>
      <c r="EA36">
        <v>7.587445E-3</v>
      </c>
      <c r="EB36">
        <v>2.5291480000000002E-3</v>
      </c>
      <c r="EC36">
        <v>8.8671944160000002</v>
      </c>
      <c r="ED36">
        <v>3.0627987559999998</v>
      </c>
      <c r="EE36">
        <v>8.3461898000000007E-2</v>
      </c>
      <c r="EF36">
        <v>2.7820633000000001E-2</v>
      </c>
      <c r="EG36">
        <v>0.33384759400000003</v>
      </c>
      <c r="EH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0.5</v>
      </c>
      <c r="E37">
        <v>51</v>
      </c>
      <c r="F37">
        <v>0.98039215686274506</v>
      </c>
      <c r="G37">
        <v>0</v>
      </c>
      <c r="H37">
        <v>0</v>
      </c>
      <c r="J37">
        <v>98.78</v>
      </c>
      <c r="K37">
        <v>66</v>
      </c>
      <c r="L37">
        <v>120.25</v>
      </c>
      <c r="M37">
        <v>68.5</v>
      </c>
      <c r="S37">
        <v>3648</v>
      </c>
      <c r="T37">
        <v>2863</v>
      </c>
      <c r="U37">
        <v>5303.5</v>
      </c>
      <c r="V37">
        <v>2208.5</v>
      </c>
      <c r="W37">
        <v>2140.5</v>
      </c>
      <c r="X37">
        <v>2828</v>
      </c>
      <c r="Y37">
        <v>2767</v>
      </c>
      <c r="Z37">
        <v>3584</v>
      </c>
      <c r="AA37">
        <v>3333</v>
      </c>
      <c r="AB37">
        <v>1769.5</v>
      </c>
      <c r="AC37">
        <v>3248</v>
      </c>
      <c r="AD37">
        <v>1696</v>
      </c>
      <c r="AE37">
        <v>4156</v>
      </c>
      <c r="AF37">
        <v>1575</v>
      </c>
      <c r="AG37">
        <v>2215</v>
      </c>
      <c r="AH37">
        <v>2503</v>
      </c>
      <c r="AI37">
        <v>3627</v>
      </c>
      <c r="AJ37">
        <v>1811.5</v>
      </c>
      <c r="AK37">
        <v>3083</v>
      </c>
      <c r="AL37">
        <v>2716</v>
      </c>
      <c r="AM37">
        <v>2811</v>
      </c>
      <c r="AN37">
        <v>1989.5</v>
      </c>
      <c r="AO37">
        <v>3541</v>
      </c>
      <c r="AP37">
        <v>2453.5</v>
      </c>
      <c r="AQ37">
        <v>3093.5</v>
      </c>
      <c r="AR37">
        <v>3003</v>
      </c>
      <c r="AS37">
        <v>2045</v>
      </c>
      <c r="AT37">
        <v>3381</v>
      </c>
      <c r="AU37">
        <v>1810.5</v>
      </c>
      <c r="AV37">
        <v>2004</v>
      </c>
      <c r="AW37">
        <v>1716</v>
      </c>
      <c r="AX37">
        <v>1610</v>
      </c>
      <c r="AY37">
        <v>2705</v>
      </c>
      <c r="AZ37">
        <v>6562</v>
      </c>
      <c r="BA37">
        <v>5731</v>
      </c>
      <c r="BB37">
        <v>2441</v>
      </c>
      <c r="BC37">
        <v>2207</v>
      </c>
      <c r="BD37">
        <v>3396</v>
      </c>
      <c r="BE37">
        <v>2656</v>
      </c>
      <c r="BF37">
        <v>3684</v>
      </c>
      <c r="BG37">
        <v>2358</v>
      </c>
      <c r="BH37">
        <v>2623</v>
      </c>
      <c r="BI37">
        <v>4445.5</v>
      </c>
      <c r="BJ37">
        <v>3834</v>
      </c>
      <c r="BK37">
        <v>4588</v>
      </c>
      <c r="BL37">
        <v>3545</v>
      </c>
      <c r="BM37">
        <v>3565.5</v>
      </c>
      <c r="BN37">
        <v>4029.5</v>
      </c>
      <c r="BO37">
        <v>5344.5</v>
      </c>
      <c r="BP37">
        <v>3837</v>
      </c>
      <c r="BQ37">
        <v>4776</v>
      </c>
      <c r="BR37">
        <v>2802</v>
      </c>
      <c r="BS37">
        <v>2872.5</v>
      </c>
      <c r="BT37">
        <v>3607</v>
      </c>
      <c r="BU37">
        <v>3360</v>
      </c>
      <c r="BV37">
        <v>2820.5</v>
      </c>
      <c r="BW37">
        <v>3560.5</v>
      </c>
      <c r="BX37">
        <v>972</v>
      </c>
      <c r="BY37">
        <v>2733.5</v>
      </c>
      <c r="BZ37">
        <v>4370</v>
      </c>
      <c r="CA37">
        <v>7322</v>
      </c>
      <c r="CB37">
        <v>4386</v>
      </c>
      <c r="CC37">
        <v>4293</v>
      </c>
      <c r="CD37">
        <v>4968</v>
      </c>
      <c r="CE37">
        <v>4531</v>
      </c>
      <c r="CF37">
        <v>3.06</v>
      </c>
      <c r="CG37">
        <v>283</v>
      </c>
      <c r="CH37">
        <v>4.9800000000000004</v>
      </c>
      <c r="CI37">
        <v>1.44</v>
      </c>
      <c r="CJ37">
        <v>0.51</v>
      </c>
      <c r="CK37">
        <v>0.01</v>
      </c>
      <c r="CL37">
        <v>7.0000000000000007E-2</v>
      </c>
      <c r="CM37">
        <v>44.6</v>
      </c>
      <c r="CN37">
        <v>14.7</v>
      </c>
      <c r="CO37">
        <v>5.09</v>
      </c>
      <c r="CP37">
        <v>0</v>
      </c>
      <c r="CQ37">
        <v>1.1266855929999999</v>
      </c>
      <c r="CR37">
        <v>11.98249349</v>
      </c>
      <c r="CS37">
        <v>1.650106458</v>
      </c>
      <c r="CT37">
        <v>8.9602555000000006</v>
      </c>
      <c r="CU37">
        <v>0.38147622399999997</v>
      </c>
      <c r="CV37">
        <v>4.7314881000000003E-2</v>
      </c>
      <c r="CW37">
        <v>73.054861360000004</v>
      </c>
      <c r="CX37">
        <v>23.24047788</v>
      </c>
      <c r="CY37">
        <v>1.0143127510000001</v>
      </c>
      <c r="CZ37">
        <v>2.0138396030000001</v>
      </c>
      <c r="DA37">
        <v>2.0700260000000002E-2</v>
      </c>
      <c r="DB37">
        <v>0.55594984599999997</v>
      </c>
      <c r="DC37">
        <v>0.51750650600000003</v>
      </c>
      <c r="DD37">
        <v>1.073456352</v>
      </c>
      <c r="DE37">
        <v>7.9843861000000002E-2</v>
      </c>
      <c r="DF37">
        <v>7.6620534659999997</v>
      </c>
      <c r="DG37">
        <v>0.201088242</v>
      </c>
      <c r="DH37">
        <v>7.3929500999999995E-2</v>
      </c>
      <c r="DI37">
        <v>8.8715400000000007E-3</v>
      </c>
      <c r="DJ37">
        <v>0.286846463</v>
      </c>
      <c r="DK37">
        <v>3.2528979999999999E-2</v>
      </c>
      <c r="DL37">
        <v>47.314880530000003</v>
      </c>
      <c r="DM37">
        <v>7.6236101249999999</v>
      </c>
      <c r="DN37">
        <v>2.3657439999999998E-2</v>
      </c>
      <c r="DO37">
        <v>2.3657439999999998E-2</v>
      </c>
      <c r="DP37">
        <v>29.018807670000001</v>
      </c>
      <c r="DQ37">
        <v>3.9448781639999999</v>
      </c>
      <c r="DR37">
        <v>0.54116394599999995</v>
      </c>
      <c r="DS37">
        <v>0.25431748300000001</v>
      </c>
      <c r="DT37">
        <v>16.297019160000001</v>
      </c>
      <c r="DU37">
        <v>0.313461084</v>
      </c>
      <c r="DV37">
        <v>0.19221670199999999</v>
      </c>
      <c r="DW37">
        <v>12.721788500000001</v>
      </c>
      <c r="DX37">
        <v>0.22770286300000001</v>
      </c>
      <c r="DY37">
        <v>6.2100781000000001E-2</v>
      </c>
      <c r="DZ37">
        <v>2.6614619999999999E-2</v>
      </c>
      <c r="EA37">
        <v>2.9571799999999998E-3</v>
      </c>
      <c r="EB37">
        <v>0</v>
      </c>
      <c r="EC37">
        <v>7.8779276080000002</v>
      </c>
      <c r="ED37">
        <v>2.5697894489999999</v>
      </c>
      <c r="EE37">
        <v>7.6886680999999998E-2</v>
      </c>
      <c r="EF37">
        <v>5.3229240999999997E-2</v>
      </c>
      <c r="EG37">
        <v>0.32233262400000001</v>
      </c>
      <c r="EH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1</v>
      </c>
      <c r="E38">
        <v>51</v>
      </c>
      <c r="F38">
        <v>1.9607843137254901</v>
      </c>
      <c r="G38">
        <v>0</v>
      </c>
      <c r="H38">
        <v>0</v>
      </c>
      <c r="J38">
        <v>98.78</v>
      </c>
      <c r="K38">
        <v>74.5</v>
      </c>
      <c r="L38">
        <v>118.25</v>
      </c>
      <c r="M38">
        <v>66.25</v>
      </c>
      <c r="S38">
        <v>3405</v>
      </c>
      <c r="T38">
        <v>2809</v>
      </c>
      <c r="U38">
        <v>4909</v>
      </c>
      <c r="V38">
        <v>2052</v>
      </c>
      <c r="W38">
        <v>1788</v>
      </c>
      <c r="X38">
        <v>2675</v>
      </c>
      <c r="Y38">
        <v>2376</v>
      </c>
      <c r="Z38">
        <v>3062</v>
      </c>
      <c r="AA38">
        <v>2899</v>
      </c>
      <c r="AB38">
        <v>1568.5</v>
      </c>
      <c r="AC38">
        <v>2795</v>
      </c>
      <c r="AD38">
        <v>1594</v>
      </c>
      <c r="AE38">
        <v>3857</v>
      </c>
      <c r="AF38">
        <v>1556</v>
      </c>
      <c r="AG38">
        <v>1992</v>
      </c>
      <c r="AH38">
        <v>2325</v>
      </c>
      <c r="AI38">
        <v>3218</v>
      </c>
      <c r="AJ38">
        <v>1700.5</v>
      </c>
      <c r="AK38">
        <v>2919</v>
      </c>
      <c r="AL38">
        <v>2632</v>
      </c>
      <c r="AM38">
        <v>2751.5</v>
      </c>
      <c r="AN38">
        <v>1867</v>
      </c>
      <c r="AO38">
        <v>3127</v>
      </c>
      <c r="AP38">
        <v>2350</v>
      </c>
      <c r="AQ38">
        <v>2646</v>
      </c>
      <c r="AR38">
        <v>2788.5</v>
      </c>
      <c r="AS38">
        <v>1710</v>
      </c>
      <c r="AT38">
        <v>2928</v>
      </c>
      <c r="AU38">
        <v>1694.5</v>
      </c>
      <c r="AV38">
        <v>1781</v>
      </c>
      <c r="AW38">
        <v>1525</v>
      </c>
      <c r="AX38">
        <v>1465.5</v>
      </c>
      <c r="AY38">
        <v>2564</v>
      </c>
      <c r="AZ38">
        <v>6657</v>
      </c>
      <c r="BA38">
        <v>5181.5</v>
      </c>
      <c r="BB38">
        <v>2302</v>
      </c>
      <c r="BC38">
        <v>2111.5</v>
      </c>
      <c r="BD38">
        <v>3076.5</v>
      </c>
      <c r="BE38">
        <v>2442.5</v>
      </c>
      <c r="BF38">
        <v>3357</v>
      </c>
      <c r="BG38">
        <v>2254</v>
      </c>
      <c r="BH38">
        <v>2350</v>
      </c>
      <c r="BI38">
        <v>3566</v>
      </c>
      <c r="BJ38">
        <v>3394</v>
      </c>
      <c r="BK38">
        <v>4315</v>
      </c>
      <c r="BL38">
        <v>3014</v>
      </c>
      <c r="BM38">
        <v>3207</v>
      </c>
      <c r="BN38">
        <v>3883</v>
      </c>
      <c r="BO38">
        <v>4689.5</v>
      </c>
      <c r="BP38">
        <v>3513</v>
      </c>
      <c r="BQ38">
        <v>4165.5</v>
      </c>
      <c r="BR38">
        <v>2453</v>
      </c>
      <c r="BS38">
        <v>2592</v>
      </c>
      <c r="BT38">
        <v>2855</v>
      </c>
      <c r="BU38">
        <v>3104.5</v>
      </c>
      <c r="BV38">
        <v>2520</v>
      </c>
      <c r="BW38">
        <v>3048.5</v>
      </c>
      <c r="BX38">
        <v>874.5</v>
      </c>
      <c r="BY38">
        <v>2633.5</v>
      </c>
      <c r="BZ38">
        <v>4035</v>
      </c>
      <c r="CA38">
        <v>7007</v>
      </c>
      <c r="CB38">
        <v>3355</v>
      </c>
      <c r="CC38">
        <v>3858.5</v>
      </c>
      <c r="CD38">
        <v>4189.5</v>
      </c>
      <c r="CE38">
        <v>4017</v>
      </c>
      <c r="CF38">
        <v>3.33</v>
      </c>
      <c r="CG38">
        <v>258</v>
      </c>
      <c r="CH38">
        <v>4.8</v>
      </c>
      <c r="CI38">
        <v>1.48</v>
      </c>
      <c r="CJ38">
        <v>0.45</v>
      </c>
      <c r="CK38">
        <v>0.01</v>
      </c>
      <c r="CL38">
        <v>0.11</v>
      </c>
      <c r="CM38">
        <v>42.6</v>
      </c>
      <c r="CN38">
        <v>14.4</v>
      </c>
      <c r="CO38">
        <v>5.38</v>
      </c>
      <c r="CP38">
        <v>1.0136591E-2</v>
      </c>
      <c r="CQ38">
        <v>1.282278706</v>
      </c>
      <c r="CR38">
        <v>11.228808190000001</v>
      </c>
      <c r="CS38">
        <v>1.7739033479999999</v>
      </c>
      <c r="CT38">
        <v>8.1548871040000002</v>
      </c>
      <c r="CU38">
        <v>0.36238311200000001</v>
      </c>
      <c r="CV38">
        <v>6.8421986000000004E-2</v>
      </c>
      <c r="CW38">
        <v>72.016649939999994</v>
      </c>
      <c r="CX38">
        <v>23.081016699999999</v>
      </c>
      <c r="CY38">
        <v>1.0288639420000001</v>
      </c>
      <c r="CZ38">
        <v>2.676059907</v>
      </c>
      <c r="DA38">
        <v>5.0682953000000003E-2</v>
      </c>
      <c r="DB38">
        <v>0.57271736699999998</v>
      </c>
      <c r="DC38">
        <v>0.79572235899999999</v>
      </c>
      <c r="DD38">
        <v>1.523022731</v>
      </c>
      <c r="DE38">
        <v>0.10643420100000001</v>
      </c>
      <c r="DF38">
        <v>9.9515977800000002</v>
      </c>
      <c r="DG38">
        <v>0.27368794499999999</v>
      </c>
      <c r="DH38">
        <v>9.1229315000000005E-2</v>
      </c>
      <c r="DI38">
        <v>1.7739033000000001E-2</v>
      </c>
      <c r="DJ38">
        <v>0.48148805099999997</v>
      </c>
      <c r="DK38">
        <v>9.1229315000000005E-2</v>
      </c>
      <c r="DL38">
        <v>43.577202810000003</v>
      </c>
      <c r="DM38">
        <v>7.2349915109999996</v>
      </c>
      <c r="DN38">
        <v>5.0682953000000003E-2</v>
      </c>
      <c r="DO38">
        <v>2.0273181000000001E-2</v>
      </c>
      <c r="DP38">
        <v>26.08904995</v>
      </c>
      <c r="DQ38">
        <v>3.5199310709999998</v>
      </c>
      <c r="DR38">
        <v>0.78051747299999996</v>
      </c>
      <c r="DS38">
        <v>0.29902942100000002</v>
      </c>
      <c r="DT38">
        <v>13.56529231</v>
      </c>
      <c r="DU38">
        <v>0.34464407899999999</v>
      </c>
      <c r="DV38">
        <v>0.19259522100000001</v>
      </c>
      <c r="DW38">
        <v>12.52375763</v>
      </c>
      <c r="DX38">
        <v>0.43587339400000003</v>
      </c>
      <c r="DY38">
        <v>0.10643420100000001</v>
      </c>
      <c r="DZ38">
        <v>4.0546362000000002E-2</v>
      </c>
      <c r="EA38">
        <v>2.534148E-3</v>
      </c>
      <c r="EB38">
        <v>2.534148E-3</v>
      </c>
      <c r="EC38">
        <v>7.8102430250000001</v>
      </c>
      <c r="ED38">
        <v>2.2858011710000001</v>
      </c>
      <c r="EE38">
        <v>8.8695167000000005E-2</v>
      </c>
      <c r="EF38">
        <v>5.5751248000000003E-2</v>
      </c>
      <c r="EG38">
        <v>0.33450748800000002</v>
      </c>
      <c r="EH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E39">
        <v>51</v>
      </c>
      <c r="F39">
        <v>0</v>
      </c>
      <c r="G39">
        <v>0</v>
      </c>
      <c r="H39">
        <v>0</v>
      </c>
      <c r="J39">
        <v>98.78</v>
      </c>
      <c r="K39">
        <v>68</v>
      </c>
      <c r="L39">
        <v>118</v>
      </c>
      <c r="M39">
        <v>70.25</v>
      </c>
      <c r="S39">
        <v>3426.5</v>
      </c>
      <c r="T39">
        <v>2988</v>
      </c>
      <c r="U39">
        <v>5221</v>
      </c>
      <c r="V39">
        <v>2150</v>
      </c>
      <c r="W39">
        <v>1874</v>
      </c>
      <c r="X39">
        <v>2911.5</v>
      </c>
      <c r="Y39">
        <v>2559</v>
      </c>
      <c r="Z39">
        <v>3353</v>
      </c>
      <c r="AA39">
        <v>3304</v>
      </c>
      <c r="AB39">
        <v>1712</v>
      </c>
      <c r="AC39">
        <v>3125</v>
      </c>
      <c r="AD39">
        <v>1591.5</v>
      </c>
      <c r="AE39">
        <v>3989</v>
      </c>
      <c r="AF39">
        <v>1521</v>
      </c>
      <c r="AG39">
        <v>1951</v>
      </c>
      <c r="AH39">
        <v>2550</v>
      </c>
      <c r="AI39">
        <v>3716</v>
      </c>
      <c r="AJ39">
        <v>1687</v>
      </c>
      <c r="AK39">
        <v>3105</v>
      </c>
      <c r="AL39">
        <v>2477</v>
      </c>
      <c r="AM39">
        <v>2892</v>
      </c>
      <c r="AN39">
        <v>1912</v>
      </c>
      <c r="AO39">
        <v>3262</v>
      </c>
      <c r="AP39">
        <v>2434.5</v>
      </c>
      <c r="AQ39">
        <v>2772</v>
      </c>
      <c r="AR39">
        <v>2915</v>
      </c>
      <c r="AS39">
        <v>1709</v>
      </c>
      <c r="AT39">
        <v>3476</v>
      </c>
      <c r="AU39">
        <v>1678</v>
      </c>
      <c r="AV39">
        <v>1856</v>
      </c>
      <c r="AW39">
        <v>1554</v>
      </c>
      <c r="AX39">
        <v>1393</v>
      </c>
      <c r="AY39">
        <v>2775</v>
      </c>
      <c r="AZ39">
        <v>6935</v>
      </c>
      <c r="BA39">
        <v>6331</v>
      </c>
      <c r="BB39">
        <v>2248.5</v>
      </c>
      <c r="BC39">
        <v>2120</v>
      </c>
      <c r="BD39">
        <v>3636.5</v>
      </c>
      <c r="BE39">
        <v>2456</v>
      </c>
      <c r="BF39">
        <v>3673</v>
      </c>
      <c r="BG39">
        <v>2268.5</v>
      </c>
      <c r="BH39">
        <v>2509.5</v>
      </c>
      <c r="BI39">
        <v>3812</v>
      </c>
      <c r="BJ39">
        <v>3628.5</v>
      </c>
      <c r="BK39">
        <v>4449</v>
      </c>
      <c r="BL39">
        <v>3269</v>
      </c>
      <c r="BM39">
        <v>3490</v>
      </c>
      <c r="BN39">
        <v>3765</v>
      </c>
      <c r="BO39">
        <v>4798</v>
      </c>
      <c r="BP39">
        <v>3480</v>
      </c>
      <c r="BQ39">
        <v>4033</v>
      </c>
      <c r="BR39">
        <v>2531.5</v>
      </c>
      <c r="BS39">
        <v>2536</v>
      </c>
      <c r="BT39">
        <v>3217.5</v>
      </c>
      <c r="BU39">
        <v>2873</v>
      </c>
      <c r="BV39">
        <v>2556</v>
      </c>
      <c r="BW39">
        <v>3231</v>
      </c>
      <c r="BX39">
        <v>856.5</v>
      </c>
      <c r="BY39">
        <v>2683.5</v>
      </c>
      <c r="BZ39">
        <v>4020</v>
      </c>
      <c r="CA39">
        <v>6529.5</v>
      </c>
      <c r="CB39">
        <v>3857</v>
      </c>
      <c r="CC39">
        <v>3903</v>
      </c>
      <c r="CD39">
        <v>4412</v>
      </c>
      <c r="CE39">
        <v>4016.5</v>
      </c>
      <c r="CF39">
        <v>3.26</v>
      </c>
      <c r="CG39">
        <v>270</v>
      </c>
      <c r="CH39">
        <v>4.78</v>
      </c>
      <c r="CI39">
        <v>1.35</v>
      </c>
      <c r="CJ39">
        <v>0.66</v>
      </c>
      <c r="CK39">
        <v>0.01</v>
      </c>
      <c r="CL39">
        <v>0.11</v>
      </c>
      <c r="CM39">
        <v>43</v>
      </c>
      <c r="CN39">
        <v>14.1</v>
      </c>
      <c r="CO39">
        <v>5.39</v>
      </c>
      <c r="CP39">
        <v>5.0724519999999999E-3</v>
      </c>
      <c r="CQ39">
        <v>1.13622914</v>
      </c>
      <c r="CR39">
        <v>9.955531508</v>
      </c>
      <c r="CS39">
        <v>1.4743925739999999</v>
      </c>
      <c r="CT39">
        <v>7.3956343100000002</v>
      </c>
      <c r="CU39">
        <v>0.32125526300000001</v>
      </c>
      <c r="CV39">
        <v>7.9468407000000005E-2</v>
      </c>
      <c r="CW39">
        <v>70.394983010000004</v>
      </c>
      <c r="CX39">
        <v>26.790998089999999</v>
      </c>
      <c r="CY39">
        <v>1.4084507040000001</v>
      </c>
      <c r="CZ39">
        <v>2.5937135420000001</v>
      </c>
      <c r="DA39">
        <v>2.7053074999999999E-2</v>
      </c>
      <c r="DB39">
        <v>0.754104459</v>
      </c>
      <c r="DC39">
        <v>0.85724430600000001</v>
      </c>
      <c r="DD39">
        <v>1.291784319</v>
      </c>
      <c r="DE39">
        <v>8.1159224000000002E-2</v>
      </c>
      <c r="DF39">
        <v>10.050217269999999</v>
      </c>
      <c r="DG39">
        <v>0.27053074799999999</v>
      </c>
      <c r="DH39">
        <v>0.104830665</v>
      </c>
      <c r="DI39">
        <v>2.3671439999999998E-2</v>
      </c>
      <c r="DJ39">
        <v>0.34999915500000001</v>
      </c>
      <c r="DK39">
        <v>8.1159224000000002E-2</v>
      </c>
      <c r="DL39">
        <v>41.790237220000002</v>
      </c>
      <c r="DM39">
        <v>6.9306595880000001</v>
      </c>
      <c r="DN39">
        <v>3.8888794999999997E-2</v>
      </c>
      <c r="DO39">
        <v>3.0434709000000001E-2</v>
      </c>
      <c r="DP39">
        <v>25.127233990000001</v>
      </c>
      <c r="DQ39">
        <v>3.6014405759999999</v>
      </c>
      <c r="DR39">
        <v>0.62222071899999998</v>
      </c>
      <c r="DS39">
        <v>0.24347767300000001</v>
      </c>
      <c r="DT39">
        <v>13.51639247</v>
      </c>
      <c r="DU39">
        <v>0.285748102</v>
      </c>
      <c r="DV39">
        <v>0.165700083</v>
      </c>
      <c r="DW39">
        <v>11.610841519999999</v>
      </c>
      <c r="DX39">
        <v>0.33647261699999997</v>
      </c>
      <c r="DY39">
        <v>7.7777589999999994E-2</v>
      </c>
      <c r="DZ39">
        <v>5.2415332000000002E-2</v>
      </c>
      <c r="EA39">
        <v>5.0724519999999999E-3</v>
      </c>
      <c r="EB39">
        <v>3.3816340000000001E-3</v>
      </c>
      <c r="EC39">
        <v>7.2316250440000003</v>
      </c>
      <c r="ED39">
        <v>2.1338112709999999</v>
      </c>
      <c r="EE39">
        <v>8.9613310000000002E-2</v>
      </c>
      <c r="EF39">
        <v>4.2270428999999998E-2</v>
      </c>
      <c r="EG39">
        <v>0.24516848999999999</v>
      </c>
      <c r="EH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E40">
        <v>51</v>
      </c>
      <c r="F40">
        <v>0</v>
      </c>
      <c r="G40">
        <v>0</v>
      </c>
      <c r="H40">
        <v>0</v>
      </c>
      <c r="J40">
        <v>98.24</v>
      </c>
      <c r="K40">
        <v>71</v>
      </c>
      <c r="L40">
        <v>123</v>
      </c>
      <c r="M40">
        <v>69</v>
      </c>
      <c r="N40" t="s">
        <v>165</v>
      </c>
      <c r="S40">
        <v>3510</v>
      </c>
      <c r="T40">
        <v>2868.5</v>
      </c>
      <c r="U40">
        <v>4778</v>
      </c>
      <c r="V40">
        <v>2122.5</v>
      </c>
      <c r="W40">
        <v>1854</v>
      </c>
      <c r="X40">
        <v>2901</v>
      </c>
      <c r="Y40">
        <v>2528</v>
      </c>
      <c r="Z40">
        <v>3509</v>
      </c>
      <c r="AA40">
        <v>3210</v>
      </c>
      <c r="AB40">
        <v>1574.5</v>
      </c>
      <c r="AC40">
        <v>2993.5</v>
      </c>
      <c r="AD40">
        <v>1585.5</v>
      </c>
      <c r="AE40">
        <v>4050</v>
      </c>
      <c r="AF40">
        <v>1564</v>
      </c>
      <c r="AG40">
        <v>1972</v>
      </c>
      <c r="AH40">
        <v>2432</v>
      </c>
      <c r="AI40">
        <v>3697</v>
      </c>
      <c r="AJ40">
        <v>1765</v>
      </c>
      <c r="AK40">
        <v>2938.5</v>
      </c>
      <c r="AL40">
        <v>2437.5</v>
      </c>
      <c r="AM40">
        <v>2812</v>
      </c>
      <c r="AN40">
        <v>1926</v>
      </c>
      <c r="AO40">
        <v>3332</v>
      </c>
      <c r="AP40">
        <v>2282</v>
      </c>
      <c r="AQ40">
        <v>2912.5</v>
      </c>
      <c r="AR40">
        <v>2853</v>
      </c>
      <c r="AS40">
        <v>1843</v>
      </c>
      <c r="AT40">
        <v>3158</v>
      </c>
      <c r="AU40">
        <v>1605</v>
      </c>
      <c r="AV40">
        <v>1812</v>
      </c>
      <c r="AW40">
        <v>1561</v>
      </c>
      <c r="AX40">
        <v>1511</v>
      </c>
      <c r="AY40">
        <v>2588</v>
      </c>
      <c r="AZ40">
        <v>7822</v>
      </c>
      <c r="BA40">
        <v>5243</v>
      </c>
      <c r="BB40">
        <v>2401</v>
      </c>
      <c r="BC40">
        <v>2147</v>
      </c>
      <c r="BD40">
        <v>3174</v>
      </c>
      <c r="BE40">
        <v>2605</v>
      </c>
      <c r="BF40">
        <v>3455</v>
      </c>
      <c r="BG40">
        <v>2314</v>
      </c>
      <c r="BH40">
        <v>2465.5</v>
      </c>
      <c r="BI40">
        <v>4075.5</v>
      </c>
      <c r="BJ40">
        <v>4029</v>
      </c>
      <c r="BK40">
        <v>4547</v>
      </c>
      <c r="BL40">
        <v>3327.5</v>
      </c>
      <c r="BM40">
        <v>3441</v>
      </c>
      <c r="BN40">
        <v>3731</v>
      </c>
      <c r="BO40">
        <v>5205</v>
      </c>
      <c r="BP40">
        <v>3383</v>
      </c>
      <c r="BQ40">
        <v>4365</v>
      </c>
      <c r="BR40">
        <v>2706</v>
      </c>
      <c r="BS40">
        <v>2695.5</v>
      </c>
      <c r="BT40">
        <v>3507</v>
      </c>
      <c r="BU40">
        <v>3191</v>
      </c>
      <c r="BV40">
        <v>2477</v>
      </c>
      <c r="BW40">
        <v>3566</v>
      </c>
      <c r="BX40">
        <v>875</v>
      </c>
      <c r="BY40">
        <v>2705.5</v>
      </c>
      <c r="BZ40">
        <v>4187.5</v>
      </c>
      <c r="CA40">
        <v>6890</v>
      </c>
      <c r="CB40">
        <v>3942.5</v>
      </c>
      <c r="CC40">
        <v>4000</v>
      </c>
      <c r="CD40">
        <v>4799.5</v>
      </c>
      <c r="CE40">
        <v>4267.5</v>
      </c>
      <c r="CF40">
        <v>3.17</v>
      </c>
      <c r="CG40">
        <v>266</v>
      </c>
      <c r="CH40">
        <v>4.76</v>
      </c>
      <c r="CI40">
        <v>1.33</v>
      </c>
      <c r="CJ40">
        <v>0.54</v>
      </c>
      <c r="CK40">
        <v>0.01</v>
      </c>
      <c r="CL40">
        <v>0.1</v>
      </c>
      <c r="CM40">
        <v>42.1</v>
      </c>
      <c r="CN40">
        <v>14.6</v>
      </c>
      <c r="CO40">
        <v>5.15</v>
      </c>
      <c r="CP40">
        <v>2.2577185999999999E-2</v>
      </c>
      <c r="CQ40">
        <v>1.134503584</v>
      </c>
      <c r="CR40">
        <v>8.8784782979999992</v>
      </c>
      <c r="CS40">
        <v>1.2389230680000001</v>
      </c>
      <c r="CT40">
        <v>6.7675114299999999</v>
      </c>
      <c r="CU40">
        <v>0.23423830200000001</v>
      </c>
      <c r="CV40">
        <v>0.12699667000000001</v>
      </c>
      <c r="CW40">
        <v>70.71121789</v>
      </c>
      <c r="CX40">
        <v>31.249647230000001</v>
      </c>
      <c r="CY40">
        <v>1.459050629</v>
      </c>
      <c r="CZ40">
        <v>2.4834904330000001</v>
      </c>
      <c r="DA40">
        <v>1.4110741E-2</v>
      </c>
      <c r="DB40">
        <v>0.51363097599999996</v>
      </c>
      <c r="DC40">
        <v>1.0470169890000001</v>
      </c>
      <c r="DD40">
        <v>1.2361009199999999</v>
      </c>
      <c r="DE40">
        <v>7.6198002000000001E-2</v>
      </c>
      <c r="DF40">
        <v>8.8220353330000005</v>
      </c>
      <c r="DG40">
        <v>0.27939267400000001</v>
      </c>
      <c r="DH40">
        <v>8.1842297999999994E-2</v>
      </c>
      <c r="DI40">
        <v>2.5399333999999999E-2</v>
      </c>
      <c r="DJ40">
        <v>0.330191342</v>
      </c>
      <c r="DK40">
        <v>9.0308742999999997E-2</v>
      </c>
      <c r="DL40">
        <v>39.628605290000003</v>
      </c>
      <c r="DM40">
        <v>7.1908336630000003</v>
      </c>
      <c r="DN40">
        <v>5.6442963999999998E-2</v>
      </c>
      <c r="DO40">
        <v>3.9510074999999999E-2</v>
      </c>
      <c r="DP40">
        <v>23.082350290000001</v>
      </c>
      <c r="DQ40">
        <v>3.1184737820000001</v>
      </c>
      <c r="DR40">
        <v>0.52209742100000001</v>
      </c>
      <c r="DS40">
        <v>0.220127561</v>
      </c>
      <c r="DT40">
        <v>12.87464018</v>
      </c>
      <c r="DU40">
        <v>0.25399334000000001</v>
      </c>
      <c r="DV40">
        <v>0.152396004</v>
      </c>
      <c r="DW40">
        <v>10.207710110000001</v>
      </c>
      <c r="DX40">
        <v>0.26810408099999999</v>
      </c>
      <c r="DY40">
        <v>6.7731556999999998E-2</v>
      </c>
      <c r="DZ40">
        <v>4.2332223000000002E-2</v>
      </c>
      <c r="EA40">
        <v>2.822148E-3</v>
      </c>
      <c r="EB40">
        <v>0</v>
      </c>
      <c r="EC40">
        <v>6.8888638029999996</v>
      </c>
      <c r="ED40">
        <v>2.3818930969999998</v>
      </c>
      <c r="EE40">
        <v>6.4909409000000001E-2</v>
      </c>
      <c r="EF40">
        <v>3.6687927000000002E-2</v>
      </c>
      <c r="EG40">
        <v>0.29914771099999998</v>
      </c>
      <c r="EH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E41">
        <v>51</v>
      </c>
      <c r="F41">
        <v>0</v>
      </c>
      <c r="H41">
        <v>0</v>
      </c>
      <c r="I41">
        <f>EI41*79500000</f>
        <v>185873.62350000002</v>
      </c>
      <c r="J41">
        <v>98.24</v>
      </c>
      <c r="K41">
        <v>69</v>
      </c>
      <c r="L41">
        <v>118</v>
      </c>
      <c r="M41">
        <v>77</v>
      </c>
      <c r="N41" t="s">
        <v>165</v>
      </c>
      <c r="O41">
        <v>4467.6638190000003</v>
      </c>
      <c r="P41">
        <v>1614.865131</v>
      </c>
      <c r="Q41">
        <v>3.0920607869999999</v>
      </c>
      <c r="R41">
        <v>2.9552149220000001</v>
      </c>
      <c r="S41">
        <v>3503</v>
      </c>
      <c r="T41">
        <v>3043</v>
      </c>
      <c r="U41">
        <v>5179</v>
      </c>
      <c r="V41">
        <v>2256</v>
      </c>
      <c r="W41">
        <v>1764</v>
      </c>
      <c r="X41">
        <v>2851</v>
      </c>
      <c r="Y41">
        <v>2600</v>
      </c>
      <c r="Z41">
        <v>3042.5</v>
      </c>
      <c r="AA41">
        <v>3253</v>
      </c>
      <c r="AB41">
        <v>1660</v>
      </c>
      <c r="AC41">
        <v>3067</v>
      </c>
      <c r="AD41">
        <v>1524.5</v>
      </c>
      <c r="AE41">
        <v>3757</v>
      </c>
      <c r="AF41">
        <v>1725</v>
      </c>
      <c r="AG41">
        <v>1999</v>
      </c>
      <c r="AH41">
        <v>2552</v>
      </c>
      <c r="AI41">
        <v>3519</v>
      </c>
      <c r="AJ41">
        <v>1718</v>
      </c>
      <c r="AK41">
        <v>2996</v>
      </c>
      <c r="AL41">
        <v>2377.5</v>
      </c>
      <c r="AM41">
        <v>2927.5</v>
      </c>
      <c r="AN41">
        <v>1888</v>
      </c>
      <c r="AO41">
        <v>3231.5</v>
      </c>
      <c r="AP41">
        <v>2482</v>
      </c>
      <c r="AQ41">
        <v>2633</v>
      </c>
      <c r="AR41">
        <v>2996.5</v>
      </c>
      <c r="AS41">
        <v>1721</v>
      </c>
      <c r="AT41">
        <v>3266</v>
      </c>
      <c r="AU41">
        <v>1845</v>
      </c>
      <c r="AV41">
        <v>1761</v>
      </c>
      <c r="AW41">
        <v>1608</v>
      </c>
      <c r="AX41">
        <v>1598</v>
      </c>
      <c r="AY41">
        <v>2737</v>
      </c>
      <c r="AZ41">
        <v>6256.5</v>
      </c>
      <c r="BA41">
        <v>5092</v>
      </c>
      <c r="BB41">
        <v>2256</v>
      </c>
      <c r="BC41">
        <v>2059</v>
      </c>
      <c r="BD41">
        <v>3345.5</v>
      </c>
      <c r="BE41">
        <v>2391</v>
      </c>
      <c r="BF41">
        <v>3489</v>
      </c>
      <c r="BG41">
        <v>2437</v>
      </c>
      <c r="BH41">
        <v>2520</v>
      </c>
      <c r="BI41">
        <v>4067</v>
      </c>
      <c r="BJ41">
        <v>3564</v>
      </c>
      <c r="BK41">
        <v>4569</v>
      </c>
      <c r="BL41">
        <v>3497.5</v>
      </c>
      <c r="BM41">
        <v>3519.5</v>
      </c>
      <c r="BN41">
        <v>3795</v>
      </c>
      <c r="BO41">
        <v>5110</v>
      </c>
      <c r="BP41">
        <v>3579.5</v>
      </c>
      <c r="BQ41">
        <v>4417</v>
      </c>
      <c r="BR41">
        <v>2443</v>
      </c>
      <c r="BS41">
        <v>2534</v>
      </c>
      <c r="BT41">
        <v>3365</v>
      </c>
      <c r="BU41">
        <v>3028</v>
      </c>
      <c r="BV41">
        <v>2548.5</v>
      </c>
      <c r="BW41">
        <v>3309</v>
      </c>
      <c r="BX41">
        <v>1019</v>
      </c>
      <c r="BY41">
        <v>2658</v>
      </c>
      <c r="BZ41">
        <v>3962</v>
      </c>
      <c r="CA41">
        <v>6587</v>
      </c>
      <c r="CB41">
        <v>3754.5</v>
      </c>
      <c r="CC41">
        <v>4235</v>
      </c>
      <c r="CD41">
        <v>4955.5</v>
      </c>
      <c r="CE41">
        <v>4413</v>
      </c>
      <c r="CF41">
        <v>2.4300000000000002</v>
      </c>
      <c r="CG41">
        <v>238</v>
      </c>
      <c r="CH41">
        <v>4.74</v>
      </c>
      <c r="CI41">
        <v>1.1200000000000001</v>
      </c>
      <c r="CJ41">
        <v>0.34</v>
      </c>
      <c r="CK41">
        <v>0.01</v>
      </c>
      <c r="CL41">
        <v>0.06</v>
      </c>
      <c r="CM41">
        <v>42.2</v>
      </c>
      <c r="CN41">
        <v>14.4</v>
      </c>
      <c r="CO41">
        <v>3.96</v>
      </c>
      <c r="CP41">
        <v>7.0140979999999999E-3</v>
      </c>
      <c r="CQ41">
        <v>1.1386219630000001</v>
      </c>
      <c r="CR41">
        <v>11.4049239</v>
      </c>
      <c r="CS41">
        <v>1.6132426179999999</v>
      </c>
      <c r="CT41">
        <v>8.5548619390000002</v>
      </c>
      <c r="CU41">
        <v>0.36239508100000001</v>
      </c>
      <c r="CV41">
        <v>7.4817048999999997E-2</v>
      </c>
      <c r="CW41">
        <v>69.548685500000005</v>
      </c>
      <c r="CX41">
        <v>21.437422550000001</v>
      </c>
      <c r="CY41">
        <v>1.0451006519999999</v>
      </c>
      <c r="CZ41">
        <v>2.4292160580000002</v>
      </c>
      <c r="DA41">
        <v>4.6760655999999998E-2</v>
      </c>
      <c r="DB41">
        <v>0.654649178</v>
      </c>
      <c r="DC41">
        <v>0.67335343999999997</v>
      </c>
      <c r="DD41">
        <v>1.5641439290000001</v>
      </c>
      <c r="DE41">
        <v>7.4817048999999997E-2</v>
      </c>
      <c r="DF41">
        <v>8.1877907929999996</v>
      </c>
      <c r="DG41">
        <v>0.23614131099999999</v>
      </c>
      <c r="DH41">
        <v>0.107549508</v>
      </c>
      <c r="DI41">
        <v>2.5718360999999999E-2</v>
      </c>
      <c r="DJ41">
        <v>0.40915573599999999</v>
      </c>
      <c r="DK41">
        <v>6.5464917999999997E-2</v>
      </c>
      <c r="DL41">
        <v>48.193869679999999</v>
      </c>
      <c r="DM41">
        <v>6.9673376820000001</v>
      </c>
      <c r="DN41">
        <v>4.9098688000000001E-2</v>
      </c>
      <c r="DO41">
        <v>4.2084589999999998E-2</v>
      </c>
      <c r="DP41">
        <v>29.716396620000001</v>
      </c>
      <c r="DQ41">
        <v>4.2201491659999997</v>
      </c>
      <c r="DR41">
        <v>0.70140983400000001</v>
      </c>
      <c r="DS41">
        <v>0.247831475</v>
      </c>
      <c r="DT41">
        <v>15.6063688</v>
      </c>
      <c r="DU41">
        <v>0.350704917</v>
      </c>
      <c r="DV41">
        <v>0.15664819599999999</v>
      </c>
      <c r="DW41">
        <v>14.110027820000001</v>
      </c>
      <c r="DX41">
        <v>0.350704917</v>
      </c>
      <c r="DY41">
        <v>9.1183278000000006E-2</v>
      </c>
      <c r="DZ41">
        <v>7.0140983000000004E-2</v>
      </c>
      <c r="EA41">
        <v>7.0140979999999999E-3</v>
      </c>
      <c r="EB41">
        <v>2.3380330000000002E-3</v>
      </c>
      <c r="EC41">
        <v>8.6273409549999993</v>
      </c>
      <c r="ED41">
        <v>2.3497229430000002</v>
      </c>
      <c r="EE41">
        <v>0.154310163</v>
      </c>
      <c r="EF41">
        <v>6.0788851999999997E-2</v>
      </c>
      <c r="EG41">
        <v>0.25016950700000001</v>
      </c>
      <c r="EH41">
        <v>4.6760660000000004E-3</v>
      </c>
      <c r="EI41">
        <v>2.3380330000000002E-3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E42">
        <v>51</v>
      </c>
      <c r="F42">
        <v>0</v>
      </c>
      <c r="H42">
        <v>0</v>
      </c>
      <c r="I42">
        <f>EI42*79500000</f>
        <v>794880.75</v>
      </c>
      <c r="J42">
        <v>98.42</v>
      </c>
      <c r="K42">
        <v>60</v>
      </c>
      <c r="L42">
        <v>118</v>
      </c>
      <c r="M42">
        <v>70</v>
      </c>
      <c r="N42" t="s">
        <v>165</v>
      </c>
      <c r="S42">
        <v>3200</v>
      </c>
      <c r="T42">
        <v>2601</v>
      </c>
      <c r="U42">
        <v>4782</v>
      </c>
      <c r="V42">
        <v>2083</v>
      </c>
      <c r="W42">
        <v>1578</v>
      </c>
      <c r="X42">
        <v>2900</v>
      </c>
      <c r="Y42">
        <v>2577</v>
      </c>
      <c r="Z42">
        <v>2986</v>
      </c>
      <c r="AA42">
        <v>3208</v>
      </c>
      <c r="AB42">
        <v>1553</v>
      </c>
      <c r="AC42">
        <v>2943.5</v>
      </c>
      <c r="AD42">
        <v>1534</v>
      </c>
      <c r="AE42">
        <v>3801</v>
      </c>
      <c r="AF42">
        <v>1547</v>
      </c>
      <c r="AG42">
        <v>1960</v>
      </c>
      <c r="AH42">
        <v>2091</v>
      </c>
      <c r="AI42">
        <v>3602.5</v>
      </c>
      <c r="AJ42">
        <v>1730</v>
      </c>
      <c r="AK42">
        <v>2754</v>
      </c>
      <c r="AL42">
        <v>2315</v>
      </c>
      <c r="AM42">
        <v>2692.5</v>
      </c>
      <c r="AN42">
        <v>1969</v>
      </c>
      <c r="AO42">
        <v>3179</v>
      </c>
      <c r="AP42">
        <v>2221</v>
      </c>
      <c r="AQ42">
        <v>2618</v>
      </c>
      <c r="AR42">
        <v>2623</v>
      </c>
      <c r="AS42">
        <v>1627</v>
      </c>
      <c r="AT42">
        <v>2964.5</v>
      </c>
      <c r="AU42">
        <v>1643.5</v>
      </c>
      <c r="AV42">
        <v>1746.5</v>
      </c>
      <c r="AW42">
        <v>1410</v>
      </c>
      <c r="AX42">
        <v>1467.5</v>
      </c>
      <c r="AY42">
        <v>2540</v>
      </c>
      <c r="AZ42">
        <v>11035</v>
      </c>
      <c r="BA42">
        <v>4734.5</v>
      </c>
      <c r="BB42">
        <v>2053</v>
      </c>
      <c r="BC42">
        <v>1956</v>
      </c>
      <c r="BD42">
        <v>3802</v>
      </c>
      <c r="BE42">
        <v>2319</v>
      </c>
      <c r="BF42">
        <v>3207.5</v>
      </c>
      <c r="BG42">
        <v>2244.5</v>
      </c>
      <c r="BH42">
        <v>2194</v>
      </c>
      <c r="BI42">
        <v>3652</v>
      </c>
      <c r="BJ42">
        <v>3930</v>
      </c>
      <c r="BK42">
        <v>4720.5</v>
      </c>
      <c r="BL42">
        <v>3239</v>
      </c>
      <c r="BM42">
        <v>3730</v>
      </c>
      <c r="BN42">
        <v>3349</v>
      </c>
      <c r="BO42">
        <v>5212</v>
      </c>
      <c r="BP42">
        <v>3683</v>
      </c>
      <c r="BQ42">
        <v>4393.5</v>
      </c>
      <c r="BR42">
        <v>2581.5</v>
      </c>
      <c r="BS42">
        <v>2595</v>
      </c>
      <c r="BT42">
        <v>3530</v>
      </c>
      <c r="BU42">
        <v>3075</v>
      </c>
      <c r="BV42">
        <v>2619</v>
      </c>
      <c r="BW42">
        <v>3675</v>
      </c>
      <c r="BX42">
        <v>924.5</v>
      </c>
      <c r="BY42">
        <v>2708</v>
      </c>
      <c r="BZ42">
        <v>3748</v>
      </c>
      <c r="CA42">
        <v>8061.5</v>
      </c>
      <c r="CB42">
        <v>3910.5</v>
      </c>
      <c r="CC42">
        <v>3876</v>
      </c>
      <c r="CD42">
        <v>5287.5</v>
      </c>
      <c r="CE42">
        <v>4280.5</v>
      </c>
      <c r="CF42">
        <v>1.35</v>
      </c>
      <c r="CG42">
        <v>198</v>
      </c>
      <c r="CH42">
        <v>5.09</v>
      </c>
      <c r="CI42">
        <v>1.45</v>
      </c>
      <c r="CJ42">
        <v>0.65</v>
      </c>
      <c r="CK42">
        <v>0.01</v>
      </c>
      <c r="CL42">
        <v>0.05</v>
      </c>
      <c r="CM42">
        <v>44.8</v>
      </c>
      <c r="CN42">
        <v>15.5</v>
      </c>
      <c r="CO42">
        <v>3.51</v>
      </c>
      <c r="CP42">
        <v>1.9997000000000001E-2</v>
      </c>
      <c r="CQ42">
        <v>0.71989201599999997</v>
      </c>
      <c r="CR42">
        <v>7.4472162510000004</v>
      </c>
      <c r="CS42">
        <v>0.87820160300000005</v>
      </c>
      <c r="CT42">
        <v>5.8291256310000001</v>
      </c>
      <c r="CU42">
        <v>0.16330883700000001</v>
      </c>
      <c r="CV42">
        <v>9.1652918999999999E-2</v>
      </c>
      <c r="CW42">
        <v>48.879745489999998</v>
      </c>
      <c r="CX42">
        <v>33.32500125</v>
      </c>
      <c r="CY42">
        <v>3.7161092500000001</v>
      </c>
      <c r="CZ42">
        <v>1.5314369510000001</v>
      </c>
      <c r="DA42">
        <v>1.1664917E-2</v>
      </c>
      <c r="DB42">
        <v>0.26329383899999997</v>
      </c>
      <c r="DC42">
        <v>1.851388958</v>
      </c>
      <c r="DD42">
        <v>1.166491693</v>
      </c>
      <c r="DE42">
        <v>0.169974504</v>
      </c>
      <c r="DF42">
        <v>12.48479395</v>
      </c>
      <c r="DG42">
        <v>0.77488376699999995</v>
      </c>
      <c r="DH42">
        <v>0.381609425</v>
      </c>
      <c r="DI42">
        <v>0.15164391999999999</v>
      </c>
      <c r="DJ42">
        <v>0.49825859500000003</v>
      </c>
      <c r="DK42">
        <v>0.35161392499999999</v>
      </c>
      <c r="DL42">
        <v>33.899915010000001</v>
      </c>
      <c r="DM42">
        <v>5.7591361299999999</v>
      </c>
      <c r="DN42">
        <v>0.17330733700000001</v>
      </c>
      <c r="DO42">
        <v>9.6652168999999996E-2</v>
      </c>
      <c r="DP42">
        <v>20.185305540000002</v>
      </c>
      <c r="DQ42">
        <v>3.1795230719999998</v>
      </c>
      <c r="DR42">
        <v>1.17815661</v>
      </c>
      <c r="DS42">
        <v>0.62657268099999996</v>
      </c>
      <c r="DT42">
        <v>11.884883930000001</v>
      </c>
      <c r="DU42">
        <v>0.70822709900000003</v>
      </c>
      <c r="DV42">
        <v>0.45326534400000001</v>
      </c>
      <c r="DW42">
        <v>8.3004216030000002</v>
      </c>
      <c r="DX42">
        <v>0.46992951100000002</v>
      </c>
      <c r="DY42">
        <v>0.17330733700000001</v>
      </c>
      <c r="DZ42">
        <v>6.8323085000000006E-2</v>
      </c>
      <c r="EA42">
        <v>1.8330584E-2</v>
      </c>
      <c r="EB42">
        <v>4.9992500000000002E-3</v>
      </c>
      <c r="EC42">
        <v>5.6258227930000002</v>
      </c>
      <c r="ED42">
        <v>2.2496625510000001</v>
      </c>
      <c r="EE42">
        <v>0.23329833899999999</v>
      </c>
      <c r="EF42">
        <v>0.12164841899999999</v>
      </c>
      <c r="EG42">
        <v>0.31495275700000003</v>
      </c>
      <c r="EH42">
        <v>2.1663417000000001E-2</v>
      </c>
      <c r="EI42">
        <v>9.9985000000000004E-3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0.25</v>
      </c>
      <c r="E43">
        <v>51</v>
      </c>
      <c r="F43">
        <v>0.49019607843137253</v>
      </c>
      <c r="G43">
        <v>0</v>
      </c>
      <c r="H43">
        <v>0</v>
      </c>
      <c r="J43">
        <v>98.600000000000009</v>
      </c>
      <c r="K43">
        <v>66.75</v>
      </c>
      <c r="L43">
        <v>115.125</v>
      </c>
      <c r="M43">
        <v>69.75</v>
      </c>
      <c r="O43">
        <v>2612.7135760000001</v>
      </c>
      <c r="P43">
        <v>1697.125147</v>
      </c>
      <c r="S43">
        <v>428.25</v>
      </c>
      <c r="T43">
        <v>212</v>
      </c>
      <c r="U43">
        <v>3220</v>
      </c>
      <c r="V43">
        <v>243.75</v>
      </c>
      <c r="W43">
        <v>322.5</v>
      </c>
      <c r="X43">
        <v>407</v>
      </c>
      <c r="Y43">
        <v>53.5</v>
      </c>
      <c r="Z43">
        <v>76</v>
      </c>
      <c r="AA43">
        <v>46</v>
      </c>
      <c r="AB43">
        <v>290.5</v>
      </c>
      <c r="AC43">
        <v>459.25</v>
      </c>
      <c r="AD43">
        <v>56</v>
      </c>
      <c r="AE43">
        <v>425.75</v>
      </c>
      <c r="AF43">
        <v>55.5</v>
      </c>
      <c r="AG43">
        <v>573.5</v>
      </c>
      <c r="AH43">
        <v>195.25</v>
      </c>
      <c r="AI43">
        <v>475.75</v>
      </c>
      <c r="AJ43">
        <v>505.75</v>
      </c>
      <c r="AK43">
        <v>523.75</v>
      </c>
      <c r="AL43">
        <v>50.5</v>
      </c>
      <c r="AM43">
        <v>230.25</v>
      </c>
      <c r="AN43">
        <v>342.5</v>
      </c>
      <c r="AO43">
        <v>221.25</v>
      </c>
      <c r="AP43">
        <v>204.25</v>
      </c>
      <c r="AQ43">
        <v>195.5</v>
      </c>
      <c r="AR43">
        <v>70.75</v>
      </c>
      <c r="AS43">
        <v>119.5</v>
      </c>
      <c r="AT43">
        <v>53.5</v>
      </c>
      <c r="AU43">
        <v>99.75</v>
      </c>
      <c r="AV43">
        <v>108.5</v>
      </c>
      <c r="AW43">
        <v>336</v>
      </c>
      <c r="AX43">
        <v>266.25</v>
      </c>
      <c r="AY43">
        <v>641.25</v>
      </c>
      <c r="AZ43">
        <v>1132.5</v>
      </c>
      <c r="BA43">
        <v>7018</v>
      </c>
      <c r="BB43">
        <v>398.75</v>
      </c>
      <c r="BC43">
        <v>363</v>
      </c>
      <c r="BD43">
        <v>5139.5</v>
      </c>
      <c r="BE43">
        <v>481.75</v>
      </c>
      <c r="BF43">
        <v>258</v>
      </c>
      <c r="BG43">
        <v>257</v>
      </c>
      <c r="BH43">
        <v>399.5</v>
      </c>
      <c r="BI43">
        <v>1333.75</v>
      </c>
      <c r="BJ43">
        <v>29.5</v>
      </c>
      <c r="BK43">
        <v>1610.5</v>
      </c>
      <c r="BM43">
        <v>49.25</v>
      </c>
      <c r="BN43">
        <v>175.5</v>
      </c>
      <c r="BO43">
        <v>928.75</v>
      </c>
      <c r="BP43">
        <v>46</v>
      </c>
      <c r="BQ43">
        <v>71.25</v>
      </c>
      <c r="BR43">
        <v>41</v>
      </c>
      <c r="BS43">
        <v>144</v>
      </c>
      <c r="BT43">
        <v>99.5</v>
      </c>
      <c r="BU43">
        <v>63.5</v>
      </c>
      <c r="BV43">
        <v>96.5</v>
      </c>
      <c r="BW43">
        <v>37</v>
      </c>
      <c r="BX43">
        <v>38</v>
      </c>
      <c r="BY43">
        <v>64.5</v>
      </c>
      <c r="BZ43">
        <v>413.5</v>
      </c>
      <c r="CA43">
        <v>4578.75</v>
      </c>
      <c r="CB43">
        <v>73.5</v>
      </c>
      <c r="CC43">
        <v>82.25</v>
      </c>
      <c r="CD43">
        <v>3729</v>
      </c>
      <c r="CE43">
        <v>96</v>
      </c>
      <c r="CF43">
        <v>4.49</v>
      </c>
      <c r="CG43">
        <v>282.5</v>
      </c>
      <c r="CH43">
        <v>5.6099999999999994</v>
      </c>
      <c r="CI43">
        <v>2.65</v>
      </c>
      <c r="CJ43">
        <v>0.28999999999999998</v>
      </c>
      <c r="CK43">
        <v>1.4999999999999999E-2</v>
      </c>
      <c r="CL43">
        <v>4.4999999999999998E-2</v>
      </c>
      <c r="CM43">
        <v>37.200000000000003</v>
      </c>
      <c r="CN43">
        <v>13.05</v>
      </c>
      <c r="CO43">
        <v>7.49</v>
      </c>
      <c r="CP43">
        <v>1.6001860999999999E-2</v>
      </c>
      <c r="CQ43">
        <v>1.1264582624999999</v>
      </c>
      <c r="CR43">
        <v>8.5127365495000014</v>
      </c>
      <c r="CS43">
        <v>1.4054889880000001</v>
      </c>
      <c r="CT43">
        <v>4.8708808635</v>
      </c>
      <c r="CU43">
        <v>0.59513333700000004</v>
      </c>
      <c r="CV43">
        <v>9.3303254500000002E-2</v>
      </c>
      <c r="CW43">
        <v>67.659952285000003</v>
      </c>
      <c r="CX43">
        <v>10.8750992065</v>
      </c>
      <c r="CY43">
        <v>0.27880299549999998</v>
      </c>
      <c r="CZ43">
        <v>1.3488098100000001</v>
      </c>
      <c r="DA43">
        <v>5.3249165500000001E-2</v>
      </c>
      <c r="DB43">
        <v>0.44447854799999997</v>
      </c>
      <c r="DC43">
        <v>0.38244223100000002</v>
      </c>
      <c r="DD43">
        <v>0.86167260500000009</v>
      </c>
      <c r="DE43">
        <v>3.77939895E-2</v>
      </c>
      <c r="DF43">
        <v>9.3097191419999987</v>
      </c>
      <c r="DG43">
        <v>0.16189532249999999</v>
      </c>
      <c r="DH43">
        <v>0.12680924199999999</v>
      </c>
      <c r="DI43">
        <v>2.0832081499999999E-2</v>
      </c>
      <c r="DJ43">
        <v>0.32175509250000001</v>
      </c>
      <c r="DK43">
        <v>2.2821070999999998E-2</v>
      </c>
      <c r="DL43">
        <v>64.294652735</v>
      </c>
      <c r="DM43">
        <v>4.0249326419999996</v>
      </c>
      <c r="DN43">
        <v>7.8635891999999999E-2</v>
      </c>
      <c r="DO43">
        <v>3.4298267E-2</v>
      </c>
      <c r="DP43">
        <v>39.005600674999997</v>
      </c>
      <c r="DQ43">
        <v>5.8915928794999992</v>
      </c>
      <c r="DR43">
        <v>0.69049894099999998</v>
      </c>
      <c r="DS43">
        <v>0.299398414</v>
      </c>
      <c r="DT43">
        <v>28.932142710000001</v>
      </c>
      <c r="DU43">
        <v>0.40894912350000001</v>
      </c>
      <c r="DV43">
        <v>0.19307678349999999</v>
      </c>
      <c r="DW43">
        <v>10.073457965499999</v>
      </c>
      <c r="DX43">
        <v>0.28154981750000002</v>
      </c>
      <c r="DY43">
        <v>0.1063216305</v>
      </c>
      <c r="DZ43">
        <v>7.4972400999999994E-2</v>
      </c>
      <c r="EA43">
        <v>1.678967E-3</v>
      </c>
      <c r="EB43">
        <v>3.3234875000000001E-3</v>
      </c>
      <c r="EC43">
        <v>19.27856761</v>
      </c>
      <c r="ED43">
        <v>0.74850050099999998</v>
      </c>
      <c r="EE43">
        <v>0.12736039299999999</v>
      </c>
      <c r="EF43">
        <v>9.2924337999999995E-2</v>
      </c>
      <c r="EG43">
        <v>1.7983807555</v>
      </c>
      <c r="EH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2</v>
      </c>
      <c r="E44">
        <v>51</v>
      </c>
      <c r="F44">
        <v>3.9215686274509802</v>
      </c>
      <c r="G44">
        <v>0</v>
      </c>
      <c r="H44">
        <v>0</v>
      </c>
      <c r="I44">
        <f>EI44*79500000</f>
        <v>132809.91749999998</v>
      </c>
      <c r="J44">
        <v>98.960000000000008</v>
      </c>
      <c r="K44">
        <v>71.75</v>
      </c>
      <c r="L44">
        <v>109</v>
      </c>
      <c r="M44">
        <v>70.25</v>
      </c>
      <c r="S44">
        <v>421</v>
      </c>
      <c r="T44">
        <v>215</v>
      </c>
      <c r="U44">
        <v>3245.5</v>
      </c>
      <c r="V44">
        <v>278</v>
      </c>
      <c r="W44">
        <v>338</v>
      </c>
      <c r="X44">
        <v>410</v>
      </c>
      <c r="Y44">
        <v>72</v>
      </c>
      <c r="Z44">
        <v>74</v>
      </c>
      <c r="AA44">
        <v>40</v>
      </c>
      <c r="AB44">
        <v>306.5</v>
      </c>
      <c r="AC44">
        <v>415</v>
      </c>
      <c r="AD44">
        <v>63</v>
      </c>
      <c r="AE44">
        <v>401.5</v>
      </c>
      <c r="AF44">
        <v>51</v>
      </c>
      <c r="AG44">
        <v>629</v>
      </c>
      <c r="AH44">
        <v>204</v>
      </c>
      <c r="AI44">
        <v>279.5</v>
      </c>
      <c r="AJ44">
        <v>498</v>
      </c>
      <c r="AK44">
        <v>456</v>
      </c>
      <c r="AL44">
        <v>57</v>
      </c>
      <c r="AM44">
        <v>199</v>
      </c>
      <c r="AN44">
        <v>274</v>
      </c>
      <c r="AO44">
        <v>227</v>
      </c>
      <c r="AP44">
        <v>226</v>
      </c>
      <c r="AQ44">
        <v>247</v>
      </c>
      <c r="AR44">
        <v>62</v>
      </c>
      <c r="AS44">
        <v>120</v>
      </c>
      <c r="AT44">
        <v>50.5</v>
      </c>
      <c r="AU44">
        <v>82</v>
      </c>
      <c r="AV44">
        <v>104</v>
      </c>
      <c r="AW44">
        <v>340.5</v>
      </c>
      <c r="AX44">
        <v>305.5</v>
      </c>
      <c r="AY44">
        <v>569.5</v>
      </c>
      <c r="AZ44">
        <v>1352.5</v>
      </c>
      <c r="BA44">
        <v>7034</v>
      </c>
      <c r="BB44">
        <v>379</v>
      </c>
      <c r="BC44">
        <v>349</v>
      </c>
      <c r="BD44">
        <v>2294</v>
      </c>
      <c r="BE44">
        <v>471.5</v>
      </c>
      <c r="BF44">
        <v>243.5</v>
      </c>
      <c r="BG44">
        <v>253</v>
      </c>
      <c r="BH44">
        <v>369</v>
      </c>
      <c r="BI44">
        <v>1090</v>
      </c>
      <c r="BJ44">
        <v>37</v>
      </c>
      <c r="BK44">
        <v>1689</v>
      </c>
      <c r="BL44">
        <v>76</v>
      </c>
      <c r="BM44">
        <v>54.5</v>
      </c>
      <c r="BN44">
        <v>136</v>
      </c>
      <c r="BO44">
        <v>886</v>
      </c>
      <c r="BP44">
        <v>45</v>
      </c>
      <c r="BQ44">
        <v>67</v>
      </c>
      <c r="BR44">
        <v>54.5</v>
      </c>
      <c r="BS44">
        <v>142.5</v>
      </c>
      <c r="BT44">
        <v>90</v>
      </c>
      <c r="BU44">
        <v>72</v>
      </c>
      <c r="BV44">
        <v>95.5</v>
      </c>
      <c r="BW44">
        <v>29</v>
      </c>
      <c r="BX44">
        <v>47.5</v>
      </c>
      <c r="BY44">
        <v>74.5</v>
      </c>
      <c r="BZ44">
        <v>530</v>
      </c>
      <c r="CA44">
        <v>4877</v>
      </c>
      <c r="CB44">
        <v>59</v>
      </c>
      <c r="CC44">
        <v>59</v>
      </c>
      <c r="CD44">
        <v>4179.5</v>
      </c>
      <c r="CE44">
        <v>97</v>
      </c>
      <c r="CF44">
        <v>4.5199999999999996</v>
      </c>
      <c r="CG44">
        <v>292</v>
      </c>
      <c r="CH44">
        <v>5.67</v>
      </c>
      <c r="CI44">
        <v>2.29</v>
      </c>
      <c r="CJ44">
        <v>0.36</v>
      </c>
      <c r="CK44">
        <v>0.02</v>
      </c>
      <c r="CL44">
        <v>7.0000000000000007E-2</v>
      </c>
      <c r="CM44">
        <v>38.700000000000003</v>
      </c>
      <c r="CN44">
        <v>13</v>
      </c>
      <c r="CO44">
        <v>7.26</v>
      </c>
      <c r="CP44">
        <v>1.8376211E-2</v>
      </c>
      <c r="CQ44">
        <v>1.204477113</v>
      </c>
      <c r="CR44">
        <v>8.239224858</v>
      </c>
      <c r="CS44">
        <v>1.568660207</v>
      </c>
      <c r="CT44">
        <v>4.4604076179999996</v>
      </c>
      <c r="CU44">
        <v>0.57300367500000005</v>
      </c>
      <c r="CV44">
        <v>0.150350819</v>
      </c>
      <c r="CW44">
        <v>70.632202410000005</v>
      </c>
      <c r="CX44">
        <v>12.798195789999999</v>
      </c>
      <c r="CY44">
        <v>0.33411292999999997</v>
      </c>
      <c r="CZ44">
        <v>1.8559973270000001</v>
      </c>
      <c r="DA44">
        <v>0.123621784</v>
      </c>
      <c r="DB44">
        <v>0.46107584400000001</v>
      </c>
      <c r="DC44">
        <v>0.35415970600000002</v>
      </c>
      <c r="DD44">
        <v>0.84530571300000001</v>
      </c>
      <c r="DE44">
        <v>3.8422986999999999E-2</v>
      </c>
      <c r="DF44">
        <v>10.16371534</v>
      </c>
      <c r="DG44">
        <v>0.19044437</v>
      </c>
      <c r="DH44">
        <v>0.101904444</v>
      </c>
      <c r="DI44">
        <v>1.6705647000000001E-2</v>
      </c>
      <c r="DJ44">
        <v>0.58302706299999996</v>
      </c>
      <c r="DK44">
        <v>2.1717340000000002E-2</v>
      </c>
      <c r="DL44">
        <v>59.968259269999997</v>
      </c>
      <c r="DM44">
        <v>4.0795188769999999</v>
      </c>
      <c r="DN44">
        <v>8.5198797000000007E-2</v>
      </c>
      <c r="DO44">
        <v>4.6775810000000001E-2</v>
      </c>
      <c r="DP44">
        <v>35.835282329999998</v>
      </c>
      <c r="DQ44">
        <v>4.669228199</v>
      </c>
      <c r="DR44">
        <v>0.64149682600000002</v>
      </c>
      <c r="DS44">
        <v>0.29903107299999998</v>
      </c>
      <c r="DT44">
        <v>26.702305379999999</v>
      </c>
      <c r="DU44">
        <v>0.41597059800000002</v>
      </c>
      <c r="DV44">
        <v>0.21049114599999999</v>
      </c>
      <c r="DW44">
        <v>9.1329769459999994</v>
      </c>
      <c r="DX44">
        <v>0.225526228</v>
      </c>
      <c r="DY44">
        <v>8.8539926000000005E-2</v>
      </c>
      <c r="DZ44">
        <v>4.0093551999999998E-2</v>
      </c>
      <c r="EA44">
        <v>1.6705649999999999E-3</v>
      </c>
      <c r="EB44">
        <v>1.6705649999999999E-3</v>
      </c>
      <c r="EC44">
        <v>18.09388573</v>
      </c>
      <c r="ED44">
        <v>0.721683929</v>
      </c>
      <c r="EE44">
        <v>9.5222185000000001E-2</v>
      </c>
      <c r="EF44">
        <v>7.3504844999999999E-2</v>
      </c>
      <c r="EG44">
        <v>2.0314066149999999</v>
      </c>
      <c r="EH44">
        <v>8.3528230000000005E-3</v>
      </c>
      <c r="EI44">
        <v>1.6705649999999999E-3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0.5</v>
      </c>
      <c r="E45">
        <v>51</v>
      </c>
      <c r="F45">
        <v>0.98039215686274506</v>
      </c>
      <c r="G45">
        <v>0</v>
      </c>
      <c r="H45">
        <v>0</v>
      </c>
      <c r="I45">
        <f>EI45*79500000</f>
        <v>131198.9295</v>
      </c>
      <c r="J45">
        <v>98.960000000000008</v>
      </c>
      <c r="K45">
        <v>71.25</v>
      </c>
      <c r="L45">
        <v>109.75</v>
      </c>
      <c r="M45">
        <v>63.25</v>
      </c>
      <c r="S45">
        <v>495</v>
      </c>
      <c r="T45">
        <v>246</v>
      </c>
      <c r="U45">
        <v>2952</v>
      </c>
      <c r="V45">
        <v>317</v>
      </c>
      <c r="W45">
        <v>388</v>
      </c>
      <c r="X45">
        <v>440.5</v>
      </c>
      <c r="Y45">
        <v>56.5</v>
      </c>
      <c r="Z45">
        <v>87</v>
      </c>
      <c r="AA45">
        <v>41</v>
      </c>
      <c r="AB45">
        <v>366</v>
      </c>
      <c r="AC45">
        <v>539</v>
      </c>
      <c r="AD45">
        <v>62</v>
      </c>
      <c r="AE45">
        <v>449</v>
      </c>
      <c r="AF45">
        <v>63.5</v>
      </c>
      <c r="AG45">
        <v>642</v>
      </c>
      <c r="AH45">
        <v>238</v>
      </c>
      <c r="AI45">
        <v>1073</v>
      </c>
      <c r="AJ45">
        <v>564</v>
      </c>
      <c r="AK45">
        <v>865</v>
      </c>
      <c r="AL45">
        <v>65</v>
      </c>
      <c r="AM45">
        <v>237.5</v>
      </c>
      <c r="AN45">
        <v>332</v>
      </c>
      <c r="AO45">
        <v>228</v>
      </c>
      <c r="AP45">
        <v>266.5</v>
      </c>
      <c r="AQ45">
        <v>286</v>
      </c>
      <c r="AR45">
        <v>73</v>
      </c>
      <c r="AS45">
        <v>103.5</v>
      </c>
      <c r="AT45">
        <v>58</v>
      </c>
      <c r="AU45">
        <v>102</v>
      </c>
      <c r="AV45">
        <v>121</v>
      </c>
      <c r="AW45">
        <v>424</v>
      </c>
      <c r="AX45">
        <v>329.5</v>
      </c>
      <c r="AY45">
        <v>692</v>
      </c>
      <c r="AZ45">
        <v>1415</v>
      </c>
      <c r="BA45">
        <v>7253</v>
      </c>
      <c r="BB45">
        <v>467</v>
      </c>
      <c r="BC45">
        <v>383</v>
      </c>
      <c r="BD45">
        <v>9689</v>
      </c>
      <c r="BE45">
        <v>567</v>
      </c>
      <c r="BF45">
        <v>277</v>
      </c>
      <c r="BG45">
        <v>333</v>
      </c>
      <c r="BH45">
        <v>413</v>
      </c>
      <c r="BI45">
        <v>1089.5</v>
      </c>
      <c r="BJ45">
        <v>42</v>
      </c>
      <c r="BK45">
        <v>1569.5</v>
      </c>
      <c r="BL45">
        <v>62.5</v>
      </c>
      <c r="BM45">
        <v>47</v>
      </c>
      <c r="BN45">
        <v>166</v>
      </c>
      <c r="BO45">
        <v>920</v>
      </c>
      <c r="BP45">
        <v>42.5</v>
      </c>
      <c r="BQ45">
        <v>75</v>
      </c>
      <c r="BR45">
        <v>50.5</v>
      </c>
      <c r="BS45">
        <v>152</v>
      </c>
      <c r="BT45">
        <v>91</v>
      </c>
      <c r="BU45">
        <v>74</v>
      </c>
      <c r="BV45">
        <v>98</v>
      </c>
      <c r="BW45">
        <v>34</v>
      </c>
      <c r="BX45">
        <v>37</v>
      </c>
      <c r="BY45">
        <v>71.5</v>
      </c>
      <c r="BZ45">
        <v>497</v>
      </c>
      <c r="CA45">
        <v>4708</v>
      </c>
      <c r="CB45">
        <v>65</v>
      </c>
      <c r="CC45">
        <v>178.5</v>
      </c>
      <c r="CD45">
        <v>4074</v>
      </c>
      <c r="CE45">
        <v>99.5</v>
      </c>
      <c r="CF45">
        <v>3.55</v>
      </c>
      <c r="CG45">
        <v>314</v>
      </c>
      <c r="CH45">
        <v>5.82</v>
      </c>
      <c r="CI45">
        <v>2.13</v>
      </c>
      <c r="CJ45">
        <v>0.26</v>
      </c>
      <c r="CK45">
        <v>0.02</v>
      </c>
      <c r="CL45">
        <v>0.05</v>
      </c>
      <c r="CM45">
        <v>39.5</v>
      </c>
      <c r="CN45">
        <v>13.4</v>
      </c>
      <c r="CO45">
        <v>6.01</v>
      </c>
      <c r="CP45">
        <v>1.6503012000000001E-2</v>
      </c>
      <c r="CQ45">
        <v>1.2245234760000001</v>
      </c>
      <c r="CR45">
        <v>8.8291113130000003</v>
      </c>
      <c r="CS45">
        <v>1.4803201580000001</v>
      </c>
      <c r="CT45">
        <v>5.026817394</v>
      </c>
      <c r="CU45">
        <v>0.60070962999999999</v>
      </c>
      <c r="CV45">
        <v>0.16172951599999999</v>
      </c>
      <c r="CW45">
        <v>63.133799619999998</v>
      </c>
      <c r="CX45">
        <v>9.2664411260000001</v>
      </c>
      <c r="CY45">
        <v>0.37791897000000002</v>
      </c>
      <c r="CZ45">
        <v>1.2773331130000001</v>
      </c>
      <c r="DA45">
        <v>5.9410841999999998E-2</v>
      </c>
      <c r="DB45">
        <v>0.401023187</v>
      </c>
      <c r="DC45">
        <v>0.440630415</v>
      </c>
      <c r="DD45">
        <v>0.683224689</v>
      </c>
      <c r="DE45">
        <v>3.4656325000000002E-2</v>
      </c>
      <c r="DF45">
        <v>8.3274197539999992</v>
      </c>
      <c r="DG45">
        <v>0.18648403299999999</v>
      </c>
      <c r="DH45">
        <v>0.13697499799999999</v>
      </c>
      <c r="DI45">
        <v>2.6404819E-2</v>
      </c>
      <c r="DJ45">
        <v>0.56110240099999997</v>
      </c>
      <c r="DK45">
        <v>1.1552108E-2</v>
      </c>
      <c r="DL45">
        <v>66.675468269999996</v>
      </c>
      <c r="DM45">
        <v>4.5713342690000003</v>
      </c>
      <c r="DN45">
        <v>6.9312650000000003E-2</v>
      </c>
      <c r="DO45">
        <v>5.1159336999999999E-2</v>
      </c>
      <c r="DP45">
        <v>39.762356629999999</v>
      </c>
      <c r="DQ45">
        <v>4.9459526360000003</v>
      </c>
      <c r="DR45">
        <v>0.69147619400000004</v>
      </c>
      <c r="DS45">
        <v>0.41587589699999999</v>
      </c>
      <c r="DT45">
        <v>30.037131779999999</v>
      </c>
      <c r="DU45">
        <v>0.43732981300000001</v>
      </c>
      <c r="DV45">
        <v>0.305305718</v>
      </c>
      <c r="DW45">
        <v>9.7252248540000004</v>
      </c>
      <c r="DX45">
        <v>0.254146382</v>
      </c>
      <c r="DY45">
        <v>0.110570179</v>
      </c>
      <c r="DZ45">
        <v>5.9410841999999998E-2</v>
      </c>
      <c r="EA45">
        <v>1.6503010000000001E-3</v>
      </c>
      <c r="EB45">
        <v>3.3006020000000001E-3</v>
      </c>
      <c r="EC45">
        <v>20.178232529999999</v>
      </c>
      <c r="ED45">
        <v>0.85320571000000001</v>
      </c>
      <c r="EE45">
        <v>0.127073191</v>
      </c>
      <c r="EF45">
        <v>0.10066837200000001</v>
      </c>
      <c r="EG45">
        <v>1.9176499709999999</v>
      </c>
      <c r="EH45">
        <v>1.6503010000000001E-3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0.5</v>
      </c>
      <c r="E46">
        <v>51</v>
      </c>
      <c r="F46">
        <v>0.98039215686274506</v>
      </c>
      <c r="G46">
        <v>0.5</v>
      </c>
      <c r="H46">
        <v>0</v>
      </c>
      <c r="I46">
        <f>EI46*79500000</f>
        <v>538919.13150000002</v>
      </c>
      <c r="J46">
        <v>98.960000000000008</v>
      </c>
      <c r="K46">
        <v>75.5</v>
      </c>
      <c r="L46">
        <v>109.5</v>
      </c>
      <c r="M46">
        <v>68.75</v>
      </c>
      <c r="S46">
        <v>416.5</v>
      </c>
      <c r="T46">
        <v>189</v>
      </c>
      <c r="U46">
        <v>2747</v>
      </c>
      <c r="V46">
        <v>254</v>
      </c>
      <c r="W46">
        <v>301</v>
      </c>
      <c r="X46">
        <v>382.5</v>
      </c>
      <c r="Y46">
        <v>59</v>
      </c>
      <c r="Z46">
        <v>73</v>
      </c>
      <c r="AA46">
        <v>51</v>
      </c>
      <c r="AB46">
        <v>253</v>
      </c>
      <c r="AC46">
        <v>394</v>
      </c>
      <c r="AD46">
        <v>56</v>
      </c>
      <c r="AE46">
        <v>364</v>
      </c>
      <c r="AF46">
        <v>51</v>
      </c>
      <c r="AG46">
        <v>518</v>
      </c>
      <c r="AH46">
        <v>190</v>
      </c>
      <c r="AI46">
        <v>491</v>
      </c>
      <c r="AJ46">
        <v>443</v>
      </c>
      <c r="AK46">
        <v>480</v>
      </c>
      <c r="AL46">
        <v>60</v>
      </c>
      <c r="AM46">
        <v>174</v>
      </c>
      <c r="AN46">
        <v>270.5</v>
      </c>
      <c r="AO46">
        <v>214</v>
      </c>
      <c r="AP46">
        <v>225.5</v>
      </c>
      <c r="AQ46">
        <v>193</v>
      </c>
      <c r="AR46">
        <v>51</v>
      </c>
      <c r="AS46">
        <v>116</v>
      </c>
      <c r="AT46">
        <v>52</v>
      </c>
      <c r="AU46">
        <v>88.5</v>
      </c>
      <c r="AV46">
        <v>93.5</v>
      </c>
      <c r="AW46">
        <v>352</v>
      </c>
      <c r="AX46">
        <v>246</v>
      </c>
      <c r="AY46">
        <v>553</v>
      </c>
      <c r="AZ46">
        <v>1044</v>
      </c>
      <c r="BA46">
        <v>5573</v>
      </c>
      <c r="BB46">
        <v>375</v>
      </c>
      <c r="BC46">
        <v>288</v>
      </c>
      <c r="BD46">
        <v>5770</v>
      </c>
      <c r="BE46">
        <v>494</v>
      </c>
      <c r="BF46">
        <v>226</v>
      </c>
      <c r="BG46">
        <v>261</v>
      </c>
      <c r="BH46">
        <v>382</v>
      </c>
      <c r="BI46">
        <v>976</v>
      </c>
      <c r="BJ46">
        <v>34</v>
      </c>
      <c r="BK46">
        <v>1527</v>
      </c>
      <c r="BL46">
        <v>55.5</v>
      </c>
      <c r="BM46">
        <v>40</v>
      </c>
      <c r="BN46">
        <v>119</v>
      </c>
      <c r="BO46">
        <v>836.5</v>
      </c>
      <c r="BP46">
        <v>46</v>
      </c>
      <c r="BQ46">
        <v>66</v>
      </c>
      <c r="BR46">
        <v>44</v>
      </c>
      <c r="BS46">
        <v>125</v>
      </c>
      <c r="BT46">
        <v>80</v>
      </c>
      <c r="BU46">
        <v>62</v>
      </c>
      <c r="BV46">
        <v>75</v>
      </c>
      <c r="BW46">
        <v>30</v>
      </c>
      <c r="BX46">
        <v>35</v>
      </c>
      <c r="BY46">
        <v>56</v>
      </c>
      <c r="BZ46">
        <v>456.5</v>
      </c>
      <c r="CA46">
        <v>4813</v>
      </c>
      <c r="CB46">
        <v>60</v>
      </c>
      <c r="CC46">
        <v>78</v>
      </c>
      <c r="CD46">
        <v>3707</v>
      </c>
      <c r="CE46">
        <v>83</v>
      </c>
      <c r="CF46">
        <v>4.37</v>
      </c>
      <c r="CG46">
        <v>233</v>
      </c>
      <c r="CH46">
        <v>5.4</v>
      </c>
      <c r="CI46">
        <v>1.99</v>
      </c>
      <c r="CJ46">
        <v>0.2</v>
      </c>
      <c r="CK46">
        <v>0.02</v>
      </c>
      <c r="CL46">
        <v>0.04</v>
      </c>
      <c r="CM46">
        <v>38.6</v>
      </c>
      <c r="CN46">
        <v>12.5</v>
      </c>
      <c r="CO46">
        <v>6.62</v>
      </c>
      <c r="CP46">
        <v>2.0336570000000002E-2</v>
      </c>
      <c r="CQ46">
        <v>1.377802634</v>
      </c>
      <c r="CR46">
        <v>8.2990153709999994</v>
      </c>
      <c r="CS46">
        <v>1.423559917</v>
      </c>
      <c r="CT46">
        <v>4.7333367229999999</v>
      </c>
      <c r="CU46">
        <v>0.466046401</v>
      </c>
      <c r="CV46">
        <v>0.16947141900000001</v>
      </c>
      <c r="CW46">
        <v>70.570081869999996</v>
      </c>
      <c r="CX46">
        <v>10.91565407</v>
      </c>
      <c r="CY46">
        <v>0.38808954899999998</v>
      </c>
      <c r="CZ46">
        <v>1.7709763249999999</v>
      </c>
      <c r="DA46">
        <v>6.7788566999999994E-2</v>
      </c>
      <c r="DB46">
        <v>0.405036691</v>
      </c>
      <c r="DC46">
        <v>0.42876268899999997</v>
      </c>
      <c r="DD46">
        <v>0.86769366299999995</v>
      </c>
      <c r="DE46">
        <v>4.7451997000000003E-2</v>
      </c>
      <c r="DF46">
        <v>8.1719118070000007</v>
      </c>
      <c r="DG46">
        <v>0.16269256200000001</v>
      </c>
      <c r="DH46">
        <v>0.111851136</v>
      </c>
      <c r="DI46">
        <v>2.5420713000000001E-2</v>
      </c>
      <c r="DJ46">
        <v>0.42028911800000002</v>
      </c>
      <c r="DK46">
        <v>1.6947141999999998E-2</v>
      </c>
      <c r="DL46">
        <v>64.194078669999996</v>
      </c>
      <c r="DM46">
        <v>4.5842018739999997</v>
      </c>
      <c r="DN46">
        <v>8.4735709000000006E-2</v>
      </c>
      <c r="DO46">
        <v>3.2199569999999997E-2</v>
      </c>
      <c r="DP46">
        <v>38.863185719999997</v>
      </c>
      <c r="DQ46">
        <v>5.9857305070000004</v>
      </c>
      <c r="DR46">
        <v>0.71686410099999998</v>
      </c>
      <c r="DS46">
        <v>0.32707983800000001</v>
      </c>
      <c r="DT46">
        <v>29.779517680000001</v>
      </c>
      <c r="DU46">
        <v>0.46435168700000001</v>
      </c>
      <c r="DV46">
        <v>0.20336570200000001</v>
      </c>
      <c r="DW46">
        <v>9.0836680390000009</v>
      </c>
      <c r="DX46">
        <v>0.25251241400000002</v>
      </c>
      <c r="DY46">
        <v>0.123714136</v>
      </c>
      <c r="DZ46">
        <v>7.6262137999999993E-2</v>
      </c>
      <c r="EA46">
        <v>1.6947139999999999E-3</v>
      </c>
      <c r="EB46">
        <v>5.0841430000000002E-3</v>
      </c>
      <c r="EC46">
        <v>18.487637060000001</v>
      </c>
      <c r="ED46">
        <v>0.82024166600000004</v>
      </c>
      <c r="EE46">
        <v>0.13218770699999999</v>
      </c>
      <c r="EF46">
        <v>7.9651567000000006E-2</v>
      </c>
      <c r="EG46">
        <v>1.852322606</v>
      </c>
      <c r="EH46">
        <v>6.7788570000000001E-3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51</v>
      </c>
      <c r="F47">
        <v>0</v>
      </c>
      <c r="G47">
        <v>2</v>
      </c>
      <c r="H47">
        <v>0</v>
      </c>
      <c r="I47">
        <f>EI47*79500000</f>
        <v>269903.21549999999</v>
      </c>
      <c r="J47">
        <v>99.32</v>
      </c>
      <c r="K47">
        <v>76.75</v>
      </c>
      <c r="L47">
        <v>108.75</v>
      </c>
      <c r="M47">
        <v>70</v>
      </c>
      <c r="S47">
        <v>475</v>
      </c>
      <c r="T47">
        <v>228</v>
      </c>
      <c r="U47">
        <v>2948.5</v>
      </c>
      <c r="V47">
        <v>324</v>
      </c>
      <c r="W47">
        <v>394</v>
      </c>
      <c r="X47">
        <v>455.5</v>
      </c>
      <c r="Y47">
        <v>65</v>
      </c>
      <c r="Z47">
        <v>72</v>
      </c>
      <c r="AA47">
        <v>34.5</v>
      </c>
      <c r="AB47">
        <v>324</v>
      </c>
      <c r="AC47">
        <v>611</v>
      </c>
      <c r="AD47">
        <v>62</v>
      </c>
      <c r="AE47">
        <v>438.5</v>
      </c>
      <c r="AF47">
        <v>44</v>
      </c>
      <c r="AG47">
        <v>603.5</v>
      </c>
      <c r="AH47">
        <v>221</v>
      </c>
      <c r="AI47">
        <v>1550</v>
      </c>
      <c r="AJ47">
        <v>525.5</v>
      </c>
      <c r="AK47">
        <v>1107</v>
      </c>
      <c r="AL47">
        <v>68</v>
      </c>
      <c r="AM47">
        <v>265</v>
      </c>
      <c r="AN47">
        <v>384.5</v>
      </c>
      <c r="AO47">
        <v>238</v>
      </c>
      <c r="AP47">
        <v>292</v>
      </c>
      <c r="AQ47">
        <v>194</v>
      </c>
      <c r="AR47">
        <v>55</v>
      </c>
      <c r="AS47">
        <v>96.5</v>
      </c>
      <c r="AT47">
        <v>47</v>
      </c>
      <c r="AU47">
        <v>92</v>
      </c>
      <c r="AV47">
        <v>102.5</v>
      </c>
      <c r="AW47">
        <v>420</v>
      </c>
      <c r="AX47">
        <v>315</v>
      </c>
      <c r="AY47">
        <v>678</v>
      </c>
      <c r="AZ47">
        <v>1272</v>
      </c>
      <c r="BA47">
        <v>6190</v>
      </c>
      <c r="BB47">
        <v>435</v>
      </c>
      <c r="BC47">
        <v>319</v>
      </c>
      <c r="BD47">
        <v>10793</v>
      </c>
      <c r="BE47">
        <v>612</v>
      </c>
      <c r="BF47">
        <v>252</v>
      </c>
      <c r="BG47">
        <v>266</v>
      </c>
      <c r="BH47">
        <v>366</v>
      </c>
      <c r="BI47">
        <v>1144</v>
      </c>
      <c r="BJ47">
        <v>31</v>
      </c>
      <c r="BK47">
        <v>1546</v>
      </c>
      <c r="BL47">
        <v>59</v>
      </c>
      <c r="BM47">
        <v>54.5</v>
      </c>
      <c r="BN47">
        <v>146</v>
      </c>
      <c r="BO47">
        <v>1008.5</v>
      </c>
      <c r="BP47">
        <v>54</v>
      </c>
      <c r="BQ47">
        <v>77</v>
      </c>
      <c r="BR47">
        <v>47</v>
      </c>
      <c r="BS47">
        <v>127</v>
      </c>
      <c r="BT47">
        <v>102.5</v>
      </c>
      <c r="BU47">
        <v>61</v>
      </c>
      <c r="BV47">
        <v>101</v>
      </c>
      <c r="BW47">
        <v>28</v>
      </c>
      <c r="BX47">
        <v>44</v>
      </c>
      <c r="BY47">
        <v>72</v>
      </c>
      <c r="BZ47">
        <v>407</v>
      </c>
      <c r="CA47">
        <v>5095</v>
      </c>
      <c r="CB47">
        <v>71.5</v>
      </c>
      <c r="CC47">
        <v>303</v>
      </c>
      <c r="CD47">
        <v>4121</v>
      </c>
      <c r="CE47">
        <v>116</v>
      </c>
      <c r="CF47">
        <v>4.62</v>
      </c>
      <c r="CG47">
        <v>313</v>
      </c>
      <c r="CH47">
        <v>5.64</v>
      </c>
      <c r="CI47">
        <v>2.1</v>
      </c>
      <c r="CJ47">
        <v>0.36</v>
      </c>
      <c r="CK47">
        <v>0.02</v>
      </c>
      <c r="CL47">
        <v>0.05</v>
      </c>
      <c r="CM47">
        <v>39</v>
      </c>
      <c r="CN47">
        <v>13</v>
      </c>
      <c r="CO47">
        <v>7.15</v>
      </c>
      <c r="CP47">
        <v>2.7160074999999999E-2</v>
      </c>
      <c r="CQ47">
        <v>1.5039891359999999</v>
      </c>
      <c r="CR47">
        <v>9.1495501610000005</v>
      </c>
      <c r="CS47">
        <v>1.4717365469999999</v>
      </c>
      <c r="CT47">
        <v>5.3301646580000002</v>
      </c>
      <c r="CU47">
        <v>0.580546597</v>
      </c>
      <c r="CV47">
        <v>0.14259039200000001</v>
      </c>
      <c r="CW47">
        <v>71.979209530000006</v>
      </c>
      <c r="CX47">
        <v>11.50059413</v>
      </c>
      <c r="CY47">
        <v>0.23934815800000001</v>
      </c>
      <c r="CZ47">
        <v>1.5820743509999999</v>
      </c>
      <c r="DA47">
        <v>4.5832626000000001E-2</v>
      </c>
      <c r="DB47">
        <v>0.43286369000000002</v>
      </c>
      <c r="DC47">
        <v>0.336105924</v>
      </c>
      <c r="DD47">
        <v>0.887794941</v>
      </c>
      <c r="DE47">
        <v>6.1110167999999999E-2</v>
      </c>
      <c r="DF47">
        <v>7.3026650819999999</v>
      </c>
      <c r="DG47">
        <v>0.17484298100000001</v>
      </c>
      <c r="DH47">
        <v>0.10185028</v>
      </c>
      <c r="DI47">
        <v>2.546257E-2</v>
      </c>
      <c r="DJ47">
        <v>0.50076387700000002</v>
      </c>
      <c r="DK47">
        <v>2.7160074999999999E-2</v>
      </c>
      <c r="DL47">
        <v>64.082498729999998</v>
      </c>
      <c r="DM47">
        <v>4.2471566799999998</v>
      </c>
      <c r="DN47">
        <v>7.4690204999999996E-2</v>
      </c>
      <c r="DO47">
        <v>4.2437616999999997E-2</v>
      </c>
      <c r="DP47">
        <v>38.69971142</v>
      </c>
      <c r="DQ47">
        <v>5.411644882</v>
      </c>
      <c r="DR47">
        <v>0.82668477299999998</v>
      </c>
      <c r="DS47">
        <v>0.36326599900000001</v>
      </c>
      <c r="DT47">
        <v>27.959599390000001</v>
      </c>
      <c r="DU47">
        <v>0.49397385799999999</v>
      </c>
      <c r="DV47">
        <v>0.25123069100000001</v>
      </c>
      <c r="DW47">
        <v>10.74011204</v>
      </c>
      <c r="DX47">
        <v>0.332710915</v>
      </c>
      <c r="DY47">
        <v>0.112035308</v>
      </c>
      <c r="DZ47">
        <v>5.4320148999999998E-2</v>
      </c>
      <c r="EA47">
        <v>1.697505E-3</v>
      </c>
      <c r="EB47">
        <v>1.697505E-3</v>
      </c>
      <c r="EC47">
        <v>19.057884909999999</v>
      </c>
      <c r="ED47">
        <v>0.83007978299999996</v>
      </c>
      <c r="EE47">
        <v>0.122220336</v>
      </c>
      <c r="EF47">
        <v>8.4875232999999994E-2</v>
      </c>
      <c r="EG47">
        <v>1.5922593789999999</v>
      </c>
      <c r="EH47">
        <v>3.395009E-3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0.5</v>
      </c>
      <c r="E48">
        <v>51</v>
      </c>
      <c r="F48">
        <v>0.98039215686274506</v>
      </c>
      <c r="G48">
        <v>0</v>
      </c>
      <c r="H48">
        <v>0</v>
      </c>
      <c r="I48">
        <f>EI48*79500000</f>
        <v>478023.00599999999</v>
      </c>
      <c r="J48">
        <v>99.68</v>
      </c>
      <c r="K48">
        <v>77.25</v>
      </c>
      <c r="L48">
        <v>111.75</v>
      </c>
      <c r="M48">
        <v>64.5</v>
      </c>
      <c r="S48">
        <v>433</v>
      </c>
      <c r="T48">
        <v>246</v>
      </c>
      <c r="U48">
        <v>2953</v>
      </c>
      <c r="V48">
        <v>290</v>
      </c>
      <c r="W48">
        <v>338</v>
      </c>
      <c r="X48">
        <v>413.5</v>
      </c>
      <c r="Y48">
        <v>60.5</v>
      </c>
      <c r="Z48">
        <v>74.5</v>
      </c>
      <c r="AA48">
        <v>40</v>
      </c>
      <c r="AB48">
        <v>284</v>
      </c>
      <c r="AC48">
        <v>473</v>
      </c>
      <c r="AD48">
        <v>57.5</v>
      </c>
      <c r="AE48">
        <v>423.5</v>
      </c>
      <c r="AF48">
        <v>55</v>
      </c>
      <c r="AG48">
        <v>579</v>
      </c>
      <c r="AH48">
        <v>204.5</v>
      </c>
      <c r="AI48">
        <v>866</v>
      </c>
      <c r="AJ48">
        <v>529</v>
      </c>
      <c r="AK48">
        <v>666</v>
      </c>
      <c r="AL48">
        <v>53</v>
      </c>
      <c r="AM48">
        <v>222</v>
      </c>
      <c r="AN48">
        <v>339.5</v>
      </c>
      <c r="AO48">
        <v>207.5</v>
      </c>
      <c r="AP48">
        <v>228</v>
      </c>
      <c r="AQ48">
        <v>204.5</v>
      </c>
      <c r="AR48">
        <v>76</v>
      </c>
      <c r="AS48">
        <v>96</v>
      </c>
      <c r="AT48">
        <v>51</v>
      </c>
      <c r="AU48">
        <v>93</v>
      </c>
      <c r="AV48">
        <v>106</v>
      </c>
      <c r="AW48">
        <v>396</v>
      </c>
      <c r="AX48">
        <v>324</v>
      </c>
      <c r="AY48">
        <v>578.5</v>
      </c>
      <c r="AZ48">
        <v>1729</v>
      </c>
      <c r="BA48">
        <v>5820.5</v>
      </c>
      <c r="BB48">
        <v>423</v>
      </c>
      <c r="BC48">
        <v>353</v>
      </c>
      <c r="BD48">
        <v>8968.5</v>
      </c>
      <c r="BE48">
        <v>462</v>
      </c>
      <c r="BF48">
        <v>246</v>
      </c>
      <c r="BG48">
        <v>230</v>
      </c>
      <c r="BH48">
        <v>353</v>
      </c>
      <c r="BI48">
        <v>921</v>
      </c>
      <c r="BJ48">
        <v>32</v>
      </c>
      <c r="BK48">
        <v>1399.5</v>
      </c>
      <c r="BL48">
        <v>49.5</v>
      </c>
      <c r="BM48">
        <v>51.5</v>
      </c>
      <c r="BN48">
        <v>143.5</v>
      </c>
      <c r="BO48">
        <v>828</v>
      </c>
      <c r="BP48">
        <v>45</v>
      </c>
      <c r="BQ48">
        <v>61</v>
      </c>
      <c r="BR48">
        <v>52.5</v>
      </c>
      <c r="BS48">
        <v>144</v>
      </c>
      <c r="BT48">
        <v>98</v>
      </c>
      <c r="BU48">
        <v>82</v>
      </c>
      <c r="BV48">
        <v>104.5</v>
      </c>
      <c r="BW48">
        <v>31</v>
      </c>
      <c r="BX48">
        <v>41</v>
      </c>
      <c r="BY48">
        <v>69</v>
      </c>
      <c r="BZ48">
        <v>433</v>
      </c>
      <c r="CA48">
        <v>5365</v>
      </c>
      <c r="CB48">
        <v>66</v>
      </c>
      <c r="CC48">
        <v>123.5</v>
      </c>
      <c r="CD48">
        <v>4652</v>
      </c>
      <c r="CE48">
        <v>132</v>
      </c>
      <c r="CF48">
        <v>4.09</v>
      </c>
      <c r="CG48">
        <v>257</v>
      </c>
      <c r="CH48">
        <v>5.57</v>
      </c>
      <c r="CI48">
        <v>2.08</v>
      </c>
      <c r="CJ48">
        <v>0.28999999999999998</v>
      </c>
      <c r="CK48">
        <v>0.02</v>
      </c>
      <c r="CL48">
        <v>0.05</v>
      </c>
      <c r="CM48">
        <v>38.6</v>
      </c>
      <c r="CN48">
        <v>12.9</v>
      </c>
      <c r="CO48">
        <v>6.53</v>
      </c>
      <c r="CP48">
        <v>2.5554687E-2</v>
      </c>
      <c r="CQ48">
        <v>1.455113944</v>
      </c>
      <c r="CR48">
        <v>9.2162227170000008</v>
      </c>
      <c r="CS48">
        <v>1.6024291980000001</v>
      </c>
      <c r="CT48">
        <v>5.1560339129999999</v>
      </c>
      <c r="CU48">
        <v>0.64337682600000001</v>
      </c>
      <c r="CV48">
        <v>0.14731525500000001</v>
      </c>
      <c r="CW48">
        <v>70.442102469999995</v>
      </c>
      <c r="CX48">
        <v>10.44134448</v>
      </c>
      <c r="CY48">
        <v>0.15934098999999999</v>
      </c>
      <c r="CZ48">
        <v>1.7497444529999999</v>
      </c>
      <c r="DA48">
        <v>6.0128674999999999E-2</v>
      </c>
      <c r="DB48">
        <v>0.449461848</v>
      </c>
      <c r="DC48">
        <v>0.380313872</v>
      </c>
      <c r="DD48">
        <v>0.94852985400000001</v>
      </c>
      <c r="DE48">
        <v>4.0586855999999998E-2</v>
      </c>
      <c r="DF48">
        <v>7.1237448140000001</v>
      </c>
      <c r="DG48">
        <v>0.13979917</v>
      </c>
      <c r="DH48">
        <v>0.15783777299999999</v>
      </c>
      <c r="DI48">
        <v>3.3070770999999999E-2</v>
      </c>
      <c r="DJ48">
        <v>0.51710660799999997</v>
      </c>
      <c r="DK48">
        <v>3.1567554999999997E-2</v>
      </c>
      <c r="DL48">
        <v>65.075762130000001</v>
      </c>
      <c r="DM48">
        <v>4.4840959649999999</v>
      </c>
      <c r="DN48">
        <v>8.1173711999999995E-2</v>
      </c>
      <c r="DO48">
        <v>3.1567554999999997E-2</v>
      </c>
      <c r="DP48">
        <v>39.0400457</v>
      </c>
      <c r="DQ48">
        <v>5.9046359209999997</v>
      </c>
      <c r="DR48">
        <v>0.92147195000000004</v>
      </c>
      <c r="DS48">
        <v>0.44194576400000002</v>
      </c>
      <c r="DT48">
        <v>28.437857009999998</v>
      </c>
      <c r="DU48">
        <v>0.57873850000000004</v>
      </c>
      <c r="DV48">
        <v>0.30815946100000002</v>
      </c>
      <c r="DW48">
        <v>10.602188679999999</v>
      </c>
      <c r="DX48">
        <v>0.34273345</v>
      </c>
      <c r="DY48">
        <v>0.133786303</v>
      </c>
      <c r="DZ48">
        <v>0.105225182</v>
      </c>
      <c r="EA48">
        <v>3.0064340000000001E-3</v>
      </c>
      <c r="EB48">
        <v>4.5096509999999999E-3</v>
      </c>
      <c r="EC48">
        <v>19.224640730000001</v>
      </c>
      <c r="ED48">
        <v>0.85833684099999996</v>
      </c>
      <c r="EE48">
        <v>0.19090854400000001</v>
      </c>
      <c r="EF48">
        <v>0.118754134</v>
      </c>
      <c r="EG48">
        <v>1.8053634780000001</v>
      </c>
      <c r="EH48">
        <v>1.3528952E-2</v>
      </c>
      <c r="EI48">
        <v>6.0128680000000002E-3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51</v>
      </c>
      <c r="F49">
        <v>0</v>
      </c>
      <c r="G49">
        <v>0</v>
      </c>
      <c r="H49">
        <v>0</v>
      </c>
      <c r="I49">
        <f>EI49*79500000</f>
        <v>180739.35450000002</v>
      </c>
      <c r="J49">
        <v>98.600000000000009</v>
      </c>
      <c r="K49">
        <v>72.25</v>
      </c>
      <c r="L49">
        <v>111.25</v>
      </c>
      <c r="M49">
        <v>66.5</v>
      </c>
      <c r="S49">
        <v>397</v>
      </c>
      <c r="T49">
        <v>198</v>
      </c>
      <c r="U49">
        <v>2391</v>
      </c>
      <c r="V49">
        <v>273.5</v>
      </c>
      <c r="W49">
        <v>339.5</v>
      </c>
      <c r="X49">
        <v>369</v>
      </c>
      <c r="Y49">
        <v>53</v>
      </c>
      <c r="Z49">
        <v>72</v>
      </c>
      <c r="AA49">
        <v>33</v>
      </c>
      <c r="AB49">
        <v>258.5</v>
      </c>
      <c r="AC49">
        <v>377</v>
      </c>
      <c r="AD49">
        <v>58</v>
      </c>
      <c r="AE49">
        <v>352</v>
      </c>
      <c r="AF49">
        <v>52.5</v>
      </c>
      <c r="AG49">
        <v>470</v>
      </c>
      <c r="AH49">
        <v>191</v>
      </c>
      <c r="AI49">
        <v>734.5</v>
      </c>
      <c r="AJ49">
        <v>400</v>
      </c>
      <c r="AK49">
        <v>589</v>
      </c>
      <c r="AL49">
        <v>53</v>
      </c>
      <c r="AM49">
        <v>201</v>
      </c>
      <c r="AN49">
        <v>328</v>
      </c>
      <c r="AO49">
        <v>201</v>
      </c>
      <c r="AP49">
        <v>193</v>
      </c>
      <c r="AQ49">
        <v>204.5</v>
      </c>
      <c r="AR49">
        <v>69</v>
      </c>
      <c r="AS49">
        <v>84</v>
      </c>
      <c r="AT49">
        <v>50</v>
      </c>
      <c r="AU49">
        <v>77.5</v>
      </c>
      <c r="AV49">
        <v>98.5</v>
      </c>
      <c r="AW49">
        <v>352</v>
      </c>
      <c r="AX49">
        <v>245</v>
      </c>
      <c r="AY49">
        <v>514</v>
      </c>
      <c r="AZ49">
        <v>971.5</v>
      </c>
      <c r="BA49">
        <v>5179</v>
      </c>
      <c r="BB49">
        <v>337.5</v>
      </c>
      <c r="BC49">
        <v>303</v>
      </c>
      <c r="BD49">
        <v>8772.5</v>
      </c>
      <c r="BE49">
        <v>481</v>
      </c>
      <c r="BF49">
        <v>228</v>
      </c>
      <c r="BG49">
        <v>266</v>
      </c>
      <c r="BH49">
        <v>348</v>
      </c>
      <c r="BI49">
        <v>893.5</v>
      </c>
      <c r="BJ49">
        <v>26</v>
      </c>
      <c r="BK49">
        <v>1081.5</v>
      </c>
      <c r="BL49">
        <v>46</v>
      </c>
      <c r="BM49">
        <v>45</v>
      </c>
      <c r="BN49">
        <v>133</v>
      </c>
      <c r="BO49">
        <v>785</v>
      </c>
      <c r="BP49">
        <v>40</v>
      </c>
      <c r="BQ49">
        <v>57</v>
      </c>
      <c r="BR49">
        <v>61.5</v>
      </c>
      <c r="BS49">
        <v>127.5</v>
      </c>
      <c r="BT49">
        <v>89.5</v>
      </c>
      <c r="BU49">
        <v>75</v>
      </c>
      <c r="BV49">
        <v>82</v>
      </c>
      <c r="BW49">
        <v>36</v>
      </c>
      <c r="BX49">
        <v>33</v>
      </c>
      <c r="BY49">
        <v>63</v>
      </c>
      <c r="BZ49">
        <v>430</v>
      </c>
      <c r="CA49">
        <v>5364</v>
      </c>
      <c r="CB49">
        <v>58.5</v>
      </c>
      <c r="CC49">
        <v>113</v>
      </c>
      <c r="CD49">
        <v>3866</v>
      </c>
      <c r="CE49">
        <v>89</v>
      </c>
      <c r="CF49">
        <v>5.19</v>
      </c>
      <c r="CG49">
        <v>331</v>
      </c>
      <c r="CH49">
        <v>5.43</v>
      </c>
      <c r="CI49">
        <v>1.98</v>
      </c>
      <c r="CJ49">
        <v>0.32</v>
      </c>
      <c r="CK49">
        <v>0.02</v>
      </c>
      <c r="CL49">
        <v>0.04</v>
      </c>
      <c r="CM49">
        <v>37.4</v>
      </c>
      <c r="CN49">
        <v>12.6</v>
      </c>
      <c r="CO49">
        <v>7.55</v>
      </c>
      <c r="CP49">
        <v>3.1828308999999999E-2</v>
      </c>
      <c r="CQ49">
        <v>1.4345473559999999</v>
      </c>
      <c r="CR49">
        <v>8.8550902560000004</v>
      </c>
      <c r="CS49">
        <v>1.507297777</v>
      </c>
      <c r="CT49">
        <v>4.8219888150000001</v>
      </c>
      <c r="CU49">
        <v>0.627472378</v>
      </c>
      <c r="CV49">
        <v>0.13186013699999999</v>
      </c>
      <c r="CW49">
        <v>75.756165659999994</v>
      </c>
      <c r="CX49">
        <v>12.98595008</v>
      </c>
      <c r="CY49">
        <v>0.35693175100000002</v>
      </c>
      <c r="CZ49">
        <v>1.7210021369999999</v>
      </c>
      <c r="DA49">
        <v>7.7297322000000002E-2</v>
      </c>
      <c r="DB49">
        <v>0.404674215</v>
      </c>
      <c r="DC49">
        <v>0.40012731299999998</v>
      </c>
      <c r="DD49">
        <v>0.84345018900000002</v>
      </c>
      <c r="DE49">
        <v>3.4101760000000002E-2</v>
      </c>
      <c r="DF49">
        <v>9.7235484020000005</v>
      </c>
      <c r="DG49">
        <v>0.21143091</v>
      </c>
      <c r="DH49">
        <v>9.0938026000000005E-2</v>
      </c>
      <c r="DI49">
        <v>2.0461055999999998E-2</v>
      </c>
      <c r="DJ49">
        <v>0.55017505600000005</v>
      </c>
      <c r="DK49">
        <v>2.7281408E-2</v>
      </c>
      <c r="DL49">
        <v>59.418906020000001</v>
      </c>
      <c r="DM49">
        <v>4.0126403860000002</v>
      </c>
      <c r="DN49">
        <v>8.1844222999999994E-2</v>
      </c>
      <c r="DO49">
        <v>4.0922111999999997E-2</v>
      </c>
      <c r="DP49">
        <v>34.479152460000002</v>
      </c>
      <c r="DQ49">
        <v>4.8492702220000004</v>
      </c>
      <c r="DR49">
        <v>0.83435638599999995</v>
      </c>
      <c r="DS49">
        <v>0.36375210299999999</v>
      </c>
      <c r="DT49">
        <v>25.52857727</v>
      </c>
      <c r="DU49">
        <v>0.58882371700000002</v>
      </c>
      <c r="DV49">
        <v>0.27508752800000003</v>
      </c>
      <c r="DW49">
        <v>8.9483017319999991</v>
      </c>
      <c r="DX49">
        <v>0.24553266900000001</v>
      </c>
      <c r="DY49">
        <v>8.8664574999999995E-2</v>
      </c>
      <c r="DZ49">
        <v>5.2289364999999997E-2</v>
      </c>
      <c r="EA49">
        <v>4.5469009999999999E-3</v>
      </c>
      <c r="EB49">
        <v>2.2734510000000001E-3</v>
      </c>
      <c r="EC49">
        <v>18.640021829999998</v>
      </c>
      <c r="ED49">
        <v>0.72750420599999999</v>
      </c>
      <c r="EE49">
        <v>0.118219433</v>
      </c>
      <c r="EF49">
        <v>0.10457872999999999</v>
      </c>
      <c r="EG49">
        <v>1.9460737509999999</v>
      </c>
      <c r="EH49">
        <v>2.2734510000000001E-3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51</v>
      </c>
      <c r="F50">
        <v>0</v>
      </c>
      <c r="G50">
        <v>0</v>
      </c>
      <c r="H50">
        <v>0</v>
      </c>
      <c r="I50">
        <f>EI50*79500000</f>
        <v>162400.69200000001</v>
      </c>
      <c r="J50">
        <v>97.88000000000001</v>
      </c>
      <c r="K50">
        <v>64</v>
      </c>
      <c r="L50">
        <v>101</v>
      </c>
      <c r="M50">
        <v>64</v>
      </c>
      <c r="N50" t="s">
        <v>165</v>
      </c>
      <c r="S50">
        <v>410</v>
      </c>
      <c r="T50">
        <v>217</v>
      </c>
      <c r="U50">
        <v>2872</v>
      </c>
      <c r="V50">
        <v>308</v>
      </c>
      <c r="W50">
        <v>333</v>
      </c>
      <c r="X50">
        <v>382</v>
      </c>
      <c r="Y50">
        <v>56</v>
      </c>
      <c r="Z50">
        <v>80.5</v>
      </c>
      <c r="AA50">
        <v>34</v>
      </c>
      <c r="AB50">
        <v>327</v>
      </c>
      <c r="AC50">
        <v>447</v>
      </c>
      <c r="AD50">
        <v>55</v>
      </c>
      <c r="AE50">
        <v>314.5</v>
      </c>
      <c r="AF50">
        <v>37</v>
      </c>
      <c r="AG50">
        <v>590</v>
      </c>
      <c r="AH50">
        <v>219</v>
      </c>
      <c r="AI50">
        <v>861</v>
      </c>
      <c r="AJ50">
        <v>493</v>
      </c>
      <c r="AK50">
        <v>718</v>
      </c>
      <c r="AL50">
        <v>58.5</v>
      </c>
      <c r="AM50">
        <v>242</v>
      </c>
      <c r="AN50">
        <v>283</v>
      </c>
      <c r="AO50">
        <v>184</v>
      </c>
      <c r="AP50">
        <v>239.5</v>
      </c>
      <c r="AQ50">
        <v>200</v>
      </c>
      <c r="AR50">
        <v>52</v>
      </c>
      <c r="AS50">
        <v>119.5</v>
      </c>
      <c r="AT50">
        <v>47</v>
      </c>
      <c r="AU50">
        <v>76</v>
      </c>
      <c r="AV50">
        <v>90</v>
      </c>
      <c r="AW50">
        <v>427</v>
      </c>
      <c r="AX50">
        <v>273</v>
      </c>
      <c r="AY50">
        <v>606</v>
      </c>
      <c r="AZ50">
        <v>1102</v>
      </c>
      <c r="BA50">
        <v>5393</v>
      </c>
      <c r="BB50">
        <v>427</v>
      </c>
      <c r="BC50">
        <v>317</v>
      </c>
      <c r="BD50">
        <v>10309</v>
      </c>
      <c r="BE50">
        <v>526</v>
      </c>
      <c r="BF50">
        <v>205</v>
      </c>
      <c r="BG50">
        <v>232</v>
      </c>
      <c r="BH50">
        <v>356</v>
      </c>
      <c r="BI50">
        <v>1003</v>
      </c>
      <c r="BJ50">
        <v>28</v>
      </c>
      <c r="BK50">
        <v>1494</v>
      </c>
      <c r="BL50">
        <v>67</v>
      </c>
      <c r="BM50">
        <v>56</v>
      </c>
      <c r="BN50">
        <v>129</v>
      </c>
      <c r="BO50">
        <v>938.5</v>
      </c>
      <c r="BP50">
        <v>45</v>
      </c>
      <c r="BQ50">
        <v>61</v>
      </c>
      <c r="BR50">
        <v>49</v>
      </c>
      <c r="BS50">
        <v>111</v>
      </c>
      <c r="BT50">
        <v>85</v>
      </c>
      <c r="BU50">
        <v>60</v>
      </c>
      <c r="BV50">
        <v>88</v>
      </c>
      <c r="BW50">
        <v>28</v>
      </c>
      <c r="BX50">
        <v>36</v>
      </c>
      <c r="BY50">
        <v>65.5</v>
      </c>
      <c r="BZ50">
        <v>451</v>
      </c>
      <c r="CA50">
        <v>4802</v>
      </c>
      <c r="CB50">
        <v>60</v>
      </c>
      <c r="CC50">
        <v>155.5</v>
      </c>
      <c r="CD50">
        <v>3912</v>
      </c>
      <c r="CE50">
        <v>79</v>
      </c>
      <c r="CF50">
        <v>4.66</v>
      </c>
      <c r="CG50">
        <v>346</v>
      </c>
      <c r="CH50">
        <v>5.64</v>
      </c>
      <c r="CI50">
        <v>2.0099999999999998</v>
      </c>
      <c r="CJ50">
        <v>0.28000000000000003</v>
      </c>
      <c r="CK50">
        <v>0.02</v>
      </c>
      <c r="CL50">
        <v>0.05</v>
      </c>
      <c r="CM50">
        <v>38.5</v>
      </c>
      <c r="CN50">
        <v>12.9</v>
      </c>
      <c r="CO50">
        <v>7.02</v>
      </c>
      <c r="CP50">
        <v>5.3112169000000001E-2</v>
      </c>
      <c r="CQ50">
        <v>1.534124568</v>
      </c>
      <c r="CR50">
        <v>7.9443547890000001</v>
      </c>
      <c r="CS50">
        <v>1.4830551750000001</v>
      </c>
      <c r="CT50">
        <v>4.218331869</v>
      </c>
      <c r="CU50">
        <v>0.46779564099999998</v>
      </c>
      <c r="CV50">
        <v>0.22470533000000001</v>
      </c>
      <c r="CW50">
        <v>72.152027540000006</v>
      </c>
      <c r="CX50">
        <v>12.256654340000001</v>
      </c>
      <c r="CY50">
        <v>0.3534002</v>
      </c>
      <c r="CZ50">
        <v>1.613792822</v>
      </c>
      <c r="DA50">
        <v>6.9454374999999999E-2</v>
      </c>
      <c r="DB50">
        <v>0.40242681800000002</v>
      </c>
      <c r="DC50">
        <v>0.56380609999999998</v>
      </c>
      <c r="DD50">
        <v>0.82119584099999998</v>
      </c>
      <c r="DE50">
        <v>4.0855514000000002E-2</v>
      </c>
      <c r="DF50">
        <v>8.7737217330000004</v>
      </c>
      <c r="DG50">
        <v>0.14299430099999999</v>
      </c>
      <c r="DH50">
        <v>6.1283272E-2</v>
      </c>
      <c r="DI50">
        <v>6.1283270000000003E-3</v>
      </c>
      <c r="DJ50">
        <v>0.50252282800000003</v>
      </c>
      <c r="DK50">
        <v>1.2256654000000001E-2</v>
      </c>
      <c r="DL50">
        <v>62.171879150000002</v>
      </c>
      <c r="DM50">
        <v>4.7964373990000002</v>
      </c>
      <c r="DN50">
        <v>6.3326046999999996E-2</v>
      </c>
      <c r="DO50">
        <v>4.0855514000000002E-2</v>
      </c>
      <c r="DP50">
        <v>36.665781459999998</v>
      </c>
      <c r="DQ50">
        <v>3.9527710250000001</v>
      </c>
      <c r="DR50">
        <v>0.51886503399999995</v>
      </c>
      <c r="DS50">
        <v>0.35952852699999999</v>
      </c>
      <c r="DT50">
        <v>28.735726100000001</v>
      </c>
      <c r="DU50">
        <v>0.38404183600000003</v>
      </c>
      <c r="DV50">
        <v>0.30233080699999998</v>
      </c>
      <c r="DW50">
        <v>7.9300553589999998</v>
      </c>
      <c r="DX50">
        <v>0.13482319800000001</v>
      </c>
      <c r="DY50">
        <v>5.7197720000000001E-2</v>
      </c>
      <c r="DZ50">
        <v>5.7197720000000001E-2</v>
      </c>
      <c r="EA50">
        <v>2.0427760000000001E-3</v>
      </c>
      <c r="EB50">
        <v>2.0427760000000001E-3</v>
      </c>
      <c r="EC50">
        <v>18.527975810000001</v>
      </c>
      <c r="ED50">
        <v>0.61896104399999996</v>
      </c>
      <c r="EE50">
        <v>6.1283272E-2</v>
      </c>
      <c r="EF50">
        <v>5.5154944999999997E-2</v>
      </c>
      <c r="EG50">
        <v>1.971278573</v>
      </c>
      <c r="EH50">
        <v>0</v>
      </c>
      <c r="EI50">
        <v>2.0427760000000001E-3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E51">
        <v>51</v>
      </c>
      <c r="F51">
        <v>0</v>
      </c>
      <c r="H51">
        <v>0</v>
      </c>
      <c r="I51">
        <f>EI51*79500000</f>
        <v>154681.32149999999</v>
      </c>
      <c r="J51">
        <v>99.14</v>
      </c>
      <c r="K51">
        <v>65</v>
      </c>
      <c r="L51">
        <v>107</v>
      </c>
      <c r="M51">
        <v>65</v>
      </c>
      <c r="N51" t="s">
        <v>166</v>
      </c>
      <c r="O51">
        <v>2827.8618929999998</v>
      </c>
      <c r="P51">
        <v>2632.5961520000001</v>
      </c>
      <c r="Q51">
        <v>0.114162689</v>
      </c>
      <c r="R51">
        <v>0.63339327000000001</v>
      </c>
      <c r="S51">
        <v>322.5</v>
      </c>
      <c r="T51">
        <v>175.5</v>
      </c>
      <c r="U51">
        <v>2702</v>
      </c>
      <c r="V51">
        <v>186</v>
      </c>
      <c r="W51">
        <v>278</v>
      </c>
      <c r="X51">
        <v>287</v>
      </c>
      <c r="Y51">
        <v>40</v>
      </c>
      <c r="Z51">
        <v>69</v>
      </c>
      <c r="AA51">
        <v>28</v>
      </c>
      <c r="AB51">
        <v>258</v>
      </c>
      <c r="AC51">
        <v>306.5</v>
      </c>
      <c r="AD51">
        <v>44</v>
      </c>
      <c r="AE51">
        <v>291</v>
      </c>
      <c r="AF51">
        <v>34</v>
      </c>
      <c r="AG51">
        <v>602.5</v>
      </c>
      <c r="AH51">
        <v>134</v>
      </c>
      <c r="AI51">
        <v>427.5</v>
      </c>
      <c r="AJ51">
        <v>386</v>
      </c>
      <c r="AK51">
        <v>431.5</v>
      </c>
      <c r="AL51">
        <v>51</v>
      </c>
      <c r="AM51">
        <v>177</v>
      </c>
      <c r="AN51">
        <v>274.5</v>
      </c>
      <c r="AO51">
        <v>160.5</v>
      </c>
      <c r="AP51">
        <v>189</v>
      </c>
      <c r="AQ51">
        <v>173</v>
      </c>
      <c r="AR51">
        <v>43</v>
      </c>
      <c r="AS51">
        <v>54.5</v>
      </c>
      <c r="AT51">
        <v>45</v>
      </c>
      <c r="AU51">
        <v>78</v>
      </c>
      <c r="AV51">
        <v>75</v>
      </c>
      <c r="AW51">
        <v>240</v>
      </c>
      <c r="AX51">
        <v>192.5</v>
      </c>
      <c r="AY51">
        <v>506.5</v>
      </c>
      <c r="AZ51">
        <v>1085.5</v>
      </c>
      <c r="BA51">
        <v>5108.5</v>
      </c>
      <c r="BB51">
        <v>345</v>
      </c>
      <c r="BC51">
        <v>285</v>
      </c>
      <c r="BD51">
        <v>5760.5</v>
      </c>
      <c r="BE51">
        <v>436</v>
      </c>
      <c r="BF51">
        <v>186.5</v>
      </c>
      <c r="BG51">
        <v>182</v>
      </c>
      <c r="BH51">
        <v>327.5</v>
      </c>
      <c r="BI51">
        <v>1140</v>
      </c>
      <c r="BJ51">
        <v>32</v>
      </c>
      <c r="BK51">
        <v>1805.5</v>
      </c>
      <c r="BL51">
        <v>54.5</v>
      </c>
      <c r="BM51">
        <v>47</v>
      </c>
      <c r="BN51">
        <v>138</v>
      </c>
      <c r="BO51">
        <v>1397.5</v>
      </c>
      <c r="BP51">
        <v>34</v>
      </c>
      <c r="BQ51">
        <v>71</v>
      </c>
      <c r="BR51">
        <v>40</v>
      </c>
      <c r="BS51">
        <v>131</v>
      </c>
      <c r="BT51">
        <v>81</v>
      </c>
      <c r="BU51">
        <v>62</v>
      </c>
      <c r="BV51">
        <v>78</v>
      </c>
      <c r="BW51">
        <v>32</v>
      </c>
      <c r="BX51">
        <v>34</v>
      </c>
      <c r="BY51">
        <v>51</v>
      </c>
      <c r="BZ51">
        <v>301</v>
      </c>
      <c r="CA51">
        <v>4212</v>
      </c>
      <c r="CB51">
        <v>59.5</v>
      </c>
      <c r="CC51">
        <v>75.5</v>
      </c>
      <c r="CD51">
        <v>3442</v>
      </c>
      <c r="CE51">
        <v>88</v>
      </c>
      <c r="CF51">
        <v>4.4400000000000004</v>
      </c>
      <c r="CG51">
        <v>294</v>
      </c>
      <c r="CH51">
        <v>5.51</v>
      </c>
      <c r="CI51">
        <v>1.71</v>
      </c>
      <c r="CJ51">
        <v>0.22</v>
      </c>
      <c r="CK51">
        <v>0.02</v>
      </c>
      <c r="CL51">
        <v>0.04</v>
      </c>
      <c r="CM51">
        <v>37</v>
      </c>
      <c r="CN51">
        <v>12.6</v>
      </c>
      <c r="CO51">
        <v>6.43</v>
      </c>
      <c r="CP51">
        <v>1.167406E-2</v>
      </c>
      <c r="CQ51">
        <v>1.5974005760000001</v>
      </c>
      <c r="CR51">
        <v>8.010351</v>
      </c>
      <c r="CS51">
        <v>1.4495291459999999</v>
      </c>
      <c r="CT51">
        <v>4.2415752199999996</v>
      </c>
      <c r="CU51">
        <v>0.61094248600000001</v>
      </c>
      <c r="CV51">
        <v>0.120631956</v>
      </c>
      <c r="CW51">
        <v>74.496197440000003</v>
      </c>
      <c r="CX51">
        <v>9.5902404860000008</v>
      </c>
      <c r="CY51">
        <v>0.11868627900000001</v>
      </c>
      <c r="CZ51">
        <v>1.6654992609999999</v>
      </c>
      <c r="DA51">
        <v>6.4207331000000006E-2</v>
      </c>
      <c r="DB51">
        <v>0.305471243</v>
      </c>
      <c r="DC51">
        <v>0.10701221900000001</v>
      </c>
      <c r="DD51">
        <v>1.5098451239999999</v>
      </c>
      <c r="DE51">
        <v>5.6424624E-2</v>
      </c>
      <c r="DF51">
        <v>10.11946455</v>
      </c>
      <c r="DG51">
        <v>0.202350377</v>
      </c>
      <c r="DH51">
        <v>0.186784964</v>
      </c>
      <c r="DI51">
        <v>3.1130827E-2</v>
      </c>
      <c r="DJ51">
        <v>0.287960153</v>
      </c>
      <c r="DK51">
        <v>1.3619737E-2</v>
      </c>
      <c r="DL51">
        <v>62.504864189999999</v>
      </c>
      <c r="DM51">
        <v>4.3544244689999996</v>
      </c>
      <c r="DN51">
        <v>0.11479492600000001</v>
      </c>
      <c r="DO51">
        <v>5.8370300999999999E-2</v>
      </c>
      <c r="DP51">
        <v>37.082652349999996</v>
      </c>
      <c r="DQ51">
        <v>5.8311930890000001</v>
      </c>
      <c r="DR51">
        <v>0.80745583300000001</v>
      </c>
      <c r="DS51">
        <v>0.42610319899999999</v>
      </c>
      <c r="DT51">
        <v>28.492489689999999</v>
      </c>
      <c r="DU51">
        <v>0.49420188300000001</v>
      </c>
      <c r="DV51">
        <v>0.287960153</v>
      </c>
      <c r="DW51">
        <v>8.5901626590000006</v>
      </c>
      <c r="DX51">
        <v>0.31325395</v>
      </c>
      <c r="DY51">
        <v>0.13814304599999999</v>
      </c>
      <c r="DZ51">
        <v>0.11868627900000001</v>
      </c>
      <c r="EA51">
        <v>5.83703E-3</v>
      </c>
      <c r="EB51">
        <v>5.83703E-3</v>
      </c>
      <c r="EC51">
        <v>18.946999770000001</v>
      </c>
      <c r="ED51">
        <v>0.61872519299999995</v>
      </c>
      <c r="EE51">
        <v>0.17511090400000001</v>
      </c>
      <c r="EF51">
        <v>0.11479492600000001</v>
      </c>
      <c r="EG51">
        <v>2.0779827219999998</v>
      </c>
      <c r="EH51">
        <v>7.7827069999999998E-3</v>
      </c>
      <c r="EI51">
        <v>1.945677E-3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E52">
        <v>51</v>
      </c>
      <c r="F52">
        <v>0</v>
      </c>
      <c r="H52">
        <v>0</v>
      </c>
      <c r="I52">
        <f>EI52*79500000</f>
        <v>323835.53849999997</v>
      </c>
      <c r="J52">
        <v>98.600000000000009</v>
      </c>
      <c r="K52">
        <v>58</v>
      </c>
      <c r="L52">
        <v>104</v>
      </c>
      <c r="M52">
        <v>59</v>
      </c>
      <c r="N52" t="s">
        <v>167</v>
      </c>
      <c r="S52">
        <v>346</v>
      </c>
      <c r="T52">
        <v>172</v>
      </c>
      <c r="U52">
        <v>2463.5</v>
      </c>
      <c r="V52">
        <v>243.5</v>
      </c>
      <c r="W52">
        <v>279</v>
      </c>
      <c r="X52">
        <v>351</v>
      </c>
      <c r="Y52">
        <v>71</v>
      </c>
      <c r="Z52">
        <v>89</v>
      </c>
      <c r="AA52">
        <v>34</v>
      </c>
      <c r="AB52">
        <v>235</v>
      </c>
      <c r="AC52">
        <v>339</v>
      </c>
      <c r="AD52">
        <v>81</v>
      </c>
      <c r="AE52">
        <v>266.5</v>
      </c>
      <c r="AF52">
        <v>50</v>
      </c>
      <c r="AG52">
        <v>611</v>
      </c>
      <c r="AH52">
        <v>187.5</v>
      </c>
      <c r="AI52">
        <v>941</v>
      </c>
      <c r="AJ52">
        <v>409</v>
      </c>
      <c r="AK52">
        <v>614</v>
      </c>
      <c r="AL52">
        <v>55</v>
      </c>
      <c r="AM52">
        <v>202</v>
      </c>
      <c r="AN52">
        <v>289.5</v>
      </c>
      <c r="AO52">
        <v>156</v>
      </c>
      <c r="AP52">
        <v>188</v>
      </c>
      <c r="AQ52">
        <v>203</v>
      </c>
      <c r="AR52">
        <v>58.5</v>
      </c>
      <c r="AS52">
        <v>85</v>
      </c>
      <c r="AT52">
        <v>44</v>
      </c>
      <c r="AU52">
        <v>64</v>
      </c>
      <c r="AV52">
        <v>79.5</v>
      </c>
      <c r="AW52">
        <v>347</v>
      </c>
      <c r="AX52">
        <v>213</v>
      </c>
      <c r="AY52">
        <v>548</v>
      </c>
      <c r="AZ52">
        <v>1416</v>
      </c>
      <c r="BA52">
        <v>5039</v>
      </c>
      <c r="BB52">
        <v>309</v>
      </c>
      <c r="BC52">
        <v>237</v>
      </c>
      <c r="BD52">
        <v>9670</v>
      </c>
      <c r="BE52">
        <v>424</v>
      </c>
      <c r="BF52">
        <v>191</v>
      </c>
      <c r="BG52">
        <v>219</v>
      </c>
      <c r="BH52">
        <v>414.5</v>
      </c>
      <c r="BI52">
        <v>1006.5</v>
      </c>
      <c r="BJ52">
        <v>35.5</v>
      </c>
      <c r="BK52">
        <v>2194</v>
      </c>
      <c r="BL52">
        <v>65</v>
      </c>
      <c r="BM52">
        <v>42.5</v>
      </c>
      <c r="BN52">
        <v>138.5</v>
      </c>
      <c r="BO52">
        <v>1318</v>
      </c>
      <c r="BP52">
        <v>50.5</v>
      </c>
      <c r="BQ52">
        <v>66.5</v>
      </c>
      <c r="BR52">
        <v>49</v>
      </c>
      <c r="BS52">
        <v>130</v>
      </c>
      <c r="BT52">
        <v>94</v>
      </c>
      <c r="BU52">
        <v>60.5</v>
      </c>
      <c r="BV52">
        <v>78</v>
      </c>
      <c r="BW52">
        <v>37</v>
      </c>
      <c r="BX52">
        <v>40.5</v>
      </c>
      <c r="BY52">
        <v>69</v>
      </c>
      <c r="BZ52">
        <v>409</v>
      </c>
      <c r="CA52">
        <v>5044</v>
      </c>
      <c r="CB52">
        <v>60</v>
      </c>
      <c r="CC52">
        <v>120</v>
      </c>
      <c r="CD52">
        <v>3240</v>
      </c>
      <c r="CE52">
        <v>84</v>
      </c>
      <c r="CF52">
        <v>5.91</v>
      </c>
      <c r="CG52">
        <v>397</v>
      </c>
      <c r="CH52">
        <v>5.88</v>
      </c>
      <c r="CI52">
        <v>2.4500000000000002</v>
      </c>
      <c r="CJ52">
        <v>0.52</v>
      </c>
      <c r="CK52">
        <v>0.03</v>
      </c>
      <c r="CL52">
        <v>0.06</v>
      </c>
      <c r="CM52">
        <v>39.1</v>
      </c>
      <c r="CN52">
        <v>13.1</v>
      </c>
      <c r="CO52">
        <v>8.9700000000000006</v>
      </c>
      <c r="CP52">
        <v>0.116091977</v>
      </c>
      <c r="CQ52">
        <v>1.670095114</v>
      </c>
      <c r="CR52">
        <v>7.6233731850000002</v>
      </c>
      <c r="CS52">
        <v>1.4990121999999999</v>
      </c>
      <c r="CT52">
        <v>4.1670909790000001</v>
      </c>
      <c r="CU52">
        <v>0.54379926300000003</v>
      </c>
      <c r="CV52">
        <v>0.29735839800000002</v>
      </c>
      <c r="CW52">
        <v>73.693472409999998</v>
      </c>
      <c r="CX52">
        <v>17.595063039999999</v>
      </c>
      <c r="CY52">
        <v>0.14460579600000001</v>
      </c>
      <c r="CZ52">
        <v>1.3401494940000001</v>
      </c>
      <c r="DA52">
        <v>4.8880832999999999E-2</v>
      </c>
      <c r="DB52">
        <v>0.34420253000000001</v>
      </c>
      <c r="DC52">
        <v>0.36253284200000002</v>
      </c>
      <c r="DD52">
        <v>0.90836880600000003</v>
      </c>
      <c r="DE52">
        <v>6.3137741999999997E-2</v>
      </c>
      <c r="DF52">
        <v>8.6457972670000007</v>
      </c>
      <c r="DG52">
        <v>0.236257358</v>
      </c>
      <c r="DH52">
        <v>0.21792704500000001</v>
      </c>
      <c r="DI52">
        <v>5.2954235000000002E-2</v>
      </c>
      <c r="DJ52">
        <v>0.38289985500000001</v>
      </c>
      <c r="DK52">
        <v>2.0367013999999999E-2</v>
      </c>
      <c r="DL52">
        <v>57.502189450000003</v>
      </c>
      <c r="DM52">
        <v>3.61310821</v>
      </c>
      <c r="DN52">
        <v>8.3504755999999999E-2</v>
      </c>
      <c r="DO52">
        <v>3.6660624000000003E-2</v>
      </c>
      <c r="DP52">
        <v>34.809262920000002</v>
      </c>
      <c r="DQ52">
        <v>7.0999409360000003</v>
      </c>
      <c r="DR52">
        <v>1.7230493490000001</v>
      </c>
      <c r="DS52">
        <v>0.82079064700000004</v>
      </c>
      <c r="DT52">
        <v>26.088107699999998</v>
      </c>
      <c r="DU52">
        <v>1.3829202220000001</v>
      </c>
      <c r="DV52">
        <v>0.65378113599999998</v>
      </c>
      <c r="DW52">
        <v>8.7211552169999997</v>
      </c>
      <c r="DX52">
        <v>0.34012912699999998</v>
      </c>
      <c r="DY52">
        <v>0.167009511</v>
      </c>
      <c r="DZ52">
        <v>8.7578158000000003E-2</v>
      </c>
      <c r="EA52">
        <v>1.2220208E-2</v>
      </c>
      <c r="EB52">
        <v>8.146805E-3</v>
      </c>
      <c r="EC52">
        <v>17.03497016</v>
      </c>
      <c r="ED52">
        <v>0.76987311400000003</v>
      </c>
      <c r="EE52">
        <v>0.25662437100000002</v>
      </c>
      <c r="EF52">
        <v>0.14664249800000001</v>
      </c>
      <c r="EG52">
        <v>1.645654698</v>
      </c>
      <c r="EH52">
        <v>2.0367010000000001E-3</v>
      </c>
      <c r="EI52">
        <v>4.0734029999999997E-3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0.25</v>
      </c>
      <c r="E53">
        <v>51</v>
      </c>
      <c r="F53">
        <v>0.49019607843137253</v>
      </c>
      <c r="G53">
        <v>0</v>
      </c>
      <c r="H53">
        <v>0</v>
      </c>
      <c r="I53">
        <f>EI53*79500000</f>
        <v>2038392.2429999998</v>
      </c>
      <c r="J53">
        <v>98.06</v>
      </c>
      <c r="K53">
        <v>78.75</v>
      </c>
      <c r="L53">
        <v>110</v>
      </c>
      <c r="M53">
        <v>76</v>
      </c>
      <c r="O53">
        <v>1189.2857140000001</v>
      </c>
      <c r="P53">
        <v>826.89156330000003</v>
      </c>
      <c r="S53">
        <v>39.75</v>
      </c>
      <c r="T53">
        <v>41.25</v>
      </c>
      <c r="U53">
        <v>139.5</v>
      </c>
      <c r="V53">
        <v>33</v>
      </c>
      <c r="W53">
        <v>46.5</v>
      </c>
      <c r="X53">
        <v>29.25</v>
      </c>
      <c r="Y53">
        <v>35.75</v>
      </c>
      <c r="Z53">
        <v>33</v>
      </c>
      <c r="AA53">
        <v>18</v>
      </c>
      <c r="AB53">
        <v>31.5</v>
      </c>
      <c r="AC53">
        <v>228.25</v>
      </c>
      <c r="AD53">
        <v>42.25</v>
      </c>
      <c r="AE53">
        <v>27.5</v>
      </c>
      <c r="AF53">
        <v>44.75</v>
      </c>
      <c r="AG53">
        <v>635.5</v>
      </c>
      <c r="AH53">
        <v>34</v>
      </c>
      <c r="AI53">
        <v>464.5</v>
      </c>
      <c r="AJ53">
        <v>21.5</v>
      </c>
      <c r="AK53">
        <v>331.5</v>
      </c>
      <c r="AL53">
        <v>34</v>
      </c>
      <c r="AM53">
        <v>110.5</v>
      </c>
      <c r="AN53">
        <v>40</v>
      </c>
      <c r="AO53">
        <v>37.75</v>
      </c>
      <c r="AP53">
        <v>30.75</v>
      </c>
      <c r="AQ53">
        <v>35</v>
      </c>
      <c r="AR53">
        <v>35.5</v>
      </c>
      <c r="AS53">
        <v>31.75</v>
      </c>
      <c r="AT53">
        <v>36.5</v>
      </c>
      <c r="AU53">
        <v>26.25</v>
      </c>
      <c r="AV53">
        <v>18.75</v>
      </c>
      <c r="AW53">
        <v>27</v>
      </c>
      <c r="AX53">
        <v>23.25</v>
      </c>
      <c r="AY53">
        <v>167</v>
      </c>
      <c r="AZ53">
        <v>2023.25</v>
      </c>
      <c r="BA53">
        <v>4948.75</v>
      </c>
      <c r="BB53">
        <v>38.75</v>
      </c>
      <c r="BC53">
        <v>58</v>
      </c>
      <c r="BD53">
        <v>3903.5</v>
      </c>
      <c r="BE53">
        <v>84.5</v>
      </c>
      <c r="BF53">
        <v>31</v>
      </c>
      <c r="BG53">
        <v>30.25</v>
      </c>
      <c r="BH53">
        <v>551</v>
      </c>
      <c r="BI53">
        <v>327.5</v>
      </c>
      <c r="BJ53">
        <v>17</v>
      </c>
      <c r="BK53">
        <v>1191.25</v>
      </c>
      <c r="BM53">
        <v>27.5</v>
      </c>
      <c r="BN53">
        <v>26.25</v>
      </c>
      <c r="BO53">
        <v>440</v>
      </c>
      <c r="BP53">
        <v>30.75</v>
      </c>
      <c r="BQ53">
        <v>22.5</v>
      </c>
      <c r="BR53">
        <v>15.5</v>
      </c>
      <c r="BS53">
        <v>57</v>
      </c>
      <c r="BT53">
        <v>84.75</v>
      </c>
      <c r="BU53">
        <v>19.5</v>
      </c>
      <c r="BV53">
        <v>30.25</v>
      </c>
      <c r="BW53">
        <v>14.5</v>
      </c>
      <c r="BX53">
        <v>23.5</v>
      </c>
      <c r="BY53">
        <v>24</v>
      </c>
      <c r="BZ53">
        <v>240.75</v>
      </c>
      <c r="CA53">
        <v>4557.75</v>
      </c>
      <c r="CB53">
        <v>45.75</v>
      </c>
      <c r="CC53">
        <v>41.25</v>
      </c>
      <c r="CD53">
        <v>3684</v>
      </c>
      <c r="CE53">
        <v>28</v>
      </c>
      <c r="CF53">
        <v>2.1150000000000002</v>
      </c>
      <c r="CG53">
        <v>324</v>
      </c>
      <c r="CH53">
        <v>4.43</v>
      </c>
      <c r="CI53">
        <v>1.23</v>
      </c>
      <c r="CJ53">
        <v>0.3</v>
      </c>
      <c r="CK53">
        <v>0.01</v>
      </c>
      <c r="CL53">
        <v>0.03</v>
      </c>
      <c r="CM53">
        <v>38.4</v>
      </c>
      <c r="CN53">
        <v>13</v>
      </c>
      <c r="CO53">
        <v>3.6850000000000001</v>
      </c>
      <c r="CP53">
        <v>9.9296910000000009E-3</v>
      </c>
      <c r="CQ53">
        <v>1.2204532185000001</v>
      </c>
      <c r="CR53">
        <v>8.9468001044999994</v>
      </c>
      <c r="CS53">
        <v>1.2603388055</v>
      </c>
      <c r="CT53">
        <v>5.6781966100000014</v>
      </c>
      <c r="CU53">
        <v>1.1274913550000001</v>
      </c>
      <c r="CV53">
        <v>5.3409923499999998E-2</v>
      </c>
      <c r="CW53">
        <v>65.849535355</v>
      </c>
      <c r="CX53">
        <v>17.433744140000002</v>
      </c>
      <c r="CY53">
        <v>0.5698587424999999</v>
      </c>
      <c r="CZ53">
        <v>2.1242648759999998</v>
      </c>
      <c r="DA53">
        <v>5.6286182499999997E-2</v>
      </c>
      <c r="DB53">
        <v>0.66680270099999994</v>
      </c>
      <c r="DC53">
        <v>2.2215451895</v>
      </c>
      <c r="DD53">
        <v>2.7672597720000001</v>
      </c>
      <c r="DE53">
        <v>0.139208042</v>
      </c>
      <c r="DF53">
        <v>7.9391094935000002</v>
      </c>
      <c r="DG53">
        <v>0.17165274699999999</v>
      </c>
      <c r="DH53">
        <v>0.11083019750000001</v>
      </c>
      <c r="DI53">
        <v>1.2695636499999999E-2</v>
      </c>
      <c r="DJ53">
        <v>0.181166734</v>
      </c>
      <c r="DK53">
        <v>5.4266878999999997E-2</v>
      </c>
      <c r="DL53">
        <v>51.789825030000003</v>
      </c>
      <c r="DM53">
        <v>2.2839376659999999</v>
      </c>
      <c r="DN53">
        <v>4.3341664500000002E-2</v>
      </c>
      <c r="DO53">
        <v>1.97208135E-2</v>
      </c>
      <c r="DP53">
        <v>24.429457894999999</v>
      </c>
      <c r="DQ53">
        <v>5.9466373249999993</v>
      </c>
      <c r="DR53">
        <v>0.5112505745</v>
      </c>
      <c r="DS53">
        <v>0.29951987000000002</v>
      </c>
      <c r="DT53">
        <v>19.202571814999999</v>
      </c>
      <c r="DU53">
        <v>0.36324693349999998</v>
      </c>
      <c r="DV53">
        <v>0.228657317</v>
      </c>
      <c r="DW53">
        <v>5.2268860825000001</v>
      </c>
      <c r="DX53">
        <v>0.14800364050000001</v>
      </c>
      <c r="DY53">
        <v>7.0862552999999995E-2</v>
      </c>
      <c r="DZ53">
        <v>0.1303021305</v>
      </c>
      <c r="EA53">
        <v>1.382973E-3</v>
      </c>
      <c r="EB53">
        <v>7.6615069999999997E-3</v>
      </c>
      <c r="EC53">
        <v>23.454452745000001</v>
      </c>
      <c r="ED53">
        <v>1.6808674445</v>
      </c>
      <c r="EE53">
        <v>0.1426103175</v>
      </c>
      <c r="EF53">
        <v>0.14689780450000001</v>
      </c>
      <c r="EG53">
        <v>7.5362769480000003</v>
      </c>
      <c r="EH53">
        <v>1.7342316999999999E-2</v>
      </c>
      <c r="EI53">
        <v>2.5640153999999998E-2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51</v>
      </c>
      <c r="F54">
        <v>0</v>
      </c>
      <c r="G54">
        <v>0</v>
      </c>
      <c r="H54">
        <v>0</v>
      </c>
      <c r="I54">
        <f>EI54*79500000</f>
        <v>1487649.7124999999</v>
      </c>
      <c r="J54">
        <v>98.24</v>
      </c>
      <c r="K54">
        <v>74.75</v>
      </c>
      <c r="L54">
        <v>101</v>
      </c>
      <c r="M54">
        <v>67</v>
      </c>
      <c r="S54">
        <v>34</v>
      </c>
      <c r="T54">
        <v>47</v>
      </c>
      <c r="U54">
        <v>121</v>
      </c>
      <c r="V54">
        <v>21.5</v>
      </c>
      <c r="W54">
        <v>46</v>
      </c>
      <c r="X54">
        <v>17.5</v>
      </c>
      <c r="Y54">
        <v>36.5</v>
      </c>
      <c r="Z54">
        <v>31</v>
      </c>
      <c r="AA54">
        <v>31</v>
      </c>
      <c r="AB54">
        <v>29.5</v>
      </c>
      <c r="AC54">
        <v>116.5</v>
      </c>
      <c r="AD54">
        <v>45</v>
      </c>
      <c r="AE54">
        <v>27</v>
      </c>
      <c r="AF54">
        <v>33</v>
      </c>
      <c r="AG54">
        <v>486</v>
      </c>
      <c r="AH54">
        <v>29</v>
      </c>
      <c r="AI54">
        <v>406</v>
      </c>
      <c r="AJ54">
        <v>23.5</v>
      </c>
      <c r="AK54">
        <v>190</v>
      </c>
      <c r="AL54">
        <v>26</v>
      </c>
      <c r="AM54">
        <v>108</v>
      </c>
      <c r="AN54">
        <v>41</v>
      </c>
      <c r="AO54">
        <v>32</v>
      </c>
      <c r="AP54">
        <v>29</v>
      </c>
      <c r="AQ54">
        <v>27.5</v>
      </c>
      <c r="AR54">
        <v>37.5</v>
      </c>
      <c r="AS54">
        <v>23</v>
      </c>
      <c r="AT54">
        <v>28.5</v>
      </c>
      <c r="AU54">
        <v>27</v>
      </c>
      <c r="AV54">
        <v>15</v>
      </c>
      <c r="AW54">
        <v>32</v>
      </c>
      <c r="AX54">
        <v>13</v>
      </c>
      <c r="AY54">
        <v>139</v>
      </c>
      <c r="AZ54">
        <v>2903.5</v>
      </c>
      <c r="BA54">
        <v>4851</v>
      </c>
      <c r="BB54">
        <v>34</v>
      </c>
      <c r="BC54">
        <v>66</v>
      </c>
      <c r="BD54">
        <v>2150</v>
      </c>
      <c r="BE54">
        <v>87</v>
      </c>
      <c r="BF54">
        <v>26</v>
      </c>
      <c r="BG54">
        <v>29</v>
      </c>
      <c r="BH54">
        <v>509</v>
      </c>
      <c r="BI54">
        <v>289</v>
      </c>
      <c r="BJ54">
        <v>16</v>
      </c>
      <c r="BK54">
        <v>1254</v>
      </c>
      <c r="BL54">
        <v>19</v>
      </c>
      <c r="BM54">
        <v>28</v>
      </c>
      <c r="BN54">
        <v>19</v>
      </c>
      <c r="BO54">
        <v>337</v>
      </c>
      <c r="BP54">
        <v>26</v>
      </c>
      <c r="BQ54">
        <v>24.5</v>
      </c>
      <c r="BR54">
        <v>19</v>
      </c>
      <c r="BS54">
        <v>57</v>
      </c>
      <c r="BT54">
        <v>96</v>
      </c>
      <c r="BU54">
        <v>27</v>
      </c>
      <c r="BV54">
        <v>30</v>
      </c>
      <c r="BW54">
        <v>22</v>
      </c>
      <c r="BX54">
        <v>29</v>
      </c>
      <c r="BY54">
        <v>22</v>
      </c>
      <c r="BZ54">
        <v>256</v>
      </c>
      <c r="CA54">
        <v>4600</v>
      </c>
      <c r="CB54">
        <v>52</v>
      </c>
      <c r="CC54">
        <v>44</v>
      </c>
      <c r="CD54">
        <v>3339.5</v>
      </c>
      <c r="CE54">
        <v>29</v>
      </c>
      <c r="CF54">
        <v>1.81</v>
      </c>
      <c r="CG54">
        <v>308</v>
      </c>
      <c r="CH54">
        <v>4.41</v>
      </c>
      <c r="CI54">
        <v>1.3</v>
      </c>
      <c r="CJ54">
        <v>0.26</v>
      </c>
      <c r="CK54">
        <v>0.02</v>
      </c>
      <c r="CL54">
        <v>0.05</v>
      </c>
      <c r="CM54">
        <v>37.700000000000003</v>
      </c>
      <c r="CN54">
        <v>12.7</v>
      </c>
      <c r="CO54">
        <v>3.44</v>
      </c>
      <c r="CP54">
        <v>8.0196750000000004E-3</v>
      </c>
      <c r="CQ54">
        <v>1.3178999140000001</v>
      </c>
      <c r="CR54">
        <v>9.8588537209999991</v>
      </c>
      <c r="CS54">
        <v>1.432848589</v>
      </c>
      <c r="CT54">
        <v>6.1056458510000002</v>
      </c>
      <c r="CU54">
        <v>1.3232463640000001</v>
      </c>
      <c r="CV54">
        <v>3.4751925000000003E-2</v>
      </c>
      <c r="CW54">
        <v>63.292682929999998</v>
      </c>
      <c r="CX54">
        <v>14.94867408</v>
      </c>
      <c r="CY54">
        <v>0.42236954700000001</v>
      </c>
      <c r="CZ54">
        <v>2.1118477329999998</v>
      </c>
      <c r="DA54">
        <v>6.9503849000000006E-2</v>
      </c>
      <c r="DB54">
        <v>0.61751497</v>
      </c>
      <c r="DC54">
        <v>1.4782934130000001</v>
      </c>
      <c r="DD54">
        <v>3.0421300260000002</v>
      </c>
      <c r="DE54">
        <v>0.15237382399999999</v>
      </c>
      <c r="DF54">
        <v>7.7603721129999998</v>
      </c>
      <c r="DG54">
        <v>0.168413174</v>
      </c>
      <c r="DH54">
        <v>0.10158254899999999</v>
      </c>
      <c r="DI54">
        <v>1.6039350000000001E-2</v>
      </c>
      <c r="DJ54">
        <v>0.168413174</v>
      </c>
      <c r="DK54">
        <v>5.8810950000000001E-2</v>
      </c>
      <c r="DL54">
        <v>54.242408040000001</v>
      </c>
      <c r="DM54">
        <v>2.352437981</v>
      </c>
      <c r="DN54">
        <v>2.6732249999999999E-2</v>
      </c>
      <c r="DO54">
        <v>2.9405475E-2</v>
      </c>
      <c r="DP54">
        <v>25.339499570000001</v>
      </c>
      <c r="DQ54">
        <v>6.2072284</v>
      </c>
      <c r="DR54">
        <v>0.64692044500000001</v>
      </c>
      <c r="DS54">
        <v>0.29138152299999998</v>
      </c>
      <c r="DT54">
        <v>18.902373820000001</v>
      </c>
      <c r="DU54">
        <v>0.406330197</v>
      </c>
      <c r="DV54">
        <v>0.19781864800000001</v>
      </c>
      <c r="DW54">
        <v>6.4371257489999998</v>
      </c>
      <c r="DX54">
        <v>0.24059024800000001</v>
      </c>
      <c r="DY54">
        <v>9.3562874000000004E-2</v>
      </c>
      <c r="DZ54">
        <v>0.14702737399999999</v>
      </c>
      <c r="EA54">
        <v>2.673225E-3</v>
      </c>
      <c r="EB54">
        <v>0</v>
      </c>
      <c r="EC54">
        <v>24.874358430000001</v>
      </c>
      <c r="ED54">
        <v>1.83650556</v>
      </c>
      <c r="EE54">
        <v>0.14970059899999999</v>
      </c>
      <c r="EF54">
        <v>0.13633447400000001</v>
      </c>
      <c r="EG54">
        <v>7.8485885370000004</v>
      </c>
      <c r="EH54">
        <v>2.6732249999999999E-2</v>
      </c>
      <c r="EI54">
        <v>1.8712574999999999E-2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E55">
        <v>51</v>
      </c>
      <c r="F55">
        <v>0</v>
      </c>
      <c r="G55">
        <v>1</v>
      </c>
      <c r="H55">
        <v>0</v>
      </c>
      <c r="J55">
        <v>98.42</v>
      </c>
      <c r="K55">
        <v>82</v>
      </c>
      <c r="L55">
        <v>95.25</v>
      </c>
      <c r="M55">
        <v>64.25</v>
      </c>
      <c r="S55">
        <v>70</v>
      </c>
      <c r="T55">
        <v>49</v>
      </c>
      <c r="U55">
        <v>158</v>
      </c>
      <c r="V55">
        <v>28</v>
      </c>
      <c r="W55">
        <v>61</v>
      </c>
      <c r="X55">
        <v>20</v>
      </c>
      <c r="Y55">
        <v>28.5</v>
      </c>
      <c r="Z55">
        <v>44</v>
      </c>
      <c r="AA55">
        <v>29</v>
      </c>
      <c r="AB55">
        <v>25</v>
      </c>
      <c r="AC55">
        <v>272</v>
      </c>
      <c r="AD55">
        <v>42</v>
      </c>
      <c r="AE55">
        <v>23.5</v>
      </c>
      <c r="AF55">
        <v>41</v>
      </c>
      <c r="AG55">
        <v>543.5</v>
      </c>
      <c r="AH55">
        <v>16</v>
      </c>
      <c r="AI55">
        <v>1122</v>
      </c>
      <c r="AJ55">
        <v>29</v>
      </c>
      <c r="AK55">
        <v>1710</v>
      </c>
      <c r="AL55">
        <v>40.5</v>
      </c>
      <c r="AM55">
        <v>240</v>
      </c>
      <c r="AN55">
        <v>44</v>
      </c>
      <c r="AO55">
        <v>39</v>
      </c>
      <c r="AP55">
        <v>29</v>
      </c>
      <c r="AQ55">
        <v>37</v>
      </c>
      <c r="AR55">
        <v>16</v>
      </c>
      <c r="AS55">
        <v>26</v>
      </c>
      <c r="AT55">
        <v>41</v>
      </c>
      <c r="AU55">
        <v>25.5</v>
      </c>
      <c r="AV55">
        <v>15</v>
      </c>
      <c r="AW55">
        <v>29</v>
      </c>
      <c r="AX55">
        <v>29</v>
      </c>
      <c r="AY55">
        <v>146</v>
      </c>
      <c r="AZ55">
        <v>3404.5</v>
      </c>
      <c r="BA55">
        <v>5833</v>
      </c>
      <c r="BB55">
        <v>24</v>
      </c>
      <c r="BC55">
        <v>54</v>
      </c>
      <c r="BD55">
        <v>9125</v>
      </c>
      <c r="BE55">
        <v>74</v>
      </c>
      <c r="BF55">
        <v>24</v>
      </c>
      <c r="BG55">
        <v>32</v>
      </c>
      <c r="BH55">
        <v>565.5</v>
      </c>
      <c r="BI55">
        <v>321</v>
      </c>
      <c r="BJ55">
        <v>16.5</v>
      </c>
      <c r="BK55">
        <v>1245</v>
      </c>
      <c r="BL55">
        <v>17.5</v>
      </c>
      <c r="BM55">
        <v>31</v>
      </c>
      <c r="BN55">
        <v>26</v>
      </c>
      <c r="BO55">
        <v>447</v>
      </c>
      <c r="BP55">
        <v>33</v>
      </c>
      <c r="BQ55">
        <v>24</v>
      </c>
      <c r="BR55">
        <v>27</v>
      </c>
      <c r="BS55">
        <v>59</v>
      </c>
      <c r="BT55">
        <v>114</v>
      </c>
      <c r="BU55">
        <v>31</v>
      </c>
      <c r="BV55">
        <v>32</v>
      </c>
      <c r="BW55">
        <v>22</v>
      </c>
      <c r="BX55">
        <v>29</v>
      </c>
      <c r="BY55">
        <v>27</v>
      </c>
      <c r="BZ55">
        <v>259</v>
      </c>
      <c r="CA55">
        <v>4829.5</v>
      </c>
      <c r="CB55">
        <v>40</v>
      </c>
      <c r="CC55">
        <v>69</v>
      </c>
      <c r="CD55">
        <v>3005</v>
      </c>
      <c r="CE55">
        <v>21.5</v>
      </c>
      <c r="CF55">
        <v>1.85</v>
      </c>
      <c r="CG55">
        <v>305</v>
      </c>
      <c r="CH55">
        <v>4.51</v>
      </c>
      <c r="CI55">
        <v>1.29</v>
      </c>
      <c r="CJ55">
        <v>0.19</v>
      </c>
      <c r="CK55">
        <v>0.02</v>
      </c>
      <c r="CL55">
        <v>0.05</v>
      </c>
      <c r="CM55">
        <v>39.200000000000003</v>
      </c>
      <c r="CN55">
        <v>13.1</v>
      </c>
      <c r="CO55">
        <v>3.4</v>
      </c>
      <c r="CP55">
        <v>0</v>
      </c>
      <c r="CQ55">
        <v>2.2624984800000001</v>
      </c>
      <c r="CR55">
        <v>12.55321737</v>
      </c>
      <c r="CS55">
        <v>1.5083323200000001</v>
      </c>
      <c r="CT55">
        <v>8.672910838</v>
      </c>
      <c r="CU55">
        <v>1.1434132100000001</v>
      </c>
      <c r="CV55">
        <v>3.6491911000000002E-2</v>
      </c>
      <c r="CW55">
        <v>73.853110180000002</v>
      </c>
      <c r="CX55">
        <v>13.23439971</v>
      </c>
      <c r="CY55">
        <v>0.328427199</v>
      </c>
      <c r="CZ55">
        <v>2.1286948059999999</v>
      </c>
      <c r="DA55">
        <v>2.4327940999999999E-2</v>
      </c>
      <c r="DB55">
        <v>0.55954263500000001</v>
      </c>
      <c r="DC55">
        <v>1.0461014479999999</v>
      </c>
      <c r="DD55">
        <v>2.1651867170000001</v>
      </c>
      <c r="DE55">
        <v>6.0819852000000001E-2</v>
      </c>
      <c r="DF55">
        <v>6.9821189639999997</v>
      </c>
      <c r="DG55">
        <v>2.4327940999999999E-2</v>
      </c>
      <c r="DH55">
        <v>1.216397E-2</v>
      </c>
      <c r="DI55">
        <v>0</v>
      </c>
      <c r="DJ55">
        <v>0.19462352499999999</v>
      </c>
      <c r="DK55">
        <v>9.7311762999999996E-2</v>
      </c>
      <c r="DL55">
        <v>52.633499569999998</v>
      </c>
      <c r="DM55">
        <v>3.4788955110000002</v>
      </c>
      <c r="DN55">
        <v>4.8655880999999998E-2</v>
      </c>
      <c r="DO55">
        <v>1.216397E-2</v>
      </c>
      <c r="DP55">
        <v>24.58338402</v>
      </c>
      <c r="DQ55">
        <v>4.5128329889999996</v>
      </c>
      <c r="DR55">
        <v>0.66901836800000003</v>
      </c>
      <c r="DS55">
        <v>0.267607347</v>
      </c>
      <c r="DT55">
        <v>17.64992093</v>
      </c>
      <c r="DU55">
        <v>0.40141102099999998</v>
      </c>
      <c r="DV55">
        <v>0.19462352499999999</v>
      </c>
      <c r="DW55">
        <v>6.9334630820000003</v>
      </c>
      <c r="DX55">
        <v>0.267607347</v>
      </c>
      <c r="DY55">
        <v>7.2983822000000004E-2</v>
      </c>
      <c r="DZ55">
        <v>2.4327940999999999E-2</v>
      </c>
      <c r="EA55">
        <v>0</v>
      </c>
      <c r="EB55">
        <v>0</v>
      </c>
      <c r="EC55">
        <v>22.84393626</v>
      </c>
      <c r="ED55">
        <v>1.4231845270000001</v>
      </c>
      <c r="EE55">
        <v>0.20678749499999999</v>
      </c>
      <c r="EF55">
        <v>7.2983822000000004E-2</v>
      </c>
      <c r="EG55">
        <v>6.9942829340000001</v>
      </c>
      <c r="EH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51</v>
      </c>
      <c r="F56">
        <v>0</v>
      </c>
      <c r="G56">
        <v>0.5</v>
      </c>
      <c r="H56">
        <v>0</v>
      </c>
      <c r="I56">
        <f>EI56*79500000</f>
        <v>3447694.3080000002</v>
      </c>
      <c r="J56">
        <v>98.42</v>
      </c>
      <c r="K56">
        <v>76.75</v>
      </c>
      <c r="L56">
        <v>100.25</v>
      </c>
      <c r="M56">
        <v>62.25</v>
      </c>
      <c r="S56">
        <v>42</v>
      </c>
      <c r="T56">
        <v>43</v>
      </c>
      <c r="U56">
        <v>114</v>
      </c>
      <c r="V56">
        <v>30</v>
      </c>
      <c r="W56">
        <v>70</v>
      </c>
      <c r="X56">
        <v>21</v>
      </c>
      <c r="Y56">
        <v>38</v>
      </c>
      <c r="Z56">
        <v>27</v>
      </c>
      <c r="AA56">
        <v>23</v>
      </c>
      <c r="AB56">
        <v>32.5</v>
      </c>
      <c r="AC56">
        <v>61</v>
      </c>
      <c r="AD56">
        <v>42</v>
      </c>
      <c r="AE56">
        <v>28.5</v>
      </c>
      <c r="AF56">
        <v>43</v>
      </c>
      <c r="AG56">
        <v>530</v>
      </c>
      <c r="AH56">
        <v>17</v>
      </c>
      <c r="AI56">
        <v>318</v>
      </c>
      <c r="AJ56">
        <v>24</v>
      </c>
      <c r="AK56">
        <v>123</v>
      </c>
      <c r="AL56">
        <v>28.5</v>
      </c>
      <c r="AM56">
        <v>105</v>
      </c>
      <c r="AN56">
        <v>38</v>
      </c>
      <c r="AO56">
        <v>30.5</v>
      </c>
      <c r="AP56">
        <v>32.5</v>
      </c>
      <c r="AQ56">
        <v>31</v>
      </c>
      <c r="AR56">
        <v>35</v>
      </c>
      <c r="AS56">
        <v>31</v>
      </c>
      <c r="AT56">
        <v>29</v>
      </c>
      <c r="AU56">
        <v>27.5</v>
      </c>
      <c r="AV56">
        <v>18</v>
      </c>
      <c r="AW56">
        <v>28</v>
      </c>
      <c r="AX56">
        <v>20</v>
      </c>
      <c r="AY56">
        <v>116</v>
      </c>
      <c r="AZ56">
        <v>3057</v>
      </c>
      <c r="BA56">
        <v>4778.5</v>
      </c>
      <c r="BB56">
        <v>27</v>
      </c>
      <c r="BC56">
        <v>59</v>
      </c>
      <c r="BD56">
        <v>1058</v>
      </c>
      <c r="BE56">
        <v>98</v>
      </c>
      <c r="BF56">
        <v>31</v>
      </c>
      <c r="BG56">
        <v>26</v>
      </c>
      <c r="BH56">
        <v>600</v>
      </c>
      <c r="BI56">
        <v>296</v>
      </c>
      <c r="BJ56">
        <v>17.5</v>
      </c>
      <c r="BK56">
        <v>1236</v>
      </c>
      <c r="BL56">
        <v>20</v>
      </c>
      <c r="BM56">
        <v>31.5</v>
      </c>
      <c r="BN56">
        <v>26.5</v>
      </c>
      <c r="BO56">
        <v>336.5</v>
      </c>
      <c r="BP56">
        <v>31</v>
      </c>
      <c r="BQ56">
        <v>29</v>
      </c>
      <c r="BR56">
        <v>13.5</v>
      </c>
      <c r="BS56">
        <v>50.5</v>
      </c>
      <c r="BT56">
        <v>88</v>
      </c>
      <c r="BU56">
        <v>23</v>
      </c>
      <c r="BV56">
        <v>30.5</v>
      </c>
      <c r="BW56">
        <v>29.5</v>
      </c>
      <c r="BX56">
        <v>27</v>
      </c>
      <c r="BY56">
        <v>26</v>
      </c>
      <c r="BZ56">
        <v>240</v>
      </c>
      <c r="CA56">
        <v>5054</v>
      </c>
      <c r="CB56">
        <v>54</v>
      </c>
      <c r="CC56">
        <v>32</v>
      </c>
      <c r="CD56">
        <v>3673</v>
      </c>
      <c r="CE56">
        <v>20</v>
      </c>
      <c r="CF56">
        <v>2.2400000000000002</v>
      </c>
      <c r="CG56">
        <v>290</v>
      </c>
      <c r="CH56">
        <v>4.29</v>
      </c>
      <c r="CI56">
        <v>1.32</v>
      </c>
      <c r="CJ56">
        <v>0.33</v>
      </c>
      <c r="CK56">
        <v>0.01</v>
      </c>
      <c r="CL56">
        <v>0.05</v>
      </c>
      <c r="CM56">
        <v>39.6</v>
      </c>
      <c r="CN56">
        <v>12.7</v>
      </c>
      <c r="CO56">
        <v>3.95</v>
      </c>
      <c r="CP56">
        <v>9.637161E-3</v>
      </c>
      <c r="CQ56">
        <v>1.120319954</v>
      </c>
      <c r="CR56">
        <v>9.6733002460000002</v>
      </c>
      <c r="CS56">
        <v>1.373295427</v>
      </c>
      <c r="CT56">
        <v>5.9822676240000003</v>
      </c>
      <c r="CU56">
        <v>1.1853707899999999</v>
      </c>
      <c r="CV56">
        <v>5.3004385000000001E-2</v>
      </c>
      <c r="CW56">
        <v>64.135234990000001</v>
      </c>
      <c r="CX56">
        <v>17.597455790000001</v>
      </c>
      <c r="CY56">
        <v>0.50836023699999999</v>
      </c>
      <c r="CZ56">
        <v>1.7901026360000001</v>
      </c>
      <c r="DA56">
        <v>4.0957934000000001E-2</v>
      </c>
      <c r="DB56">
        <v>0.58786681399999996</v>
      </c>
      <c r="DC56">
        <v>1.252830916</v>
      </c>
      <c r="DD56">
        <v>2.5514383459999999</v>
      </c>
      <c r="DE56">
        <v>0.19997108899999999</v>
      </c>
      <c r="DF56">
        <v>7.6711800700000001</v>
      </c>
      <c r="DG56">
        <v>0.20719895899999999</v>
      </c>
      <c r="DH56">
        <v>0.14937599400000001</v>
      </c>
      <c r="DI56">
        <v>1.2046451E-2</v>
      </c>
      <c r="DJ56">
        <v>0.17346889600000001</v>
      </c>
      <c r="DK56">
        <v>5.7822964999999997E-2</v>
      </c>
      <c r="DL56">
        <v>53.257360380000001</v>
      </c>
      <c r="DM56">
        <v>2.0695803019999999</v>
      </c>
      <c r="DN56">
        <v>2.8911483000000002E-2</v>
      </c>
      <c r="DO56">
        <v>2.4092900000000001E-3</v>
      </c>
      <c r="DP56">
        <v>25.22285935</v>
      </c>
      <c r="DQ56">
        <v>6.0497277499999997</v>
      </c>
      <c r="DR56">
        <v>0.68423842300000004</v>
      </c>
      <c r="DS56">
        <v>0.37103069399999999</v>
      </c>
      <c r="DT56">
        <v>18.272057050000001</v>
      </c>
      <c r="DU56">
        <v>0.41921649900000002</v>
      </c>
      <c r="DV56">
        <v>0.24574760300000001</v>
      </c>
      <c r="DW56">
        <v>6.9508022939999998</v>
      </c>
      <c r="DX56">
        <v>0.26502192499999999</v>
      </c>
      <c r="DY56">
        <v>0.12528309200000001</v>
      </c>
      <c r="DZ56">
        <v>0.161422445</v>
      </c>
      <c r="EA56">
        <v>4.8185800000000003E-3</v>
      </c>
      <c r="EB56">
        <v>1.2046451E-2</v>
      </c>
      <c r="EC56">
        <v>24.251915390000001</v>
      </c>
      <c r="ED56">
        <v>1.7130053489999999</v>
      </c>
      <c r="EE56">
        <v>0.21924541</v>
      </c>
      <c r="EF56">
        <v>0.226473281</v>
      </c>
      <c r="EG56">
        <v>7.2519635720000002</v>
      </c>
      <c r="EH56">
        <v>1.6865031999999999E-2</v>
      </c>
      <c r="EI56">
        <v>4.3367224000000003E-2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51</v>
      </c>
      <c r="F57">
        <v>0</v>
      </c>
      <c r="G57">
        <v>0</v>
      </c>
      <c r="H57">
        <v>0</v>
      </c>
      <c r="I57">
        <f>EI57*79500000</f>
        <v>2671163.8275000001</v>
      </c>
      <c r="J57">
        <v>98.78</v>
      </c>
      <c r="K57">
        <v>83</v>
      </c>
      <c r="L57">
        <v>101</v>
      </c>
      <c r="M57">
        <v>60.75</v>
      </c>
      <c r="S57">
        <v>35</v>
      </c>
      <c r="T57">
        <v>35.5</v>
      </c>
      <c r="U57">
        <v>122.5</v>
      </c>
      <c r="V57">
        <v>23</v>
      </c>
      <c r="W57">
        <v>68.5</v>
      </c>
      <c r="X57">
        <v>23</v>
      </c>
      <c r="Y57">
        <v>44</v>
      </c>
      <c r="Z57">
        <v>31</v>
      </c>
      <c r="AA57">
        <v>26</v>
      </c>
      <c r="AB57">
        <v>35</v>
      </c>
      <c r="AC57">
        <v>145</v>
      </c>
      <c r="AD57">
        <v>41</v>
      </c>
      <c r="AE57">
        <v>27</v>
      </c>
      <c r="AF57">
        <v>41</v>
      </c>
      <c r="AG57">
        <v>521.5</v>
      </c>
      <c r="AH57">
        <v>27</v>
      </c>
      <c r="AI57">
        <v>554</v>
      </c>
      <c r="AJ57">
        <v>32</v>
      </c>
      <c r="AK57">
        <v>547</v>
      </c>
      <c r="AL57">
        <v>26</v>
      </c>
      <c r="AM57">
        <v>114.5</v>
      </c>
      <c r="AN57">
        <v>34</v>
      </c>
      <c r="AO57">
        <v>42</v>
      </c>
      <c r="AP57">
        <v>27</v>
      </c>
      <c r="AQ57">
        <v>29.5</v>
      </c>
      <c r="AR57">
        <v>38</v>
      </c>
      <c r="AS57">
        <v>25.5</v>
      </c>
      <c r="AT57">
        <v>33</v>
      </c>
      <c r="AU57">
        <v>22.5</v>
      </c>
      <c r="AV57">
        <v>20</v>
      </c>
      <c r="AW57">
        <v>38</v>
      </c>
      <c r="AX57">
        <v>20</v>
      </c>
      <c r="AY57">
        <v>101</v>
      </c>
      <c r="AZ57">
        <v>2636</v>
      </c>
      <c r="BA57">
        <v>5630</v>
      </c>
      <c r="BB57">
        <v>43.5</v>
      </c>
      <c r="BC57">
        <v>35</v>
      </c>
      <c r="BD57">
        <v>5500.5</v>
      </c>
      <c r="BE57">
        <v>100</v>
      </c>
      <c r="BF57">
        <v>20</v>
      </c>
      <c r="BG57">
        <v>31</v>
      </c>
      <c r="BH57">
        <v>547</v>
      </c>
      <c r="BI57">
        <v>262</v>
      </c>
      <c r="BJ57">
        <v>13</v>
      </c>
      <c r="BK57">
        <v>1457</v>
      </c>
      <c r="BL57">
        <v>17</v>
      </c>
      <c r="BM57">
        <v>29</v>
      </c>
      <c r="BN57">
        <v>24</v>
      </c>
      <c r="BO57">
        <v>427</v>
      </c>
      <c r="BP57">
        <v>31</v>
      </c>
      <c r="BQ57">
        <v>23</v>
      </c>
      <c r="BR57">
        <v>21</v>
      </c>
      <c r="BS57">
        <v>61</v>
      </c>
      <c r="BT57">
        <v>92</v>
      </c>
      <c r="BU57">
        <v>24</v>
      </c>
      <c r="BV57">
        <v>28</v>
      </c>
      <c r="BW57">
        <v>19.5</v>
      </c>
      <c r="BX57">
        <v>22.5</v>
      </c>
      <c r="BY57">
        <v>23</v>
      </c>
      <c r="BZ57">
        <v>249</v>
      </c>
      <c r="CA57">
        <v>4217</v>
      </c>
      <c r="CB57">
        <v>44</v>
      </c>
      <c r="CC57">
        <v>45</v>
      </c>
      <c r="CD57">
        <v>4017</v>
      </c>
      <c r="CE57">
        <v>21</v>
      </c>
      <c r="CF57">
        <v>2.4300000000000002</v>
      </c>
      <c r="CG57">
        <v>308</v>
      </c>
      <c r="CH57">
        <v>4.34</v>
      </c>
      <c r="CI57">
        <v>1.41</v>
      </c>
      <c r="CJ57">
        <v>0.37</v>
      </c>
      <c r="CK57">
        <v>0.02</v>
      </c>
      <c r="CL57">
        <v>0.06</v>
      </c>
      <c r="CM57">
        <v>37.700000000000003</v>
      </c>
      <c r="CN57">
        <v>13</v>
      </c>
      <c r="CO57">
        <v>4.29</v>
      </c>
      <c r="CP57">
        <v>0</v>
      </c>
      <c r="CQ57">
        <v>1.1087849890000001</v>
      </c>
      <c r="CR57">
        <v>9.2088599420000001</v>
      </c>
      <c r="CS57">
        <v>1.2535214910000001</v>
      </c>
      <c r="CT57">
        <v>5.9290274219999999</v>
      </c>
      <c r="CU57">
        <v>1.0183246749999999</v>
      </c>
      <c r="CV57">
        <v>4.1353286000000003E-2</v>
      </c>
      <c r="CW57">
        <v>65.823851660000003</v>
      </c>
      <c r="CX57">
        <v>18.49008813</v>
      </c>
      <c r="CY57">
        <v>0.44713240799999998</v>
      </c>
      <c r="CZ57">
        <v>1.987542323</v>
      </c>
      <c r="DA57">
        <v>4.6522447000000001E-2</v>
      </c>
      <c r="DB57">
        <v>0.65389883999999998</v>
      </c>
      <c r="DC57">
        <v>1.041585899</v>
      </c>
      <c r="DD57">
        <v>2.584580393</v>
      </c>
      <c r="DE57">
        <v>0.17316688599999999</v>
      </c>
      <c r="DF57">
        <v>7.5728205529999997</v>
      </c>
      <c r="DG57">
        <v>0.157659404</v>
      </c>
      <c r="DH57">
        <v>0.113721537</v>
      </c>
      <c r="DI57">
        <v>1.8092062999999999E-2</v>
      </c>
      <c r="DJ57">
        <v>0.17058230599999999</v>
      </c>
      <c r="DK57">
        <v>5.4276188000000003E-2</v>
      </c>
      <c r="DL57">
        <v>52.508335270000003</v>
      </c>
      <c r="DM57">
        <v>2.3933214440000001</v>
      </c>
      <c r="DN57">
        <v>3.6184125999999997E-2</v>
      </c>
      <c r="DO57">
        <v>2.3261224E-2</v>
      </c>
      <c r="DP57">
        <v>25.22292006</v>
      </c>
      <c r="DQ57">
        <v>5.7170918300000002</v>
      </c>
      <c r="DR57">
        <v>0.71075960800000004</v>
      </c>
      <c r="DS57">
        <v>0.32307254899999999</v>
      </c>
      <c r="DT57">
        <v>18.38670492</v>
      </c>
      <c r="DU57">
        <v>0.51174691800000005</v>
      </c>
      <c r="DV57">
        <v>0.26879636099999998</v>
      </c>
      <c r="DW57">
        <v>6.8362151400000002</v>
      </c>
      <c r="DX57">
        <v>0.19901268999999999</v>
      </c>
      <c r="DY57">
        <v>5.4276188000000003E-2</v>
      </c>
      <c r="DZ57">
        <v>0.100798635</v>
      </c>
      <c r="EA57">
        <v>0</v>
      </c>
      <c r="EB57">
        <v>2.58458E-3</v>
      </c>
      <c r="EC57">
        <v>23.02085756</v>
      </c>
      <c r="ED57">
        <v>1.700653899</v>
      </c>
      <c r="EE57">
        <v>0.152490243</v>
      </c>
      <c r="EF57">
        <v>0.126644439</v>
      </c>
      <c r="EG57">
        <v>6.6656328350000003</v>
      </c>
      <c r="EH57">
        <v>1.5507482E-2</v>
      </c>
      <c r="EI57">
        <v>3.3599545000000001E-2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51</v>
      </c>
      <c r="F58">
        <v>0</v>
      </c>
      <c r="G58">
        <v>0</v>
      </c>
      <c r="H58">
        <v>0</v>
      </c>
      <c r="I58">
        <f>EI58*79500000</f>
        <v>3005845.9484999999</v>
      </c>
      <c r="J58">
        <v>98.600000000000009</v>
      </c>
      <c r="K58">
        <v>86.75</v>
      </c>
      <c r="L58">
        <v>100.25</v>
      </c>
      <c r="M58">
        <v>61</v>
      </c>
      <c r="S58">
        <v>30</v>
      </c>
      <c r="T58">
        <v>36</v>
      </c>
      <c r="U58">
        <v>131</v>
      </c>
      <c r="V58">
        <v>30.5</v>
      </c>
      <c r="W58">
        <v>76.5</v>
      </c>
      <c r="X58">
        <v>20.5</v>
      </c>
      <c r="Y58">
        <v>37</v>
      </c>
      <c r="Z58">
        <v>32</v>
      </c>
      <c r="AA58">
        <v>21</v>
      </c>
      <c r="AB58">
        <v>33.5</v>
      </c>
      <c r="AC58">
        <v>106.5</v>
      </c>
      <c r="AD58">
        <v>47.5</v>
      </c>
      <c r="AE58">
        <v>22.5</v>
      </c>
      <c r="AF58">
        <v>41</v>
      </c>
      <c r="AG58">
        <v>456</v>
      </c>
      <c r="AH58">
        <v>21</v>
      </c>
      <c r="AI58">
        <v>388</v>
      </c>
      <c r="AJ58">
        <v>16</v>
      </c>
      <c r="AK58">
        <v>218</v>
      </c>
      <c r="AL58">
        <v>38</v>
      </c>
      <c r="AM58">
        <v>119</v>
      </c>
      <c r="AN58">
        <v>46</v>
      </c>
      <c r="AO58">
        <v>34</v>
      </c>
      <c r="AP58">
        <v>37.5</v>
      </c>
      <c r="AQ58">
        <v>38</v>
      </c>
      <c r="AR58">
        <v>21.5</v>
      </c>
      <c r="AS58">
        <v>26</v>
      </c>
      <c r="AT58">
        <v>25</v>
      </c>
      <c r="AU58">
        <v>37</v>
      </c>
      <c r="AV58">
        <v>20.5</v>
      </c>
      <c r="AW58">
        <v>34</v>
      </c>
      <c r="AX58">
        <v>17</v>
      </c>
      <c r="AY58">
        <v>102.5</v>
      </c>
      <c r="AZ58">
        <v>2238</v>
      </c>
      <c r="BA58">
        <v>4748</v>
      </c>
      <c r="BB58">
        <v>36</v>
      </c>
      <c r="BC58">
        <v>63</v>
      </c>
      <c r="BD58">
        <v>2962</v>
      </c>
      <c r="BE58">
        <v>91</v>
      </c>
      <c r="BF58">
        <v>29</v>
      </c>
      <c r="BG58">
        <v>36</v>
      </c>
      <c r="BH58">
        <v>562</v>
      </c>
      <c r="BI58">
        <v>269</v>
      </c>
      <c r="BJ58">
        <v>23</v>
      </c>
      <c r="BK58">
        <v>1358</v>
      </c>
      <c r="BL58">
        <v>19</v>
      </c>
      <c r="BM58">
        <v>27.5</v>
      </c>
      <c r="BN58">
        <v>23</v>
      </c>
      <c r="BO58">
        <v>351</v>
      </c>
      <c r="BP58">
        <v>37</v>
      </c>
      <c r="BQ58">
        <v>25</v>
      </c>
      <c r="BR58">
        <v>21</v>
      </c>
      <c r="BS58">
        <v>64</v>
      </c>
      <c r="BT58">
        <v>99</v>
      </c>
      <c r="BU58">
        <v>21</v>
      </c>
      <c r="BV58">
        <v>37</v>
      </c>
      <c r="BW58">
        <v>23.5</v>
      </c>
      <c r="BX58">
        <v>26</v>
      </c>
      <c r="BY58">
        <v>20</v>
      </c>
      <c r="BZ58">
        <v>243.5</v>
      </c>
      <c r="CA58">
        <v>4274</v>
      </c>
      <c r="CB58">
        <v>36.5</v>
      </c>
      <c r="CC58">
        <v>48</v>
      </c>
      <c r="CD58">
        <v>3772</v>
      </c>
      <c r="CE58">
        <v>24</v>
      </c>
      <c r="CF58">
        <v>3.18</v>
      </c>
      <c r="CG58">
        <v>324</v>
      </c>
      <c r="CH58">
        <v>4.41</v>
      </c>
      <c r="CI58">
        <v>1.52</v>
      </c>
      <c r="CJ58">
        <v>0.32</v>
      </c>
      <c r="CK58">
        <v>0.03</v>
      </c>
      <c r="CL58">
        <v>0.05</v>
      </c>
      <c r="CM58">
        <v>38.299999999999997</v>
      </c>
      <c r="CN58">
        <v>13</v>
      </c>
      <c r="CO58">
        <v>5.0999999999999996</v>
      </c>
      <c r="CP58">
        <v>2.9084139999999998E-3</v>
      </c>
      <c r="CQ58">
        <v>1.384405084</v>
      </c>
      <c r="CR58">
        <v>9.4901550179999994</v>
      </c>
      <c r="CS58">
        <v>1.2448012100000001</v>
      </c>
      <c r="CT58">
        <v>6.0175086530000002</v>
      </c>
      <c r="CU58">
        <v>1.1895413429999999</v>
      </c>
      <c r="CV58">
        <v>5.2351452999999999E-2</v>
      </c>
      <c r="CW58">
        <v>69.806697999999997</v>
      </c>
      <c r="CX58">
        <v>17.430125350000001</v>
      </c>
      <c r="CY58">
        <v>0.36064334100000001</v>
      </c>
      <c r="CZ58">
        <v>2.559404357</v>
      </c>
      <c r="DA58">
        <v>5.2351452999999999E-2</v>
      </c>
      <c r="DB58">
        <v>0.62240060500000005</v>
      </c>
      <c r="DC58">
        <v>1.017944915</v>
      </c>
      <c r="DD58">
        <v>3.542448303</v>
      </c>
      <c r="DE58">
        <v>0.209405811</v>
      </c>
      <c r="DF58">
        <v>7.1808742690000003</v>
      </c>
      <c r="DG58">
        <v>0.23848995100000001</v>
      </c>
      <c r="DH58">
        <v>9.8886077000000003E-2</v>
      </c>
      <c r="DI58">
        <v>8.7252419999999994E-3</v>
      </c>
      <c r="DJ58">
        <v>0.17450484299999999</v>
      </c>
      <c r="DK58">
        <v>5.8168281000000002E-2</v>
      </c>
      <c r="DL58">
        <v>51.074658990000003</v>
      </c>
      <c r="DM58">
        <v>2.3732658579999999</v>
      </c>
      <c r="DN58">
        <v>6.9801936999999994E-2</v>
      </c>
      <c r="DO58">
        <v>3.7809383000000002E-2</v>
      </c>
      <c r="DP58">
        <v>23.610505190000001</v>
      </c>
      <c r="DQ58">
        <v>5.6190559289999999</v>
      </c>
      <c r="DR58">
        <v>0.700927784</v>
      </c>
      <c r="DS58">
        <v>0.412994794</v>
      </c>
      <c r="DT58">
        <v>17.645347990000001</v>
      </c>
      <c r="DU58">
        <v>0.43626210599999998</v>
      </c>
      <c r="DV58">
        <v>0.25884885000000002</v>
      </c>
      <c r="DW58">
        <v>5.9651572000000002</v>
      </c>
      <c r="DX58">
        <v>0.26466567800000002</v>
      </c>
      <c r="DY58">
        <v>0.15414594400000001</v>
      </c>
      <c r="DZ58">
        <v>0.13087863199999999</v>
      </c>
      <c r="EA58">
        <v>5.8168279999999996E-3</v>
      </c>
      <c r="EB58">
        <v>5.8168279999999996E-3</v>
      </c>
      <c r="EC58">
        <v>23.37201524</v>
      </c>
      <c r="ED58">
        <v>1.6054445509999999</v>
      </c>
      <c r="EE58">
        <v>0.203588983</v>
      </c>
      <c r="EF58">
        <v>0.206497397</v>
      </c>
      <c r="EG58">
        <v>6.9162085910000002</v>
      </c>
      <c r="EH58">
        <v>4.0717797E-2</v>
      </c>
      <c r="EI58">
        <v>3.7809383000000002E-2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51</v>
      </c>
      <c r="F59">
        <v>0</v>
      </c>
      <c r="G59">
        <v>0</v>
      </c>
      <c r="H59">
        <v>0</v>
      </c>
      <c r="I59">
        <f>EI59*79500000</f>
        <v>2998329.78</v>
      </c>
      <c r="J59">
        <v>98.960000000000008</v>
      </c>
      <c r="K59">
        <v>88.75</v>
      </c>
      <c r="L59">
        <v>106</v>
      </c>
      <c r="M59">
        <v>67.5</v>
      </c>
      <c r="S59">
        <v>34</v>
      </c>
      <c r="T59">
        <v>48.5</v>
      </c>
      <c r="U59">
        <v>119</v>
      </c>
      <c r="V59">
        <v>27</v>
      </c>
      <c r="W59">
        <v>51</v>
      </c>
      <c r="X59">
        <v>21</v>
      </c>
      <c r="Y59">
        <v>39</v>
      </c>
      <c r="Z59">
        <v>27</v>
      </c>
      <c r="AA59">
        <v>15</v>
      </c>
      <c r="AB59">
        <v>30</v>
      </c>
      <c r="AC59">
        <v>117.5</v>
      </c>
      <c r="AD59">
        <v>43</v>
      </c>
      <c r="AE59">
        <v>30.5</v>
      </c>
      <c r="AF59">
        <v>44</v>
      </c>
      <c r="AG59">
        <v>468.5</v>
      </c>
      <c r="AH59">
        <v>24.5</v>
      </c>
      <c r="AI59">
        <v>694</v>
      </c>
      <c r="AJ59">
        <v>28.5</v>
      </c>
      <c r="AK59">
        <v>364</v>
      </c>
      <c r="AL59">
        <v>40</v>
      </c>
      <c r="AM59">
        <v>111.5</v>
      </c>
      <c r="AN59">
        <v>53</v>
      </c>
      <c r="AO59">
        <v>44.5</v>
      </c>
      <c r="AP59">
        <v>43</v>
      </c>
      <c r="AQ59">
        <v>32.5</v>
      </c>
      <c r="AR59">
        <v>29</v>
      </c>
      <c r="AS59">
        <v>49.5</v>
      </c>
      <c r="AT59">
        <v>37</v>
      </c>
      <c r="AU59">
        <v>27</v>
      </c>
      <c r="AV59">
        <v>22.5</v>
      </c>
      <c r="AW59">
        <v>33</v>
      </c>
      <c r="AX59">
        <v>18</v>
      </c>
      <c r="AY59">
        <v>106</v>
      </c>
      <c r="AZ59">
        <v>2939</v>
      </c>
      <c r="BA59">
        <v>5448.5</v>
      </c>
      <c r="BB59">
        <v>37</v>
      </c>
      <c r="BC59">
        <v>54</v>
      </c>
      <c r="BD59">
        <v>6571</v>
      </c>
      <c r="BE59">
        <v>88</v>
      </c>
      <c r="BF59">
        <v>34</v>
      </c>
      <c r="BG59">
        <v>38</v>
      </c>
      <c r="BH59">
        <v>546</v>
      </c>
      <c r="BI59">
        <v>283</v>
      </c>
      <c r="BJ59">
        <v>23</v>
      </c>
      <c r="BK59">
        <v>1082.5</v>
      </c>
      <c r="BL59">
        <v>21.5</v>
      </c>
      <c r="BM59">
        <v>29</v>
      </c>
      <c r="BN59">
        <v>28</v>
      </c>
      <c r="BO59">
        <v>429</v>
      </c>
      <c r="BP59">
        <v>28</v>
      </c>
      <c r="BQ59">
        <v>25</v>
      </c>
      <c r="BR59">
        <v>27.5</v>
      </c>
      <c r="BS59">
        <v>63</v>
      </c>
      <c r="BT59">
        <v>93.5</v>
      </c>
      <c r="BU59">
        <v>20</v>
      </c>
      <c r="BV59">
        <v>25</v>
      </c>
      <c r="BW59">
        <v>19</v>
      </c>
      <c r="BX59">
        <v>29</v>
      </c>
      <c r="BY59">
        <v>28</v>
      </c>
      <c r="BZ59">
        <v>221</v>
      </c>
      <c r="CA59">
        <v>4552</v>
      </c>
      <c r="CB59">
        <v>37.5</v>
      </c>
      <c r="CC59">
        <v>45.5</v>
      </c>
      <c r="CD59">
        <v>3300</v>
      </c>
      <c r="CE59">
        <v>22.5</v>
      </c>
      <c r="CF59">
        <v>3.31</v>
      </c>
      <c r="CG59">
        <v>308</v>
      </c>
      <c r="CH59">
        <v>4.1900000000000004</v>
      </c>
      <c r="CI59">
        <v>1.7</v>
      </c>
      <c r="CJ59">
        <v>0.5</v>
      </c>
      <c r="CK59">
        <v>0.02</v>
      </c>
      <c r="CL59">
        <v>0.09</v>
      </c>
      <c r="CM59">
        <v>36.5</v>
      </c>
      <c r="CN59">
        <v>12.4</v>
      </c>
      <c r="CO59">
        <v>5.62</v>
      </c>
      <c r="CP59">
        <v>3.5918899999999999E-3</v>
      </c>
      <c r="CQ59">
        <v>1.3182234509999999</v>
      </c>
      <c r="CR59">
        <v>8.1517932510000009</v>
      </c>
      <c r="CS59">
        <v>1.0919344120000001</v>
      </c>
      <c r="CT59">
        <v>5.2010560159999999</v>
      </c>
      <c r="CU59">
        <v>1.011116898</v>
      </c>
      <c r="CV59">
        <v>3.4122949999999999E-2</v>
      </c>
      <c r="CW59">
        <v>67.39057004</v>
      </c>
      <c r="CX59">
        <v>19.045994149999999</v>
      </c>
      <c r="CY59">
        <v>0.48849697399999997</v>
      </c>
      <c r="CZ59">
        <v>2.3383200730000002</v>
      </c>
      <c r="DA59">
        <v>5.0286453000000002E-2</v>
      </c>
      <c r="DB59">
        <v>0.62678471999999996</v>
      </c>
      <c r="DC59">
        <v>1.388265297</v>
      </c>
      <c r="DD59">
        <v>3.3530288609999999</v>
      </c>
      <c r="DE59">
        <v>0.26579982400000002</v>
      </c>
      <c r="DF59">
        <v>8.4283687430000001</v>
      </c>
      <c r="DG59">
        <v>0.26759576899999998</v>
      </c>
      <c r="DH59">
        <v>0.104164796</v>
      </c>
      <c r="DI59">
        <v>1.4367558000000001E-2</v>
      </c>
      <c r="DJ59">
        <v>0.16702286199999999</v>
      </c>
      <c r="DK59">
        <v>5.3878343000000002E-2</v>
      </c>
      <c r="DL59">
        <v>50.047592539999997</v>
      </c>
      <c r="DM59">
        <v>2.0437851330000001</v>
      </c>
      <c r="DN59">
        <v>4.6694564000000001E-2</v>
      </c>
      <c r="DO59">
        <v>2.3347282E-2</v>
      </c>
      <c r="DP59">
        <v>22.58580126</v>
      </c>
      <c r="DQ59">
        <v>5.9445771450000002</v>
      </c>
      <c r="DR59">
        <v>0.68425495199999997</v>
      </c>
      <c r="DS59">
        <v>0.40947540500000001</v>
      </c>
      <c r="DT59">
        <v>16.765144299999999</v>
      </c>
      <c r="DU59">
        <v>0.48310913999999999</v>
      </c>
      <c r="DV59">
        <v>0.34122950400000002</v>
      </c>
      <c r="DW59">
        <v>5.8206569569999997</v>
      </c>
      <c r="DX59">
        <v>0.20114581300000001</v>
      </c>
      <c r="DY59">
        <v>6.8245900999999998E-2</v>
      </c>
      <c r="DZ59">
        <v>0.13110396699999999</v>
      </c>
      <c r="EA59">
        <v>7.1837790000000004E-3</v>
      </c>
      <c r="EB59">
        <v>1.0775669E-2</v>
      </c>
      <c r="EC59">
        <v>23.699287009999999</v>
      </c>
      <c r="ED59">
        <v>1.6810042919999999</v>
      </c>
      <c r="EE59">
        <v>0.24245254199999999</v>
      </c>
      <c r="EF59">
        <v>0.21371742599999999</v>
      </c>
      <c r="EG59">
        <v>7.6489287189999997</v>
      </c>
      <c r="EH59">
        <v>4.4898619000000001E-2</v>
      </c>
      <c r="EI59">
        <v>3.7714839999999999E-2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51</v>
      </c>
      <c r="F60">
        <v>0</v>
      </c>
      <c r="G60">
        <v>0</v>
      </c>
      <c r="H60">
        <v>0</v>
      </c>
      <c r="I60">
        <f>EI60*79500000</f>
        <v>2189328.7170000002</v>
      </c>
      <c r="J60">
        <v>98.24</v>
      </c>
      <c r="K60">
        <v>86</v>
      </c>
      <c r="L60">
        <v>107</v>
      </c>
      <c r="M60">
        <v>65</v>
      </c>
      <c r="N60" t="s">
        <v>165</v>
      </c>
      <c r="S60">
        <v>44</v>
      </c>
      <c r="T60">
        <v>42</v>
      </c>
      <c r="U60">
        <v>124</v>
      </c>
      <c r="V60">
        <v>29.5</v>
      </c>
      <c r="W60">
        <v>45</v>
      </c>
      <c r="X60">
        <v>18</v>
      </c>
      <c r="Y60">
        <v>41</v>
      </c>
      <c r="Z60">
        <v>33</v>
      </c>
      <c r="AA60">
        <v>18</v>
      </c>
      <c r="AB60">
        <v>37.5</v>
      </c>
      <c r="AC60">
        <v>138.5</v>
      </c>
      <c r="AD60">
        <v>36</v>
      </c>
      <c r="AE60">
        <v>36.5</v>
      </c>
      <c r="AF60">
        <v>30</v>
      </c>
      <c r="AG60">
        <v>495.5</v>
      </c>
      <c r="AH60">
        <v>22</v>
      </c>
      <c r="AI60">
        <v>583</v>
      </c>
      <c r="AJ60">
        <v>21.5</v>
      </c>
      <c r="AK60">
        <v>312</v>
      </c>
      <c r="AL60">
        <v>28.5</v>
      </c>
      <c r="AM60">
        <v>116.5</v>
      </c>
      <c r="AN60">
        <v>40</v>
      </c>
      <c r="AO60">
        <v>37</v>
      </c>
      <c r="AP60">
        <v>30.5</v>
      </c>
      <c r="AQ60">
        <v>35</v>
      </c>
      <c r="AR60">
        <v>37</v>
      </c>
      <c r="AS60">
        <v>39.5</v>
      </c>
      <c r="AT60">
        <v>37.5</v>
      </c>
      <c r="AU60">
        <v>28.5</v>
      </c>
      <c r="AV60">
        <v>18</v>
      </c>
      <c r="AW60">
        <v>30</v>
      </c>
      <c r="AX60">
        <v>17</v>
      </c>
      <c r="AY60">
        <v>92.5</v>
      </c>
      <c r="AZ60">
        <v>2601</v>
      </c>
      <c r="BA60">
        <v>6201</v>
      </c>
      <c r="BB60">
        <v>28</v>
      </c>
      <c r="BC60">
        <v>67</v>
      </c>
      <c r="BD60">
        <v>5960</v>
      </c>
      <c r="BE60">
        <v>91</v>
      </c>
      <c r="BF60">
        <v>27</v>
      </c>
      <c r="BG60">
        <v>26</v>
      </c>
      <c r="BH60">
        <v>505</v>
      </c>
      <c r="BI60">
        <v>295</v>
      </c>
      <c r="BJ60">
        <v>10</v>
      </c>
      <c r="BK60">
        <v>1168.5</v>
      </c>
      <c r="BL60">
        <v>23</v>
      </c>
      <c r="BM60">
        <v>31</v>
      </c>
      <c r="BN60">
        <v>35</v>
      </c>
      <c r="BO60">
        <v>326.5</v>
      </c>
      <c r="BP60">
        <v>31</v>
      </c>
      <c r="BQ60">
        <v>24</v>
      </c>
      <c r="BR60">
        <v>15</v>
      </c>
      <c r="BS60">
        <v>56</v>
      </c>
      <c r="BT60">
        <v>90.5</v>
      </c>
      <c r="BU60">
        <v>22</v>
      </c>
      <c r="BV60">
        <v>29</v>
      </c>
      <c r="BW60">
        <v>13.5</v>
      </c>
      <c r="BX60">
        <v>22.5</v>
      </c>
      <c r="BY60">
        <v>28</v>
      </c>
      <c r="BZ60">
        <v>230.5</v>
      </c>
      <c r="CA60">
        <v>4412</v>
      </c>
      <c r="CB60">
        <v>41.5</v>
      </c>
      <c r="CC60">
        <v>40</v>
      </c>
      <c r="CD60">
        <v>4001</v>
      </c>
      <c r="CE60">
        <v>29</v>
      </c>
      <c r="CF60">
        <v>2.72</v>
      </c>
      <c r="CG60">
        <v>316</v>
      </c>
      <c r="CH60">
        <v>4.4000000000000004</v>
      </c>
      <c r="CI60">
        <v>1.65</v>
      </c>
      <c r="CJ60">
        <v>0.38</v>
      </c>
      <c r="CK60">
        <v>0.03</v>
      </c>
      <c r="CL60">
        <v>0.09</v>
      </c>
      <c r="CM60">
        <v>37.9</v>
      </c>
      <c r="CN60">
        <v>12.9</v>
      </c>
      <c r="CO60">
        <v>4.87</v>
      </c>
      <c r="CP60">
        <v>3.0981067000000001E-2</v>
      </c>
      <c r="CQ60">
        <v>1.383820998</v>
      </c>
      <c r="CR60">
        <v>7.5490533559999999</v>
      </c>
      <c r="CS60">
        <v>1.0705679859999999</v>
      </c>
      <c r="CT60">
        <v>4.7848537010000003</v>
      </c>
      <c r="CU60">
        <v>0.89500860599999998</v>
      </c>
      <c r="CV60">
        <v>0.123924269</v>
      </c>
      <c r="CW60">
        <v>65.049760149999997</v>
      </c>
      <c r="CX60">
        <v>19.969018930000001</v>
      </c>
      <c r="CY60">
        <v>0.45783132500000001</v>
      </c>
      <c r="CZ60">
        <v>2.561101549</v>
      </c>
      <c r="DA60">
        <v>5.8519793000000001E-2</v>
      </c>
      <c r="DB60">
        <v>0.72977624799999996</v>
      </c>
      <c r="DC60">
        <v>1.3425129090000001</v>
      </c>
      <c r="DD60">
        <v>2.7263339069999999</v>
      </c>
      <c r="DE60">
        <v>0.14457831300000001</v>
      </c>
      <c r="DF60">
        <v>6.3717728060000001</v>
      </c>
      <c r="DG60">
        <v>0.148020654</v>
      </c>
      <c r="DH60">
        <v>8.2616178999999998E-2</v>
      </c>
      <c r="DI60">
        <v>6.8846819999999996E-3</v>
      </c>
      <c r="DJ60">
        <v>0.148020654</v>
      </c>
      <c r="DK60">
        <v>3.4423408000000003E-2</v>
      </c>
      <c r="DL60">
        <v>52.337349400000001</v>
      </c>
      <c r="DM60">
        <v>2.5851979350000001</v>
      </c>
      <c r="DN60">
        <v>5.8519793000000001E-2</v>
      </c>
      <c r="DO60">
        <v>2.0654044999999999E-2</v>
      </c>
      <c r="DP60">
        <v>24.595524959999999</v>
      </c>
      <c r="DQ60">
        <v>5.0946643720000004</v>
      </c>
      <c r="DR60">
        <v>0.58864027500000005</v>
      </c>
      <c r="DS60">
        <v>0.33734939800000002</v>
      </c>
      <c r="DT60">
        <v>18.39242685</v>
      </c>
      <c r="DU60">
        <v>0.39931153200000002</v>
      </c>
      <c r="DV60">
        <v>0.27194492300000001</v>
      </c>
      <c r="DW60">
        <v>6.2030981069999998</v>
      </c>
      <c r="DX60">
        <v>0.18932874399999999</v>
      </c>
      <c r="DY60">
        <v>6.5404475000000004E-2</v>
      </c>
      <c r="DZ60">
        <v>8.9500861000000001E-2</v>
      </c>
      <c r="EA60">
        <v>3.4423409999999998E-3</v>
      </c>
      <c r="EB60">
        <v>3.4423409999999998E-3</v>
      </c>
      <c r="EC60">
        <v>23.452667810000001</v>
      </c>
      <c r="ED60">
        <v>1.8037865749999999</v>
      </c>
      <c r="EE60">
        <v>0.18588640300000001</v>
      </c>
      <c r="EF60">
        <v>0.18244406199999999</v>
      </c>
      <c r="EG60">
        <v>6.6712564539999999</v>
      </c>
      <c r="EH60">
        <v>2.0654044999999999E-2</v>
      </c>
      <c r="EI60">
        <v>2.7538725999999999E-2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E61">
        <v>51</v>
      </c>
      <c r="F61">
        <v>0</v>
      </c>
      <c r="H61">
        <v>0</v>
      </c>
      <c r="I61">
        <f>EI61*79500000</f>
        <v>1750770.7830000001</v>
      </c>
      <c r="J61">
        <v>97.88000000000001</v>
      </c>
      <c r="K61">
        <v>73</v>
      </c>
      <c r="L61">
        <v>98</v>
      </c>
      <c r="M61">
        <v>73</v>
      </c>
      <c r="N61" t="s">
        <v>168</v>
      </c>
      <c r="O61">
        <v>971.73703829999999</v>
      </c>
      <c r="P61">
        <v>546.78730089999999</v>
      </c>
      <c r="Q61">
        <v>-0.29145748599999999</v>
      </c>
      <c r="R61">
        <v>-0.59671841299999995</v>
      </c>
      <c r="S61">
        <v>36.5</v>
      </c>
      <c r="T61">
        <v>35.5</v>
      </c>
      <c r="U61">
        <v>88.5</v>
      </c>
      <c r="V61">
        <v>33</v>
      </c>
      <c r="W61">
        <v>57</v>
      </c>
      <c r="X61">
        <v>26</v>
      </c>
      <c r="Y61">
        <v>33</v>
      </c>
      <c r="Z61">
        <v>36</v>
      </c>
      <c r="AA61">
        <v>21</v>
      </c>
      <c r="AB61">
        <v>36</v>
      </c>
      <c r="AC61">
        <v>187</v>
      </c>
      <c r="AD61">
        <v>44</v>
      </c>
      <c r="AE61">
        <v>21</v>
      </c>
      <c r="AF61">
        <v>36</v>
      </c>
      <c r="AG61">
        <v>424</v>
      </c>
      <c r="AH61">
        <v>18</v>
      </c>
      <c r="AI61">
        <v>1026</v>
      </c>
      <c r="AJ61">
        <v>17.5</v>
      </c>
      <c r="AK61">
        <v>463</v>
      </c>
      <c r="AL61">
        <v>29.5</v>
      </c>
      <c r="AM61">
        <v>94</v>
      </c>
      <c r="AN61">
        <v>46</v>
      </c>
      <c r="AO61">
        <v>38.5</v>
      </c>
      <c r="AP61">
        <v>31</v>
      </c>
      <c r="AQ61">
        <v>24</v>
      </c>
      <c r="AR61">
        <v>25.5</v>
      </c>
      <c r="AS61">
        <v>25</v>
      </c>
      <c r="AT61">
        <v>29</v>
      </c>
      <c r="AU61">
        <v>24.5</v>
      </c>
      <c r="AV61">
        <v>21</v>
      </c>
      <c r="AW61">
        <v>19</v>
      </c>
      <c r="AX61">
        <v>13</v>
      </c>
      <c r="AY61">
        <v>103</v>
      </c>
      <c r="AZ61">
        <v>2178.5</v>
      </c>
      <c r="BA61">
        <v>3574</v>
      </c>
      <c r="BB61">
        <v>30</v>
      </c>
      <c r="BC61">
        <v>55.5</v>
      </c>
      <c r="BD61">
        <v>8198.5</v>
      </c>
      <c r="BE61">
        <v>86</v>
      </c>
      <c r="BF61">
        <v>26</v>
      </c>
      <c r="BG61">
        <v>37</v>
      </c>
      <c r="BH61">
        <v>490.5</v>
      </c>
      <c r="BI61">
        <v>222</v>
      </c>
      <c r="BJ61">
        <v>19</v>
      </c>
      <c r="BK61">
        <v>2191</v>
      </c>
      <c r="BL61">
        <v>18.5</v>
      </c>
      <c r="BM61">
        <v>19.5</v>
      </c>
      <c r="BN61">
        <v>25.5</v>
      </c>
      <c r="BO61">
        <v>349.5</v>
      </c>
      <c r="BP61">
        <v>29.5</v>
      </c>
      <c r="BQ61">
        <v>20</v>
      </c>
      <c r="BR61">
        <v>22</v>
      </c>
      <c r="BS61">
        <v>52</v>
      </c>
      <c r="BT61">
        <v>92</v>
      </c>
      <c r="BU61">
        <v>20</v>
      </c>
      <c r="BV61">
        <v>30</v>
      </c>
      <c r="BW61">
        <v>25</v>
      </c>
      <c r="BX61">
        <v>27</v>
      </c>
      <c r="BY61">
        <v>26.5</v>
      </c>
      <c r="BZ61">
        <v>283</v>
      </c>
      <c r="CA61">
        <v>4147</v>
      </c>
      <c r="CB61">
        <v>44</v>
      </c>
      <c r="CC61">
        <v>53.5</v>
      </c>
      <c r="CD61">
        <v>3982</v>
      </c>
      <c r="CE61">
        <v>24.5</v>
      </c>
      <c r="CF61">
        <v>1.87</v>
      </c>
      <c r="CG61">
        <v>349</v>
      </c>
      <c r="CH61">
        <v>4.24</v>
      </c>
      <c r="CI61">
        <v>1.21</v>
      </c>
      <c r="CJ61">
        <v>0.3</v>
      </c>
      <c r="CK61">
        <v>0.01</v>
      </c>
      <c r="CL61">
        <v>0.06</v>
      </c>
      <c r="CM61">
        <v>36.299999999999997</v>
      </c>
      <c r="CN61">
        <v>12.6</v>
      </c>
      <c r="CO61">
        <v>3.45</v>
      </c>
      <c r="CP61">
        <v>0.106965331</v>
      </c>
      <c r="CQ61">
        <v>1.6422324290000001</v>
      </c>
      <c r="CR61">
        <v>9.5513748189999994</v>
      </c>
      <c r="CS61">
        <v>1.6422324290000001</v>
      </c>
      <c r="CT61">
        <v>6.0875857299999998</v>
      </c>
      <c r="CU61">
        <v>0.91549738899999999</v>
      </c>
      <c r="CV61">
        <v>0.41213112699999999</v>
      </c>
      <c r="CW61">
        <v>64.213930790000006</v>
      </c>
      <c r="CX61">
        <v>20.91801422</v>
      </c>
      <c r="CY61">
        <v>0.54741081000000003</v>
      </c>
      <c r="CZ61">
        <v>2.063801674</v>
      </c>
      <c r="DA61">
        <v>5.3482664999999999E-2</v>
      </c>
      <c r="DB61">
        <v>0.61976971000000003</v>
      </c>
      <c r="DC61">
        <v>2.107846222</v>
      </c>
      <c r="DD61">
        <v>1.7491977599999999</v>
      </c>
      <c r="DE61">
        <v>0.122695526</v>
      </c>
      <c r="DF61">
        <v>4.8826527400000002</v>
      </c>
      <c r="DG61">
        <v>0.16988611300000001</v>
      </c>
      <c r="DH61">
        <v>8.1797017999999999E-2</v>
      </c>
      <c r="DI61">
        <v>9.4381169999999993E-3</v>
      </c>
      <c r="DJ61">
        <v>8.8089096000000006E-2</v>
      </c>
      <c r="DK61">
        <v>4.4044548000000003E-2</v>
      </c>
      <c r="DL61">
        <v>52.217957589999997</v>
      </c>
      <c r="DM61">
        <v>2.2431259039999998</v>
      </c>
      <c r="DN61">
        <v>2.8314352000000001E-2</v>
      </c>
      <c r="DO61">
        <v>2.2022274000000001E-2</v>
      </c>
      <c r="DP61">
        <v>27.332788019999999</v>
      </c>
      <c r="DQ61">
        <v>6.2669099599999996</v>
      </c>
      <c r="DR61">
        <v>0.937519663</v>
      </c>
      <c r="DS61">
        <v>0.55999496599999998</v>
      </c>
      <c r="DT61">
        <v>20.738689990000001</v>
      </c>
      <c r="DU61">
        <v>0.74561127500000002</v>
      </c>
      <c r="DV61">
        <v>0.46875983100000002</v>
      </c>
      <c r="DW61">
        <v>6.5940980309999997</v>
      </c>
      <c r="DX61">
        <v>0.19190838700000001</v>
      </c>
      <c r="DY61">
        <v>9.1235134999999995E-2</v>
      </c>
      <c r="DZ61">
        <v>8.4943057000000002E-2</v>
      </c>
      <c r="EA61">
        <v>9.4381169999999993E-3</v>
      </c>
      <c r="EB61">
        <v>3.1460390000000002E-3</v>
      </c>
      <c r="EC61">
        <v>20.892845909999998</v>
      </c>
      <c r="ED61">
        <v>1.950544265</v>
      </c>
      <c r="EE61">
        <v>0.24853709199999999</v>
      </c>
      <c r="EF61">
        <v>0.29258163999999998</v>
      </c>
      <c r="EG61">
        <v>5.0902913229999998</v>
      </c>
      <c r="EH61">
        <v>1.2584157E-2</v>
      </c>
      <c r="EI61">
        <v>2.2022274000000001E-2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E62">
        <v>51</v>
      </c>
      <c r="F62">
        <v>0</v>
      </c>
      <c r="H62">
        <v>0</v>
      </c>
      <c r="I62">
        <f>EI62*79500000</f>
        <v>1359846.0690000001</v>
      </c>
      <c r="J62">
        <v>98.42</v>
      </c>
      <c r="K62">
        <v>79</v>
      </c>
      <c r="L62">
        <v>103</v>
      </c>
      <c r="M62">
        <v>76</v>
      </c>
      <c r="N62" t="s">
        <v>165</v>
      </c>
      <c r="S62">
        <v>33.5</v>
      </c>
      <c r="T62">
        <v>48.5</v>
      </c>
      <c r="U62">
        <v>87.5</v>
      </c>
      <c r="V62">
        <v>33</v>
      </c>
      <c r="W62">
        <v>99.5</v>
      </c>
      <c r="X62">
        <v>24</v>
      </c>
      <c r="Y62">
        <v>40.5</v>
      </c>
      <c r="Z62">
        <v>46</v>
      </c>
      <c r="AA62">
        <v>21</v>
      </c>
      <c r="AB62">
        <v>37</v>
      </c>
      <c r="AC62">
        <v>541</v>
      </c>
      <c r="AD62">
        <v>51</v>
      </c>
      <c r="AE62">
        <v>34</v>
      </c>
      <c r="AF62">
        <v>43</v>
      </c>
      <c r="AG62">
        <v>431</v>
      </c>
      <c r="AH62">
        <v>34</v>
      </c>
      <c r="AI62">
        <v>880</v>
      </c>
      <c r="AJ62">
        <v>21</v>
      </c>
      <c r="AK62">
        <v>563</v>
      </c>
      <c r="AL62">
        <v>34</v>
      </c>
      <c r="AM62">
        <v>107.5</v>
      </c>
      <c r="AN62">
        <v>53</v>
      </c>
      <c r="AO62">
        <v>39</v>
      </c>
      <c r="AP62">
        <v>32</v>
      </c>
      <c r="AQ62">
        <v>31</v>
      </c>
      <c r="AR62">
        <v>32</v>
      </c>
      <c r="AS62">
        <v>27</v>
      </c>
      <c r="AT62">
        <v>26.5</v>
      </c>
      <c r="AU62">
        <v>26.5</v>
      </c>
      <c r="AV62">
        <v>27</v>
      </c>
      <c r="AW62">
        <v>51</v>
      </c>
      <c r="AX62">
        <v>19</v>
      </c>
      <c r="AY62">
        <v>97</v>
      </c>
      <c r="AZ62">
        <v>2199</v>
      </c>
      <c r="BA62">
        <v>3613</v>
      </c>
      <c r="BB62">
        <v>22.5</v>
      </c>
      <c r="BC62">
        <v>56</v>
      </c>
      <c r="BD62">
        <v>8411</v>
      </c>
      <c r="BE62">
        <v>104</v>
      </c>
      <c r="BF62">
        <v>39.5</v>
      </c>
      <c r="BG62">
        <v>35</v>
      </c>
      <c r="BH62">
        <v>458</v>
      </c>
      <c r="BI62">
        <v>189</v>
      </c>
      <c r="BJ62">
        <v>14</v>
      </c>
      <c r="BK62">
        <v>1525</v>
      </c>
      <c r="BL62">
        <v>19.5</v>
      </c>
      <c r="BM62">
        <v>30</v>
      </c>
      <c r="BN62">
        <v>28</v>
      </c>
      <c r="BO62">
        <v>319.5</v>
      </c>
      <c r="BP62">
        <v>37.5</v>
      </c>
      <c r="BQ62">
        <v>24.5</v>
      </c>
      <c r="BR62">
        <v>25.5</v>
      </c>
      <c r="BS62">
        <v>72</v>
      </c>
      <c r="BT62">
        <v>82</v>
      </c>
      <c r="BU62">
        <v>28</v>
      </c>
      <c r="BV62">
        <v>28</v>
      </c>
      <c r="BW62">
        <v>20</v>
      </c>
      <c r="BX62">
        <v>23</v>
      </c>
      <c r="BY62">
        <v>29.5</v>
      </c>
      <c r="BZ62">
        <v>209</v>
      </c>
      <c r="CA62">
        <v>4397</v>
      </c>
      <c r="CB62">
        <v>49</v>
      </c>
      <c r="CC62">
        <v>55</v>
      </c>
      <c r="CD62">
        <v>3837</v>
      </c>
      <c r="CE62">
        <v>17.5</v>
      </c>
      <c r="CF62">
        <v>5.37</v>
      </c>
      <c r="CG62">
        <v>291</v>
      </c>
      <c r="CH62">
        <v>4.51</v>
      </c>
      <c r="CI62">
        <v>1.47</v>
      </c>
      <c r="CJ62">
        <v>0.64</v>
      </c>
      <c r="CK62">
        <v>0.01</v>
      </c>
      <c r="CL62">
        <v>0.03</v>
      </c>
      <c r="CM62">
        <v>39.200000000000003</v>
      </c>
      <c r="CN62">
        <v>13.2</v>
      </c>
      <c r="CO62">
        <v>7.52</v>
      </c>
      <c r="CP62">
        <v>1.2828736E-2</v>
      </c>
      <c r="CQ62">
        <v>0.77827667300000003</v>
      </c>
      <c r="CR62">
        <v>7.4406670940000001</v>
      </c>
      <c r="CS62">
        <v>0.889459055</v>
      </c>
      <c r="CT62">
        <v>5.0972845839999996</v>
      </c>
      <c r="CU62">
        <v>0.84242035500000001</v>
      </c>
      <c r="CV62">
        <v>3.8486209E-2</v>
      </c>
      <c r="CW62">
        <v>77.885101359999993</v>
      </c>
      <c r="CX62">
        <v>26.889031429999999</v>
      </c>
      <c r="CY62">
        <v>0.36775710900000003</v>
      </c>
      <c r="CZ62">
        <v>2.7581783190000002</v>
      </c>
      <c r="DA62">
        <v>6.4143681999999994E-2</v>
      </c>
      <c r="DB62">
        <v>0.39341458200000001</v>
      </c>
      <c r="DC62">
        <v>1.2187299549999999</v>
      </c>
      <c r="DD62">
        <v>3.908488347</v>
      </c>
      <c r="DE62">
        <v>0.29078469099999998</v>
      </c>
      <c r="DF62">
        <v>5.5163566389999996</v>
      </c>
      <c r="DG62">
        <v>0.20098353599999999</v>
      </c>
      <c r="DH62">
        <v>0.111182382</v>
      </c>
      <c r="DI62">
        <v>1.7104982000000001E-2</v>
      </c>
      <c r="DJ62">
        <v>0.19243104599999999</v>
      </c>
      <c r="DK62">
        <v>4.7038700000000003E-2</v>
      </c>
      <c r="DL62">
        <v>43.639084879999999</v>
      </c>
      <c r="DM62">
        <v>2.4203549280000001</v>
      </c>
      <c r="DN62">
        <v>4.7038700000000003E-2</v>
      </c>
      <c r="DO62">
        <v>5.1314945000000001E-2</v>
      </c>
      <c r="DP62">
        <v>19.64934787</v>
      </c>
      <c r="DQ62">
        <v>4.6440025660000002</v>
      </c>
      <c r="DR62">
        <v>0.56874064599999996</v>
      </c>
      <c r="DS62">
        <v>0.43190079100000001</v>
      </c>
      <c r="DT62">
        <v>15.048107760000001</v>
      </c>
      <c r="DU62">
        <v>0.32927089999999998</v>
      </c>
      <c r="DV62">
        <v>0.25229848199999999</v>
      </c>
      <c r="DW62">
        <v>4.6012401110000001</v>
      </c>
      <c r="DX62">
        <v>0.23946974600000001</v>
      </c>
      <c r="DY62">
        <v>0.17960230899999999</v>
      </c>
      <c r="DZ62">
        <v>0.11973487300000001</v>
      </c>
      <c r="EA62">
        <v>4.2762449999999997E-3</v>
      </c>
      <c r="EB62">
        <v>8.5524910000000006E-3</v>
      </c>
      <c r="EC62">
        <v>19.781911480000002</v>
      </c>
      <c r="ED62">
        <v>1.047680137</v>
      </c>
      <c r="EE62">
        <v>0.19670729100000001</v>
      </c>
      <c r="EF62">
        <v>0.18815480000000001</v>
      </c>
      <c r="EG62">
        <v>6.2176608939999998</v>
      </c>
      <c r="EH62">
        <v>2.5657473E-2</v>
      </c>
      <c r="EI62">
        <v>1.7104982000000001E-2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0</v>
      </c>
      <c r="D63">
        <v>0</v>
      </c>
      <c r="E63">
        <v>51</v>
      </c>
      <c r="F63">
        <v>0</v>
      </c>
      <c r="G63">
        <v>0</v>
      </c>
      <c r="H63">
        <v>0</v>
      </c>
      <c r="I63" s="30"/>
      <c r="J63">
        <v>98.24</v>
      </c>
      <c r="K63">
        <v>59.375</v>
      </c>
      <c r="L63">
        <v>120.125</v>
      </c>
      <c r="M63">
        <v>71.5</v>
      </c>
      <c r="O63">
        <v>107.4668923</v>
      </c>
      <c r="P63">
        <v>117.6289297</v>
      </c>
      <c r="S63">
        <v>77.75</v>
      </c>
      <c r="T63">
        <v>53.5</v>
      </c>
      <c r="U63">
        <v>304.75</v>
      </c>
      <c r="V63">
        <v>189.5</v>
      </c>
      <c r="W63">
        <v>59.75</v>
      </c>
      <c r="X63">
        <v>33.25</v>
      </c>
      <c r="Y63">
        <v>42.25</v>
      </c>
      <c r="Z63">
        <v>40.25</v>
      </c>
      <c r="AA63">
        <v>38</v>
      </c>
      <c r="AB63">
        <v>75.5</v>
      </c>
      <c r="AC63">
        <v>345.5</v>
      </c>
      <c r="AD63">
        <v>44.5</v>
      </c>
      <c r="AE63">
        <v>43.75</v>
      </c>
      <c r="AF63">
        <v>71</v>
      </c>
      <c r="AG63">
        <v>1062.5</v>
      </c>
      <c r="AH63">
        <v>38</v>
      </c>
      <c r="AI63">
        <v>1792.5</v>
      </c>
      <c r="AJ63">
        <v>27.5</v>
      </c>
      <c r="AK63">
        <v>1575.25</v>
      </c>
      <c r="AL63">
        <v>53.5</v>
      </c>
      <c r="AM63">
        <v>241.75</v>
      </c>
      <c r="AN63">
        <v>49</v>
      </c>
      <c r="AO63">
        <v>100.75</v>
      </c>
      <c r="AP63">
        <v>62.25</v>
      </c>
      <c r="AQ63">
        <v>71.5</v>
      </c>
      <c r="AR63">
        <v>48</v>
      </c>
      <c r="AS63">
        <v>51</v>
      </c>
      <c r="AT63">
        <v>30.25</v>
      </c>
      <c r="AU63">
        <v>28</v>
      </c>
      <c r="AV63">
        <v>28.5</v>
      </c>
      <c r="AW63">
        <v>70</v>
      </c>
      <c r="AX63">
        <v>24</v>
      </c>
      <c r="AY63">
        <v>154</v>
      </c>
      <c r="AZ63">
        <v>800.75</v>
      </c>
      <c r="BA63">
        <v>4957</v>
      </c>
      <c r="BB63">
        <v>41.75</v>
      </c>
      <c r="BC63">
        <v>83</v>
      </c>
      <c r="BD63">
        <v>8203.5</v>
      </c>
      <c r="BE63">
        <v>223</v>
      </c>
      <c r="BF63">
        <v>33.5</v>
      </c>
      <c r="BG63">
        <v>33.5</v>
      </c>
      <c r="BH63">
        <v>274.25</v>
      </c>
      <c r="BI63">
        <v>274.25</v>
      </c>
      <c r="BJ63">
        <v>24.5</v>
      </c>
      <c r="BK63">
        <v>1817.75</v>
      </c>
      <c r="BM63">
        <v>54.75</v>
      </c>
      <c r="BN63">
        <v>35</v>
      </c>
      <c r="BO63">
        <v>929.5</v>
      </c>
      <c r="BP63">
        <v>48.75</v>
      </c>
      <c r="BQ63">
        <v>45.25</v>
      </c>
      <c r="BR63">
        <v>25.25</v>
      </c>
      <c r="BS63">
        <v>688.5</v>
      </c>
      <c r="BT63">
        <v>58</v>
      </c>
      <c r="BU63">
        <v>342.75</v>
      </c>
      <c r="BV63">
        <v>483.25</v>
      </c>
      <c r="BW63">
        <v>27</v>
      </c>
      <c r="BX63">
        <v>51</v>
      </c>
      <c r="BY63">
        <v>235.75</v>
      </c>
      <c r="BZ63">
        <v>561.75</v>
      </c>
      <c r="CA63">
        <v>7477.5</v>
      </c>
      <c r="CB63">
        <v>45.5</v>
      </c>
      <c r="CC63">
        <v>82.5</v>
      </c>
      <c r="CD63">
        <v>2140.25</v>
      </c>
      <c r="CE63">
        <v>26</v>
      </c>
      <c r="CF63">
        <v>1.665</v>
      </c>
      <c r="CG63">
        <v>303.5</v>
      </c>
      <c r="CH63">
        <v>5.2200000000000006</v>
      </c>
      <c r="CI63">
        <v>1.7250000000000001</v>
      </c>
      <c r="CJ63">
        <v>0.28000000000000003</v>
      </c>
      <c r="CK63">
        <v>0.02</v>
      </c>
      <c r="CL63">
        <v>0.1</v>
      </c>
      <c r="CM63">
        <v>42.05</v>
      </c>
      <c r="CN63">
        <v>14</v>
      </c>
      <c r="CO63">
        <v>3.79</v>
      </c>
      <c r="CP63">
        <v>1.40113075E-2</v>
      </c>
      <c r="CQ63">
        <v>1.4789108500000001</v>
      </c>
      <c r="CR63">
        <v>7.919282012</v>
      </c>
      <c r="CS63">
        <v>1.3221539014999999</v>
      </c>
      <c r="CT63">
        <v>5.4062709770000001</v>
      </c>
      <c r="CU63">
        <v>0.67314466249999994</v>
      </c>
      <c r="CV63">
        <v>0.19437424149999999</v>
      </c>
      <c r="CW63">
        <v>51.924968739999997</v>
      </c>
      <c r="CX63">
        <v>15.440450520000001</v>
      </c>
      <c r="CY63">
        <v>0.54179471800000001</v>
      </c>
      <c r="CZ63">
        <v>0.97413153650000006</v>
      </c>
      <c r="DA63">
        <v>2.2474658500000001E-2</v>
      </c>
      <c r="DB63">
        <v>0.393554297</v>
      </c>
      <c r="DC63">
        <v>1.201034425</v>
      </c>
      <c r="DD63">
        <v>0.60543785450000009</v>
      </c>
      <c r="DE63">
        <v>2.5849364E-2</v>
      </c>
      <c r="DF63">
        <v>7.1827431429999997</v>
      </c>
      <c r="DG63">
        <v>6.7653632000000005E-2</v>
      </c>
      <c r="DH63">
        <v>0.10899858849999999</v>
      </c>
      <c r="DI63">
        <v>1.06366025E-2</v>
      </c>
      <c r="DJ63">
        <v>0.28261211200000003</v>
      </c>
      <c r="DK63">
        <v>4.9066165500000002E-2</v>
      </c>
      <c r="DL63">
        <v>60.055656975000012</v>
      </c>
      <c r="DM63">
        <v>6.3714289984999999</v>
      </c>
      <c r="DN63">
        <v>0.12884068500000001</v>
      </c>
      <c r="DO63">
        <v>6.4049271500000005E-2</v>
      </c>
      <c r="DP63">
        <v>32.721775434999998</v>
      </c>
      <c r="DQ63">
        <v>7.8917017564999998</v>
      </c>
      <c r="DR63">
        <v>0.86580496299999998</v>
      </c>
      <c r="DS63">
        <v>0.41088713399999999</v>
      </c>
      <c r="DT63">
        <v>24.070883670000001</v>
      </c>
      <c r="DU63">
        <v>0.477392488</v>
      </c>
      <c r="DV63">
        <v>0.28884903550000002</v>
      </c>
      <c r="DW63">
        <v>8.6508917634999989</v>
      </c>
      <c r="DX63">
        <v>0.38841247499999998</v>
      </c>
      <c r="DY63">
        <v>0.1220380985</v>
      </c>
      <c r="DZ63">
        <v>0.15011389</v>
      </c>
      <c r="EA63">
        <v>9.6648045000000005E-3</v>
      </c>
      <c r="EB63">
        <v>7.4915525E-3</v>
      </c>
      <c r="EC63">
        <v>18.096596375000001</v>
      </c>
      <c r="ED63">
        <v>1.0021202505</v>
      </c>
      <c r="EE63">
        <v>0.1464563535</v>
      </c>
      <c r="EF63">
        <v>9.2814029500000006E-2</v>
      </c>
      <c r="EG63">
        <v>1.1175322415</v>
      </c>
      <c r="EH63">
        <v>2.1732514999999999E-3</v>
      </c>
      <c r="EJ63">
        <v>4.5019663234999996</v>
      </c>
      <c r="EK63">
        <v>6.9137916999999993E-2</v>
      </c>
      <c r="EL63">
        <v>4.9808308000000003E-2</v>
      </c>
      <c r="EM63">
        <v>9.5084969345000001</v>
      </c>
      <c r="EN63">
        <v>6.3307129000000004E-2</v>
      </c>
      <c r="EO63">
        <v>2.4647910499999998E-2</v>
      </c>
      <c r="EP63">
        <v>1.263988595</v>
      </c>
      <c r="EQ63">
        <v>177.02744291499999</v>
      </c>
      <c r="ER63">
        <v>25.149057389999999</v>
      </c>
      <c r="ES63">
        <v>33.128364085000001</v>
      </c>
      <c r="ET63">
        <v>15.868536710000001</v>
      </c>
      <c r="EU63">
        <v>5.0975822209999997</v>
      </c>
      <c r="EV63">
        <v>17.658121585</v>
      </c>
      <c r="EW63">
        <v>11.189472200000001</v>
      </c>
      <c r="EX63">
        <v>15.05170107</v>
      </c>
      <c r="EY63">
        <v>8.7266330720000003</v>
      </c>
      <c r="EZ63">
        <v>18.42015314</v>
      </c>
      <c r="FA63">
        <v>126.5438499</v>
      </c>
      <c r="FB63">
        <v>9.7728729249999997</v>
      </c>
      <c r="FC63">
        <v>15.63314128</v>
      </c>
      <c r="FD63">
        <v>4.6481807234999986</v>
      </c>
      <c r="FE63">
        <v>10.107112167</v>
      </c>
      <c r="FF63">
        <v>24.172973155000001</v>
      </c>
      <c r="FG63">
        <v>20.279731269999999</v>
      </c>
      <c r="FH63">
        <v>7.8704942464999998</v>
      </c>
      <c r="FI63">
        <v>21.805455205000001</v>
      </c>
      <c r="FJ63">
        <v>63.698336599999998</v>
      </c>
      <c r="FK63">
        <v>25.600446699999999</v>
      </c>
      <c r="FL63">
        <v>29.892683030000001</v>
      </c>
      <c r="FM63">
        <v>27.577035904999999</v>
      </c>
      <c r="FN63">
        <v>11.451182364499999</v>
      </c>
      <c r="FO63">
        <v>20.561879635</v>
      </c>
      <c r="FP63">
        <v>2.7850500939999998</v>
      </c>
      <c r="FQ63">
        <v>18.417748929999998</v>
      </c>
      <c r="FR63">
        <v>9.5556950564999994</v>
      </c>
      <c r="FS63">
        <v>14.954942225</v>
      </c>
      <c r="FT63">
        <v>21.66939211</v>
      </c>
      <c r="FU63">
        <v>12.563938139999999</v>
      </c>
      <c r="FV63">
        <v>88.105919370000009</v>
      </c>
      <c r="FW63">
        <v>19.389228344999999</v>
      </c>
      <c r="FX63">
        <v>19.233711240000002</v>
      </c>
      <c r="FY63">
        <v>18.74023485</v>
      </c>
      <c r="FZ63">
        <v>13.14268279</v>
      </c>
      <c r="GA63">
        <v>15.953298565000001</v>
      </c>
      <c r="GB63">
        <v>1.3641705815</v>
      </c>
      <c r="GC63">
        <v>13.85392618</v>
      </c>
      <c r="GD63">
        <v>2.5398305655</v>
      </c>
      <c r="GE63">
        <v>19.772210125000001</v>
      </c>
      <c r="GF63">
        <v>18.800364015</v>
      </c>
      <c r="GG63">
        <v>22.422515390000001</v>
      </c>
      <c r="GH63">
        <v>2.0245327354999998</v>
      </c>
      <c r="GI63">
        <v>18.014401435</v>
      </c>
      <c r="GJ63">
        <v>15.571754930000001</v>
      </c>
      <c r="GK63">
        <v>7.8709650040000003</v>
      </c>
      <c r="GL63">
        <v>15.269949674999999</v>
      </c>
      <c r="GM63">
        <v>2.870188594</v>
      </c>
      <c r="GN63">
        <v>17.175485134999999</v>
      </c>
      <c r="GO63">
        <v>3.7852174045</v>
      </c>
      <c r="GP63">
        <v>18.857431885</v>
      </c>
      <c r="GQ63">
        <v>33.308789255000001</v>
      </c>
      <c r="GR63">
        <v>1.9949676395</v>
      </c>
      <c r="GS63">
        <v>16.576678035</v>
      </c>
      <c r="GT63">
        <v>19.689377785000001</v>
      </c>
      <c r="GU63">
        <v>8.0696105950000003</v>
      </c>
      <c r="GV63">
        <v>0</v>
      </c>
      <c r="GW63">
        <v>1.5725314319999999</v>
      </c>
      <c r="GX63">
        <v>13.696620940000001</v>
      </c>
      <c r="GY63">
        <v>22.679500579999999</v>
      </c>
      <c r="GZ63">
        <v>1.6453894675</v>
      </c>
      <c r="HA63">
        <v>14.124944210000001</v>
      </c>
      <c r="HB63">
        <v>18.615260124999999</v>
      </c>
      <c r="HC63">
        <v>3.7826655505</v>
      </c>
      <c r="HD63">
        <v>14.143203495</v>
      </c>
      <c r="HE63">
        <v>2.592976868</v>
      </c>
      <c r="HF63">
        <v>14.179858210000001</v>
      </c>
      <c r="HG63">
        <v>1.6911354665</v>
      </c>
      <c r="HH63">
        <v>13.986143589999999</v>
      </c>
      <c r="HI63">
        <v>2.5049636364999999</v>
      </c>
      <c r="HJ63">
        <v>15.759428025</v>
      </c>
    </row>
    <row r="64" spans="1:218" x14ac:dyDescent="0.25">
      <c r="A64">
        <v>1</v>
      </c>
      <c r="B64">
        <v>107</v>
      </c>
      <c r="C64">
        <v>1</v>
      </c>
      <c r="D64">
        <v>0</v>
      </c>
      <c r="E64">
        <v>51</v>
      </c>
      <c r="F64">
        <v>0</v>
      </c>
      <c r="G64">
        <v>0</v>
      </c>
      <c r="H64">
        <v>1468</v>
      </c>
      <c r="J64">
        <v>98.600000000000009</v>
      </c>
      <c r="K64">
        <v>58</v>
      </c>
      <c r="L64">
        <v>110.75</v>
      </c>
      <c r="M64">
        <v>63.75</v>
      </c>
      <c r="S64">
        <v>86</v>
      </c>
      <c r="T64">
        <v>55</v>
      </c>
      <c r="U64">
        <v>262</v>
      </c>
      <c r="V64">
        <v>191</v>
      </c>
      <c r="W64">
        <v>54.5</v>
      </c>
      <c r="X64">
        <v>38</v>
      </c>
      <c r="Y64">
        <v>47</v>
      </c>
      <c r="Z64">
        <v>36</v>
      </c>
      <c r="AA64">
        <v>37.5</v>
      </c>
      <c r="AB64">
        <v>61.5</v>
      </c>
      <c r="AC64">
        <v>155</v>
      </c>
      <c r="AD64">
        <v>39</v>
      </c>
      <c r="AE64">
        <v>41</v>
      </c>
      <c r="AF64">
        <v>68</v>
      </c>
      <c r="AG64">
        <v>972</v>
      </c>
      <c r="AH64">
        <v>36</v>
      </c>
      <c r="AI64">
        <v>1019</v>
      </c>
      <c r="AJ64">
        <v>26.5</v>
      </c>
      <c r="AK64">
        <v>629.5</v>
      </c>
      <c r="AL64">
        <v>48</v>
      </c>
      <c r="AM64">
        <v>178</v>
      </c>
      <c r="AN64">
        <v>52.5</v>
      </c>
      <c r="AO64">
        <v>106</v>
      </c>
      <c r="AP64">
        <v>51.5</v>
      </c>
      <c r="AQ64">
        <v>73</v>
      </c>
      <c r="AR64">
        <v>55</v>
      </c>
      <c r="AS64">
        <v>40</v>
      </c>
      <c r="AT64">
        <v>32.5</v>
      </c>
      <c r="AU64">
        <v>36</v>
      </c>
      <c r="AV64">
        <v>15.5</v>
      </c>
      <c r="AW64">
        <v>62</v>
      </c>
      <c r="AX64">
        <v>25</v>
      </c>
      <c r="AY64">
        <v>154</v>
      </c>
      <c r="AZ64">
        <v>776</v>
      </c>
      <c r="BA64">
        <v>3808</v>
      </c>
      <c r="BB64">
        <v>42</v>
      </c>
      <c r="BC64">
        <v>81</v>
      </c>
      <c r="BD64">
        <v>7284</v>
      </c>
      <c r="BE64">
        <v>209</v>
      </c>
      <c r="BF64">
        <v>35</v>
      </c>
      <c r="BG64">
        <v>34</v>
      </c>
      <c r="BH64">
        <v>254</v>
      </c>
      <c r="BI64">
        <v>283</v>
      </c>
      <c r="BJ64">
        <v>30</v>
      </c>
      <c r="BK64">
        <v>2254</v>
      </c>
      <c r="BL64">
        <v>18</v>
      </c>
      <c r="BM64">
        <v>66</v>
      </c>
      <c r="BN64">
        <v>35</v>
      </c>
      <c r="BO64">
        <v>742.5</v>
      </c>
      <c r="BP64">
        <v>52</v>
      </c>
      <c r="BQ64">
        <v>48</v>
      </c>
      <c r="BR64">
        <v>34</v>
      </c>
      <c r="BS64">
        <v>594</v>
      </c>
      <c r="BT64">
        <v>65</v>
      </c>
      <c r="BU64">
        <v>300</v>
      </c>
      <c r="BV64">
        <v>529.5</v>
      </c>
      <c r="BW64">
        <v>36</v>
      </c>
      <c r="BX64">
        <v>44</v>
      </c>
      <c r="BY64">
        <v>266</v>
      </c>
      <c r="BZ64">
        <v>673.5</v>
      </c>
      <c r="CA64">
        <v>6704</v>
      </c>
      <c r="CB64">
        <v>52</v>
      </c>
      <c r="CC64">
        <v>59</v>
      </c>
      <c r="CD64">
        <v>2291.5</v>
      </c>
      <c r="CE64">
        <v>29</v>
      </c>
      <c r="CF64">
        <v>1.37</v>
      </c>
      <c r="CG64">
        <v>298</v>
      </c>
      <c r="CH64">
        <v>5.0999999999999996</v>
      </c>
      <c r="CI64">
        <v>1.92</v>
      </c>
      <c r="CJ64">
        <v>0.24</v>
      </c>
      <c r="CK64">
        <v>0.03</v>
      </c>
      <c r="CL64">
        <v>0.09</v>
      </c>
      <c r="CM64">
        <v>41</v>
      </c>
      <c r="CN64">
        <v>13.6</v>
      </c>
      <c r="CO64">
        <v>3.65</v>
      </c>
      <c r="CP64">
        <v>2.496775E-2</v>
      </c>
      <c r="CQ64">
        <v>1.427323041</v>
      </c>
      <c r="CR64">
        <v>8.9093254549999994</v>
      </c>
      <c r="CS64">
        <v>1.6437102079999999</v>
      </c>
      <c r="CT64">
        <v>5.6427114979999997</v>
      </c>
      <c r="CU64">
        <v>0.84890350000000003</v>
      </c>
      <c r="CV64">
        <v>0.19558070799999999</v>
      </c>
      <c r="CW64">
        <v>44.693153840000001</v>
      </c>
      <c r="CX64">
        <v>12.84174608</v>
      </c>
      <c r="CY64">
        <v>0.48270983299999998</v>
      </c>
      <c r="CZ64">
        <v>0.94877449999999997</v>
      </c>
      <c r="DA64">
        <v>2.496775E-2</v>
      </c>
      <c r="DB64">
        <v>0.44109691600000001</v>
      </c>
      <c r="DC64">
        <v>1.1360326249999999</v>
      </c>
      <c r="DD64">
        <v>0.61587116600000003</v>
      </c>
      <c r="DE64">
        <v>2.496775E-2</v>
      </c>
      <c r="DF64">
        <v>4.4484207900000001</v>
      </c>
      <c r="DG64">
        <v>5.8258083000000002E-2</v>
      </c>
      <c r="DH64">
        <v>0.12900004200000001</v>
      </c>
      <c r="DI64">
        <v>2.9129042000000001E-2</v>
      </c>
      <c r="DJ64">
        <v>0.29545170799999998</v>
      </c>
      <c r="DK64">
        <v>4.5774207999999997E-2</v>
      </c>
      <c r="DL64">
        <v>65.115891970000007</v>
      </c>
      <c r="DM64">
        <v>5.5345179140000003</v>
      </c>
      <c r="DN64">
        <v>0.13316133299999999</v>
      </c>
      <c r="DO64">
        <v>5.8258083000000002E-2</v>
      </c>
      <c r="DP64">
        <v>36.935624820000001</v>
      </c>
      <c r="DQ64">
        <v>8.7095834550000006</v>
      </c>
      <c r="DR64">
        <v>1.0028712909999999</v>
      </c>
      <c r="DS64">
        <v>0.52848404100000002</v>
      </c>
      <c r="DT64">
        <v>26.919395779999999</v>
      </c>
      <c r="DU64">
        <v>0.586742125</v>
      </c>
      <c r="DV64">
        <v>0.42445175000000002</v>
      </c>
      <c r="DW64">
        <v>10.016229040000001</v>
      </c>
      <c r="DX64">
        <v>0.41612916599999999</v>
      </c>
      <c r="DY64">
        <v>0.104032292</v>
      </c>
      <c r="DZ64">
        <v>0.14148391699999999</v>
      </c>
      <c r="EA64">
        <v>4.1612919999999996E-3</v>
      </c>
      <c r="EB64">
        <v>0</v>
      </c>
      <c r="EC64">
        <v>20.082393570000001</v>
      </c>
      <c r="ED64">
        <v>1.015355166</v>
      </c>
      <c r="EE64">
        <v>0.23303233300000001</v>
      </c>
      <c r="EF64">
        <v>9.9871000000000001E-2</v>
      </c>
      <c r="EG64">
        <v>0.73654862499999996</v>
      </c>
      <c r="EH64">
        <v>4.1612919999999996E-3</v>
      </c>
      <c r="EJ64">
        <v>4.8062918730000002</v>
      </c>
      <c r="EK64">
        <v>9.1548417000000007E-2</v>
      </c>
      <c r="EL64">
        <v>2.496775E-2</v>
      </c>
      <c r="EM64">
        <v>12.088552290000001</v>
      </c>
      <c r="EN64">
        <v>0.108193583</v>
      </c>
      <c r="EO64">
        <v>5.4096791999999998E-2</v>
      </c>
      <c r="EP64">
        <v>0.82809704100000003</v>
      </c>
      <c r="EQ64">
        <v>243.32601170000001</v>
      </c>
      <c r="ER64">
        <v>72.057237630000003</v>
      </c>
      <c r="ES64">
        <v>30.865440370000002</v>
      </c>
      <c r="ET64">
        <v>16.702995300000001</v>
      </c>
      <c r="EU64">
        <v>5.362141609</v>
      </c>
      <c r="EV64">
        <v>16.35874557</v>
      </c>
      <c r="EW64">
        <v>12.248578070000001</v>
      </c>
      <c r="EX64">
        <v>15.108549590000001</v>
      </c>
      <c r="EY64">
        <v>7.0353138450000001</v>
      </c>
      <c r="EZ64">
        <v>16.418935780000002</v>
      </c>
      <c r="FA64">
        <v>184.14620969999999</v>
      </c>
      <c r="FB64">
        <v>9.7138957979999994</v>
      </c>
      <c r="FC64">
        <v>15.47979069</v>
      </c>
      <c r="FD64">
        <v>4.5142521860000002</v>
      </c>
      <c r="FE64">
        <v>10.45502853</v>
      </c>
      <c r="FF64">
        <v>23.942406649999999</v>
      </c>
      <c r="FG64">
        <v>20.656991959999999</v>
      </c>
      <c r="FH64">
        <v>8.8464484209999998</v>
      </c>
      <c r="FI64">
        <v>23.020715710000001</v>
      </c>
      <c r="FJ64">
        <v>47.86021805</v>
      </c>
      <c r="FK64">
        <v>41.582742690000003</v>
      </c>
      <c r="FL64">
        <v>29.656638149999999</v>
      </c>
      <c r="FM64">
        <v>31.272090909999999</v>
      </c>
      <c r="FN64">
        <v>19.238383290000002</v>
      </c>
      <c r="FO64">
        <v>22.970244409999999</v>
      </c>
      <c r="FP64">
        <v>2.665263414</v>
      </c>
      <c r="FQ64">
        <v>19.135902399999999</v>
      </c>
      <c r="FR64">
        <v>6.1663088799999999</v>
      </c>
      <c r="FS64">
        <v>15.19120646</v>
      </c>
      <c r="FT64">
        <v>24.11111069</v>
      </c>
      <c r="FU64">
        <v>12.045951840000001</v>
      </c>
      <c r="FV64">
        <v>23.25545692</v>
      </c>
      <c r="FW64">
        <v>18.410449979999999</v>
      </c>
      <c r="FX64">
        <v>22.644960399999999</v>
      </c>
      <c r="FY64">
        <v>20.51341438</v>
      </c>
      <c r="FZ64">
        <v>13.371475220000001</v>
      </c>
      <c r="GA64">
        <v>18.768320079999999</v>
      </c>
      <c r="GB64">
        <v>1.389219403</v>
      </c>
      <c r="GC64">
        <v>14.23436785</v>
      </c>
      <c r="GD64">
        <v>2.4465370179999999</v>
      </c>
      <c r="GE64">
        <v>19.426826479999999</v>
      </c>
      <c r="GF64">
        <v>20.792839050000001</v>
      </c>
      <c r="GG64">
        <v>25.596820829999999</v>
      </c>
      <c r="GH64">
        <v>1.9950751069999999</v>
      </c>
      <c r="GI64">
        <v>17.641988749999999</v>
      </c>
      <c r="GJ64">
        <v>16.753735540000001</v>
      </c>
      <c r="GK64">
        <v>8.0391283040000001</v>
      </c>
      <c r="GL64">
        <v>15.10823154</v>
      </c>
      <c r="GM64">
        <v>2.9008117910000002</v>
      </c>
      <c r="GN64">
        <v>16.92706776</v>
      </c>
      <c r="GO64">
        <v>3.6950124500000001</v>
      </c>
      <c r="GP64">
        <v>17.134428979999999</v>
      </c>
      <c r="GQ64">
        <v>17.823650359999998</v>
      </c>
      <c r="GR64">
        <v>1.988152742</v>
      </c>
      <c r="GS64">
        <v>16.57206249</v>
      </c>
      <c r="GT64">
        <v>16.364787100000001</v>
      </c>
      <c r="GU64">
        <v>12.062654500000001</v>
      </c>
      <c r="GV64">
        <v>0</v>
      </c>
      <c r="GW64">
        <v>1.8592727179999999</v>
      </c>
      <c r="GX64">
        <v>12.878540040000001</v>
      </c>
      <c r="GY64">
        <v>18.122206689999999</v>
      </c>
      <c r="GZ64">
        <v>1.766897798</v>
      </c>
      <c r="HA64">
        <v>13.572251319999999</v>
      </c>
      <c r="HB64">
        <v>12.91958809</v>
      </c>
      <c r="HC64">
        <v>3.6455135350000001</v>
      </c>
      <c r="HD64">
        <v>13.49509525</v>
      </c>
      <c r="HE64">
        <v>2.652954459</v>
      </c>
      <c r="HF64">
        <v>13.667126659999999</v>
      </c>
      <c r="HG64">
        <v>2.1257841590000002</v>
      </c>
      <c r="HH64">
        <v>13.45473003</v>
      </c>
      <c r="HI64">
        <v>2.588413477</v>
      </c>
      <c r="HJ64">
        <v>15.52819109</v>
      </c>
    </row>
    <row r="65" spans="1:218" x14ac:dyDescent="0.25">
      <c r="A65">
        <v>1</v>
      </c>
      <c r="B65">
        <v>107</v>
      </c>
      <c r="C65">
        <v>2</v>
      </c>
      <c r="D65">
        <v>0</v>
      </c>
      <c r="E65">
        <v>51</v>
      </c>
      <c r="F65">
        <v>0</v>
      </c>
      <c r="G65">
        <v>0</v>
      </c>
      <c r="H65">
        <v>50450</v>
      </c>
      <c r="J65">
        <v>98.960000000000008</v>
      </c>
      <c r="K65">
        <v>63.5</v>
      </c>
      <c r="L65">
        <v>116.75</v>
      </c>
      <c r="M65">
        <v>66.75</v>
      </c>
      <c r="S65">
        <v>80</v>
      </c>
      <c r="T65">
        <v>55</v>
      </c>
      <c r="U65">
        <v>298</v>
      </c>
      <c r="V65">
        <v>172</v>
      </c>
      <c r="W65">
        <v>76.5</v>
      </c>
      <c r="X65">
        <v>25.5</v>
      </c>
      <c r="Y65">
        <v>42</v>
      </c>
      <c r="Z65">
        <v>40</v>
      </c>
      <c r="AA65">
        <v>27</v>
      </c>
      <c r="AB65">
        <v>81</v>
      </c>
      <c r="AC65">
        <v>298.5</v>
      </c>
      <c r="AD65">
        <v>58.5</v>
      </c>
      <c r="AE65">
        <v>51</v>
      </c>
      <c r="AF65">
        <v>77</v>
      </c>
      <c r="AG65">
        <v>905</v>
      </c>
      <c r="AH65">
        <v>34</v>
      </c>
      <c r="AI65">
        <v>1421</v>
      </c>
      <c r="AJ65">
        <v>23.5</v>
      </c>
      <c r="AK65">
        <v>866</v>
      </c>
      <c r="AL65">
        <v>54</v>
      </c>
      <c r="AM65">
        <v>210.5</v>
      </c>
      <c r="AN65">
        <v>54</v>
      </c>
      <c r="AO65">
        <v>140.5</v>
      </c>
      <c r="AP65">
        <v>44</v>
      </c>
      <c r="AQ65">
        <v>71</v>
      </c>
      <c r="AR65">
        <v>50</v>
      </c>
      <c r="AS65">
        <v>48.5</v>
      </c>
      <c r="AT65">
        <v>31</v>
      </c>
      <c r="AU65">
        <v>30</v>
      </c>
      <c r="AV65">
        <v>19</v>
      </c>
      <c r="AW65">
        <v>67.5</v>
      </c>
      <c r="AX65">
        <v>16</v>
      </c>
      <c r="AY65">
        <v>148.5</v>
      </c>
      <c r="AZ65">
        <v>5550</v>
      </c>
      <c r="BA65">
        <v>8825</v>
      </c>
      <c r="BB65">
        <v>47.5</v>
      </c>
      <c r="BC65">
        <v>105</v>
      </c>
      <c r="BD65">
        <v>8728</v>
      </c>
      <c r="BE65">
        <v>274</v>
      </c>
      <c r="BF65">
        <v>32</v>
      </c>
      <c r="BG65">
        <v>32</v>
      </c>
      <c r="BH65">
        <v>250</v>
      </c>
      <c r="BI65">
        <v>216.5</v>
      </c>
      <c r="BJ65">
        <v>120.5</v>
      </c>
      <c r="BK65">
        <v>1714.5</v>
      </c>
      <c r="BL65">
        <v>9</v>
      </c>
      <c r="BM65">
        <v>61</v>
      </c>
      <c r="BN65">
        <v>37</v>
      </c>
      <c r="BO65">
        <v>863</v>
      </c>
      <c r="BP65">
        <v>50.5</v>
      </c>
      <c r="BQ65">
        <v>45</v>
      </c>
      <c r="BR65">
        <v>23.5</v>
      </c>
      <c r="BS65">
        <v>614</v>
      </c>
      <c r="BT65">
        <v>61</v>
      </c>
      <c r="BU65">
        <v>313</v>
      </c>
      <c r="BV65">
        <v>542.5</v>
      </c>
      <c r="BW65">
        <v>31.5</v>
      </c>
      <c r="BX65">
        <v>33</v>
      </c>
      <c r="BY65">
        <v>231</v>
      </c>
      <c r="BZ65">
        <v>1245.5</v>
      </c>
      <c r="CA65">
        <v>7093</v>
      </c>
      <c r="CB65">
        <v>47.5</v>
      </c>
      <c r="CC65">
        <v>70</v>
      </c>
      <c r="CD65">
        <v>2206</v>
      </c>
      <c r="CE65">
        <v>29.5</v>
      </c>
      <c r="CF65">
        <v>1.53</v>
      </c>
      <c r="CG65">
        <v>277</v>
      </c>
      <c r="CH65">
        <v>5.15</v>
      </c>
      <c r="CI65">
        <v>1.39</v>
      </c>
      <c r="CJ65">
        <v>0.32</v>
      </c>
      <c r="CK65">
        <v>0.02</v>
      </c>
      <c r="CL65">
        <v>0.09</v>
      </c>
      <c r="CM65">
        <v>42.2</v>
      </c>
      <c r="CN65">
        <v>13.5</v>
      </c>
      <c r="CO65">
        <v>3.35</v>
      </c>
      <c r="CP65">
        <v>3.0249178000000002E-2</v>
      </c>
      <c r="CQ65">
        <v>1.6939539459999999</v>
      </c>
      <c r="CR65">
        <v>8.6550459409999991</v>
      </c>
      <c r="CS65">
        <v>1.6107687070000001</v>
      </c>
      <c r="CT65">
        <v>5.5507240900000001</v>
      </c>
      <c r="CU65">
        <v>0.77135402900000005</v>
      </c>
      <c r="CV65">
        <v>0.38567701399999998</v>
      </c>
      <c r="CW65">
        <v>55.209058659999997</v>
      </c>
      <c r="CX65">
        <v>26.021855030000001</v>
      </c>
      <c r="CY65">
        <v>0.59364011000000005</v>
      </c>
      <c r="CZ65">
        <v>0.91881877000000001</v>
      </c>
      <c r="DA65">
        <v>1.5124589000000001E-2</v>
      </c>
      <c r="DB65">
        <v>0.37433357299999998</v>
      </c>
      <c r="DC65">
        <v>1.168374485</v>
      </c>
      <c r="DD65">
        <v>0.44617537000000002</v>
      </c>
      <c r="DE65">
        <v>2.646803E-2</v>
      </c>
      <c r="DF65">
        <v>3.384126744</v>
      </c>
      <c r="DG65">
        <v>4.1592618999999997E-2</v>
      </c>
      <c r="DH65">
        <v>9.0747533000000005E-2</v>
      </c>
      <c r="DI65">
        <v>2.646803E-2</v>
      </c>
      <c r="DJ65">
        <v>0.340303248</v>
      </c>
      <c r="DK65">
        <v>0.11721556299999999</v>
      </c>
      <c r="DL65">
        <v>53.306613230000004</v>
      </c>
      <c r="DM65">
        <v>4.0496086509999998</v>
      </c>
      <c r="DN65">
        <v>0.109653269</v>
      </c>
      <c r="DO65">
        <v>8.3185237999999995E-2</v>
      </c>
      <c r="DP65">
        <v>32.045222520000003</v>
      </c>
      <c r="DQ65">
        <v>7.8458804400000002</v>
      </c>
      <c r="DR65">
        <v>1.1230007179999999</v>
      </c>
      <c r="DS65">
        <v>0.55582863800000004</v>
      </c>
      <c r="DT65">
        <v>23.34102167</v>
      </c>
      <c r="DU65">
        <v>0.65035731799999996</v>
      </c>
      <c r="DV65">
        <v>0.42726963400000001</v>
      </c>
      <c r="DW65">
        <v>8.7042008549999998</v>
      </c>
      <c r="DX65">
        <v>0.47264339999999999</v>
      </c>
      <c r="DY65">
        <v>0.128559005</v>
      </c>
      <c r="DZ65">
        <v>0.16258933</v>
      </c>
      <c r="EA65">
        <v>2.2686883000000001E-2</v>
      </c>
      <c r="EB65">
        <v>3.7811469999999999E-3</v>
      </c>
      <c r="EC65">
        <v>14.9884675</v>
      </c>
      <c r="ED65">
        <v>0.79025976499999995</v>
      </c>
      <c r="EE65">
        <v>0.18149506600000001</v>
      </c>
      <c r="EF65">
        <v>8.6966386000000007E-2</v>
      </c>
      <c r="EG65">
        <v>0.66548190699999998</v>
      </c>
      <c r="EH65">
        <v>0</v>
      </c>
      <c r="EJ65">
        <v>3.3047226529999998</v>
      </c>
      <c r="EK65">
        <v>3.7811471999999999E-2</v>
      </c>
      <c r="EL65">
        <v>1.5124589000000001E-2</v>
      </c>
      <c r="EM65">
        <v>8.9915680420000008</v>
      </c>
      <c r="EN65">
        <v>0.13234015199999999</v>
      </c>
      <c r="EO65">
        <v>6.806065E-2</v>
      </c>
      <c r="EP65">
        <v>0.79782205900000003</v>
      </c>
      <c r="EQ65">
        <v>396.07106019999998</v>
      </c>
      <c r="ER65">
        <v>27.660190579999998</v>
      </c>
      <c r="ES65">
        <v>34.132385249999999</v>
      </c>
      <c r="ET65">
        <v>16.660696980000001</v>
      </c>
      <c r="EU65">
        <v>6.4809069629999998</v>
      </c>
      <c r="EV65">
        <v>18.415064810000001</v>
      </c>
      <c r="EW65">
        <v>12.03475809</v>
      </c>
      <c r="EX65">
        <v>15.1369977</v>
      </c>
      <c r="EY65">
        <v>8.5075373649999992</v>
      </c>
      <c r="EZ65">
        <v>18.36390209</v>
      </c>
      <c r="FA65">
        <v>258.10485080000001</v>
      </c>
      <c r="FB65">
        <v>10.473322870000001</v>
      </c>
      <c r="FC65">
        <v>15.85835361</v>
      </c>
      <c r="FD65">
        <v>5.2524752619999999</v>
      </c>
      <c r="FE65">
        <v>9.7017030720000008</v>
      </c>
      <c r="FF65">
        <v>24.432512280000001</v>
      </c>
      <c r="FG65">
        <v>21.103181840000001</v>
      </c>
      <c r="FH65">
        <v>10.026374819999999</v>
      </c>
      <c r="FI65">
        <v>24.036016459999999</v>
      </c>
      <c r="FJ65">
        <v>73.878478999999999</v>
      </c>
      <c r="FK65">
        <v>35.722948070000001</v>
      </c>
      <c r="FL65">
        <v>29.235969539999999</v>
      </c>
      <c r="FM65">
        <v>32.513477330000001</v>
      </c>
      <c r="FN65">
        <v>15.46028042</v>
      </c>
      <c r="FO65">
        <v>22.973623280000002</v>
      </c>
      <c r="FP65">
        <v>3.031947851</v>
      </c>
      <c r="FQ65">
        <v>20.012460709999999</v>
      </c>
      <c r="FR65">
        <v>7.3456778529999998</v>
      </c>
      <c r="FS65">
        <v>16.813162800000001</v>
      </c>
      <c r="FT65">
        <v>29.496601099999999</v>
      </c>
      <c r="FU65">
        <v>12.97454834</v>
      </c>
      <c r="FV65">
        <v>26.063203810000001</v>
      </c>
      <c r="FW65">
        <v>24.03140831</v>
      </c>
      <c r="FX65">
        <v>24.211025240000001</v>
      </c>
      <c r="FY65">
        <v>21.004348749999998</v>
      </c>
      <c r="FZ65">
        <v>19.652369499999999</v>
      </c>
      <c r="GA65">
        <v>17.111018179999999</v>
      </c>
      <c r="GB65">
        <v>1.512262821</v>
      </c>
      <c r="GC65">
        <v>13.79316616</v>
      </c>
      <c r="GD65">
        <v>2.6773555280000001</v>
      </c>
      <c r="GE65">
        <v>19.326011659999999</v>
      </c>
      <c r="GF65">
        <v>19.695386890000002</v>
      </c>
      <c r="GG65">
        <v>24.40164566</v>
      </c>
      <c r="GH65">
        <v>2.189165354</v>
      </c>
      <c r="GI65">
        <v>17.963750839999999</v>
      </c>
      <c r="GJ65">
        <v>16.09596252</v>
      </c>
      <c r="GK65">
        <v>8.3296375269999992</v>
      </c>
      <c r="GL65">
        <v>14.9904294</v>
      </c>
      <c r="GM65">
        <v>3.118717432</v>
      </c>
      <c r="GN65">
        <v>16.966243739999999</v>
      </c>
      <c r="GO65">
        <v>4.9669156069999998</v>
      </c>
      <c r="GP65">
        <v>16.368793490000002</v>
      </c>
      <c r="GQ65">
        <v>14.278254029999999</v>
      </c>
      <c r="GR65">
        <v>1.3915042879999999</v>
      </c>
      <c r="GS65">
        <v>15.956399920000001</v>
      </c>
      <c r="GT65">
        <v>17.858794209999999</v>
      </c>
      <c r="GU65">
        <v>0</v>
      </c>
      <c r="GV65">
        <v>0</v>
      </c>
      <c r="GW65">
        <v>2.1319115160000002</v>
      </c>
      <c r="GX65">
        <v>13.403198720000001</v>
      </c>
      <c r="GY65">
        <v>16.691707610000002</v>
      </c>
      <c r="GZ65">
        <v>1.7992497679999999</v>
      </c>
      <c r="HA65">
        <v>13.81895971</v>
      </c>
      <c r="HB65">
        <v>19.663825989999999</v>
      </c>
      <c r="HC65">
        <v>4.311150789</v>
      </c>
      <c r="HD65">
        <v>13.60645437</v>
      </c>
      <c r="HE65">
        <v>3.0084766150000002</v>
      </c>
      <c r="HF65">
        <v>13.77139378</v>
      </c>
      <c r="HG65">
        <v>2.368772984</v>
      </c>
      <c r="HH65">
        <v>13.947924609999999</v>
      </c>
      <c r="HI65">
        <v>2.8844380379999999</v>
      </c>
      <c r="HJ65">
        <v>15.709034920000001</v>
      </c>
    </row>
    <row r="66" spans="1:218" x14ac:dyDescent="0.25">
      <c r="A66">
        <v>1</v>
      </c>
      <c r="B66">
        <v>107</v>
      </c>
      <c r="C66">
        <v>3</v>
      </c>
      <c r="D66">
        <v>0.5</v>
      </c>
      <c r="E66">
        <v>51</v>
      </c>
      <c r="F66">
        <v>0.98039215686274506</v>
      </c>
      <c r="G66">
        <v>0.5</v>
      </c>
      <c r="H66">
        <v>278372</v>
      </c>
      <c r="I66">
        <f>EI66*79500000</f>
        <v>394247.49600000004</v>
      </c>
      <c r="J66">
        <v>98.960000000000008</v>
      </c>
      <c r="K66">
        <v>67.25</v>
      </c>
      <c r="L66">
        <v>109.5</v>
      </c>
      <c r="M66">
        <v>65</v>
      </c>
      <c r="S66">
        <v>71.5</v>
      </c>
      <c r="T66">
        <v>54.5</v>
      </c>
      <c r="U66">
        <v>349</v>
      </c>
      <c r="V66">
        <v>182.5</v>
      </c>
      <c r="W66">
        <v>81</v>
      </c>
      <c r="X66">
        <v>33</v>
      </c>
      <c r="Y66">
        <v>52</v>
      </c>
      <c r="Z66">
        <v>33</v>
      </c>
      <c r="AA66">
        <v>42</v>
      </c>
      <c r="AB66">
        <v>79</v>
      </c>
      <c r="AC66">
        <v>188</v>
      </c>
      <c r="AD66">
        <v>97</v>
      </c>
      <c r="AE66">
        <v>42.5</v>
      </c>
      <c r="AF66">
        <v>71</v>
      </c>
      <c r="AG66">
        <v>839</v>
      </c>
      <c r="AH66">
        <v>32</v>
      </c>
      <c r="AI66">
        <v>888</v>
      </c>
      <c r="AJ66">
        <v>28</v>
      </c>
      <c r="AK66">
        <v>530</v>
      </c>
      <c r="AL66">
        <v>59</v>
      </c>
      <c r="AM66">
        <v>191</v>
      </c>
      <c r="AN66">
        <v>56</v>
      </c>
      <c r="AO66">
        <v>179.5</v>
      </c>
      <c r="AP66">
        <v>75</v>
      </c>
      <c r="AQ66">
        <v>80</v>
      </c>
      <c r="AR66">
        <v>53</v>
      </c>
      <c r="AS66">
        <v>44</v>
      </c>
      <c r="AT66">
        <v>35</v>
      </c>
      <c r="AU66">
        <v>34</v>
      </c>
      <c r="AV66">
        <v>28</v>
      </c>
      <c r="AW66">
        <v>97</v>
      </c>
      <c r="AX66">
        <v>21</v>
      </c>
      <c r="AY66">
        <v>131.5</v>
      </c>
      <c r="AZ66">
        <v>11656</v>
      </c>
      <c r="BA66">
        <v>9084</v>
      </c>
      <c r="BB66">
        <v>48</v>
      </c>
      <c r="BC66">
        <v>101</v>
      </c>
      <c r="BD66">
        <v>5972.5</v>
      </c>
      <c r="BE66">
        <v>373</v>
      </c>
      <c r="BF66">
        <v>34</v>
      </c>
      <c r="BG66">
        <v>38</v>
      </c>
      <c r="BH66">
        <v>343</v>
      </c>
      <c r="BI66">
        <v>141</v>
      </c>
      <c r="BJ66">
        <v>165</v>
      </c>
      <c r="BK66">
        <v>2618</v>
      </c>
      <c r="BL66">
        <v>20</v>
      </c>
      <c r="BM66">
        <v>73</v>
      </c>
      <c r="BN66">
        <v>24</v>
      </c>
      <c r="BO66">
        <v>646</v>
      </c>
      <c r="BP66">
        <v>52</v>
      </c>
      <c r="BQ66">
        <v>43</v>
      </c>
      <c r="BR66">
        <v>24</v>
      </c>
      <c r="BS66">
        <v>676</v>
      </c>
      <c r="BT66">
        <v>53</v>
      </c>
      <c r="BU66">
        <v>322.5</v>
      </c>
      <c r="BV66">
        <v>437</v>
      </c>
      <c r="BW66">
        <v>24</v>
      </c>
      <c r="BX66">
        <v>44</v>
      </c>
      <c r="BY66">
        <v>250</v>
      </c>
      <c r="BZ66">
        <v>2258</v>
      </c>
      <c r="CA66">
        <v>6812</v>
      </c>
      <c r="CB66">
        <v>44.5</v>
      </c>
      <c r="CC66">
        <v>55</v>
      </c>
      <c r="CD66">
        <v>2502</v>
      </c>
      <c r="CE66">
        <v>30</v>
      </c>
      <c r="CF66">
        <v>1.92</v>
      </c>
      <c r="CG66">
        <v>253</v>
      </c>
      <c r="CH66">
        <v>5.03</v>
      </c>
      <c r="CI66">
        <v>1.17</v>
      </c>
      <c r="CJ66">
        <v>0.63</v>
      </c>
      <c r="CK66">
        <v>0.01</v>
      </c>
      <c r="CL66">
        <v>0.08</v>
      </c>
      <c r="CM66">
        <v>42.8</v>
      </c>
      <c r="CN66">
        <v>13.2</v>
      </c>
      <c r="CO66">
        <v>3.81</v>
      </c>
      <c r="CP66">
        <v>3.4713612999999997E-2</v>
      </c>
      <c r="CQ66">
        <v>1.4331762960000001</v>
      </c>
      <c r="CR66">
        <v>4.9442102649999997</v>
      </c>
      <c r="CS66">
        <v>0.99677659299999999</v>
      </c>
      <c r="CT66">
        <v>3.1490205800000002</v>
      </c>
      <c r="CU66">
        <v>0.34713612700000002</v>
      </c>
      <c r="CV66">
        <v>0.51574510299999998</v>
      </c>
      <c r="CW66">
        <v>59.806465459999998</v>
      </c>
      <c r="CX66">
        <v>38.765187210000001</v>
      </c>
      <c r="CY66">
        <v>2.1770394249999998</v>
      </c>
      <c r="CZ66">
        <v>0.89759484300000003</v>
      </c>
      <c r="DA66">
        <v>9.9181749999999996E-3</v>
      </c>
      <c r="DB66">
        <v>0.188445326</v>
      </c>
      <c r="DC66">
        <v>1.4678899080000001</v>
      </c>
      <c r="DD66">
        <v>0.42152244</v>
      </c>
      <c r="DE66">
        <v>2.9754525E-2</v>
      </c>
      <c r="DF66">
        <v>3.7689065209999999</v>
      </c>
      <c r="DG66">
        <v>5.9509050000000001E-2</v>
      </c>
      <c r="DH66">
        <v>0.109099926</v>
      </c>
      <c r="DI66">
        <v>4.4631787999999999E-2</v>
      </c>
      <c r="DJ66">
        <v>0.188445326</v>
      </c>
      <c r="DK66">
        <v>0.13389536299999999</v>
      </c>
      <c r="DL66">
        <v>41.854698740000003</v>
      </c>
      <c r="DM66">
        <v>4.2201834859999998</v>
      </c>
      <c r="DN66">
        <v>0.13389536299999999</v>
      </c>
      <c r="DO66">
        <v>7.4386312999999996E-2</v>
      </c>
      <c r="DP66">
        <v>24.383833370000001</v>
      </c>
      <c r="DQ66">
        <v>6.2137366719999996</v>
      </c>
      <c r="DR66">
        <v>0.84800396700000003</v>
      </c>
      <c r="DS66">
        <v>0.44135879</v>
      </c>
      <c r="DT66">
        <v>18.561864620000001</v>
      </c>
      <c r="DU66">
        <v>0.52070419000000001</v>
      </c>
      <c r="DV66">
        <v>0.35705430199999999</v>
      </c>
      <c r="DW66">
        <v>5.8219687579999997</v>
      </c>
      <c r="DX66">
        <v>0.32729977700000001</v>
      </c>
      <c r="DY66">
        <v>8.4304487999999997E-2</v>
      </c>
      <c r="DZ66">
        <v>6.4468137999999994E-2</v>
      </c>
      <c r="EA66">
        <v>1.9836349999999999E-2</v>
      </c>
      <c r="EB66">
        <v>4.9590880000000004E-3</v>
      </c>
      <c r="EC66">
        <v>10.890156210000001</v>
      </c>
      <c r="ED66">
        <v>0.71410860399999998</v>
      </c>
      <c r="EE66">
        <v>0.16860897599999999</v>
      </c>
      <c r="EF66">
        <v>6.9427224999999995E-2</v>
      </c>
      <c r="EG66">
        <v>0.72898586700000001</v>
      </c>
      <c r="EH66">
        <v>4.9590880000000004E-3</v>
      </c>
      <c r="EI66">
        <v>4.9590880000000004E-3</v>
      </c>
      <c r="EJ66">
        <v>2.7473344900000001</v>
      </c>
      <c r="EK66">
        <v>8.9263575999999997E-2</v>
      </c>
      <c r="EL66">
        <v>2.4795438E-2</v>
      </c>
      <c r="EM66">
        <v>5.1326555909999998</v>
      </c>
      <c r="EN66">
        <v>5.9509050000000001E-2</v>
      </c>
      <c r="EO66">
        <v>2.4795438E-2</v>
      </c>
      <c r="EP66">
        <v>0.838085792</v>
      </c>
      <c r="EQ66">
        <v>281.90243529999998</v>
      </c>
      <c r="ER66">
        <v>36.928428650000001</v>
      </c>
      <c r="ES66">
        <v>32.569969180000001</v>
      </c>
      <c r="ET66">
        <v>15.507906910000001</v>
      </c>
      <c r="EU66">
        <v>110.1974258</v>
      </c>
      <c r="EV66">
        <v>23.552198409999999</v>
      </c>
      <c r="EW66">
        <v>11.954673769999999</v>
      </c>
      <c r="EX66">
        <v>14.696004869999999</v>
      </c>
      <c r="EY66">
        <v>13.503231530000001</v>
      </c>
      <c r="EZ66">
        <v>17.605779649999999</v>
      </c>
      <c r="FA66">
        <v>321.94372559999999</v>
      </c>
      <c r="FB66">
        <v>12.06345177</v>
      </c>
      <c r="FC66">
        <v>15.61513615</v>
      </c>
      <c r="FD66">
        <v>5.2448878289999996</v>
      </c>
      <c r="FE66">
        <v>9.3627939219999998</v>
      </c>
      <c r="FF66">
        <v>24.478868479999999</v>
      </c>
      <c r="FG66">
        <v>20.756397249999999</v>
      </c>
      <c r="FH66">
        <v>14.30376148</v>
      </c>
      <c r="FI66">
        <v>23.911514279999999</v>
      </c>
      <c r="FJ66">
        <v>35.960695270000002</v>
      </c>
      <c r="FK66">
        <v>25.504056930000001</v>
      </c>
      <c r="FL66">
        <v>28.187465670000002</v>
      </c>
      <c r="FM66">
        <v>30.398942949999999</v>
      </c>
      <c r="FN66">
        <v>5.121286392</v>
      </c>
      <c r="FO66">
        <v>18.7051239</v>
      </c>
      <c r="FP66">
        <v>2.6070965529999999</v>
      </c>
      <c r="FQ66">
        <v>19.876135829999999</v>
      </c>
      <c r="FR66">
        <v>14.104104039999999</v>
      </c>
      <c r="FS66">
        <v>18.3870182</v>
      </c>
      <c r="FT66">
        <v>59.970352169999998</v>
      </c>
      <c r="FU66">
        <v>13.14521933</v>
      </c>
      <c r="FV66">
        <v>21.64812088</v>
      </c>
      <c r="FW66">
        <v>40.385534290000002</v>
      </c>
      <c r="FX66">
        <v>24.76140594</v>
      </c>
      <c r="FY66">
        <v>25.58442307</v>
      </c>
      <c r="FZ66">
        <v>42.073606490000003</v>
      </c>
      <c r="GA66">
        <v>22.59050465</v>
      </c>
      <c r="GB66">
        <v>1.7108194830000001</v>
      </c>
      <c r="GC66">
        <v>14.045474049999999</v>
      </c>
      <c r="GD66">
        <v>2.4329710009999999</v>
      </c>
      <c r="GE66">
        <v>19.384391780000001</v>
      </c>
      <c r="GF66">
        <v>20.557758329999999</v>
      </c>
      <c r="GG66">
        <v>24.225963589999999</v>
      </c>
      <c r="GH66">
        <v>2.0000760560000002</v>
      </c>
      <c r="GI66">
        <v>17.738788599999999</v>
      </c>
      <c r="GJ66">
        <v>16.53705025</v>
      </c>
      <c r="GK66">
        <v>9.1103482249999992</v>
      </c>
      <c r="GL66">
        <v>14.830882069999999</v>
      </c>
      <c r="GM66">
        <v>2.7693789010000001</v>
      </c>
      <c r="GN66">
        <v>16.93096924</v>
      </c>
      <c r="GO66">
        <v>3.2493913170000002</v>
      </c>
      <c r="GP66">
        <v>16.899940489999999</v>
      </c>
      <c r="GQ66">
        <v>10.587094779999999</v>
      </c>
      <c r="GR66">
        <v>1.4513813259999999</v>
      </c>
      <c r="GS66">
        <v>16.750741959999999</v>
      </c>
      <c r="GT66">
        <v>16.142873760000001</v>
      </c>
      <c r="GU66">
        <v>8.8665838239999992</v>
      </c>
      <c r="GV66">
        <v>40.300361629999998</v>
      </c>
      <c r="GW66">
        <v>3.3894622330000002</v>
      </c>
      <c r="GX66">
        <v>13.605622289999999</v>
      </c>
      <c r="GY66">
        <v>14.96721649</v>
      </c>
      <c r="GZ66">
        <v>1.98655951</v>
      </c>
      <c r="HA66">
        <v>14.13781309</v>
      </c>
      <c r="HB66">
        <v>18.14097786</v>
      </c>
      <c r="HC66">
        <v>4.0135841369999996</v>
      </c>
      <c r="HD66">
        <v>14.595544820000001</v>
      </c>
      <c r="HE66">
        <v>3.03346312</v>
      </c>
      <c r="HF66">
        <v>14.55347443</v>
      </c>
      <c r="HG66">
        <v>3.9144976140000001</v>
      </c>
      <c r="HH66">
        <v>13.690201760000001</v>
      </c>
      <c r="HI66">
        <v>2.6984565260000002</v>
      </c>
      <c r="HJ66">
        <v>15.83979559</v>
      </c>
    </row>
    <row r="67" spans="1:218" x14ac:dyDescent="0.25">
      <c r="A67">
        <v>1</v>
      </c>
      <c r="B67">
        <v>107</v>
      </c>
      <c r="C67">
        <v>4</v>
      </c>
      <c r="D67">
        <v>0</v>
      </c>
      <c r="E67">
        <v>51</v>
      </c>
      <c r="F67">
        <v>0</v>
      </c>
      <c r="G67">
        <v>0</v>
      </c>
      <c r="H67">
        <v>3324318</v>
      </c>
      <c r="J67">
        <v>99.32</v>
      </c>
      <c r="K67">
        <v>69.5</v>
      </c>
      <c r="L67">
        <v>111.25</v>
      </c>
      <c r="M67">
        <v>66.25</v>
      </c>
      <c r="S67">
        <v>71.5</v>
      </c>
      <c r="T67">
        <v>48</v>
      </c>
      <c r="U67">
        <v>319.5</v>
      </c>
      <c r="V67">
        <v>148</v>
      </c>
      <c r="W67">
        <v>105</v>
      </c>
      <c r="X67">
        <v>26</v>
      </c>
      <c r="Y67">
        <v>38.5</v>
      </c>
      <c r="Z67">
        <v>31</v>
      </c>
      <c r="AA67">
        <v>42</v>
      </c>
      <c r="AB67">
        <v>79.5</v>
      </c>
      <c r="AC67">
        <v>351</v>
      </c>
      <c r="AD67">
        <v>70</v>
      </c>
      <c r="AE67">
        <v>31.5</v>
      </c>
      <c r="AF67">
        <v>71</v>
      </c>
      <c r="AG67">
        <v>1078</v>
      </c>
      <c r="AH67">
        <v>32.5</v>
      </c>
      <c r="AI67">
        <v>1079.5</v>
      </c>
      <c r="AJ67">
        <v>23</v>
      </c>
      <c r="AK67">
        <v>610</v>
      </c>
      <c r="AL67">
        <v>48.5</v>
      </c>
      <c r="AM67">
        <v>180.5</v>
      </c>
      <c r="AN67">
        <v>48</v>
      </c>
      <c r="AO67">
        <v>118.5</v>
      </c>
      <c r="AP67">
        <v>44.5</v>
      </c>
      <c r="AQ67">
        <v>62</v>
      </c>
      <c r="AR67">
        <v>48</v>
      </c>
      <c r="AS67">
        <v>51.5</v>
      </c>
      <c r="AT67">
        <v>35</v>
      </c>
      <c r="AU67">
        <v>25</v>
      </c>
      <c r="AV67">
        <v>25.5</v>
      </c>
      <c r="AW67">
        <v>92</v>
      </c>
      <c r="AX67">
        <v>25</v>
      </c>
      <c r="AY67">
        <v>153</v>
      </c>
      <c r="AZ67">
        <v>7101</v>
      </c>
      <c r="BA67">
        <v>5766</v>
      </c>
      <c r="BB67">
        <v>36</v>
      </c>
      <c r="BC67">
        <v>76</v>
      </c>
      <c r="BD67">
        <v>6859.5</v>
      </c>
      <c r="BE67">
        <v>320</v>
      </c>
      <c r="BF67">
        <v>35</v>
      </c>
      <c r="BG67">
        <v>41</v>
      </c>
      <c r="BH67">
        <v>345</v>
      </c>
      <c r="BI67">
        <v>126</v>
      </c>
      <c r="BJ67">
        <v>52.5</v>
      </c>
      <c r="BK67">
        <v>3273</v>
      </c>
      <c r="BL67">
        <v>21</v>
      </c>
      <c r="BM67">
        <v>78</v>
      </c>
      <c r="BN67">
        <v>24.5</v>
      </c>
      <c r="BO67">
        <v>732</v>
      </c>
      <c r="BP67">
        <v>48</v>
      </c>
      <c r="BQ67">
        <v>43</v>
      </c>
      <c r="BR67">
        <v>31.5</v>
      </c>
      <c r="BS67">
        <v>527.5</v>
      </c>
      <c r="BT67">
        <v>52</v>
      </c>
      <c r="BU67">
        <v>261</v>
      </c>
      <c r="BV67">
        <v>361</v>
      </c>
      <c r="BW67">
        <v>28</v>
      </c>
      <c r="BX67">
        <v>37</v>
      </c>
      <c r="BY67">
        <v>186</v>
      </c>
      <c r="BZ67">
        <v>1257</v>
      </c>
      <c r="CA67">
        <v>7664</v>
      </c>
      <c r="CB67">
        <v>49</v>
      </c>
      <c r="CC67">
        <v>54.5</v>
      </c>
      <c r="CD67">
        <v>2540</v>
      </c>
      <c r="CE67">
        <v>22.5</v>
      </c>
      <c r="CF67">
        <v>1.63</v>
      </c>
      <c r="CG67">
        <v>257</v>
      </c>
      <c r="CH67">
        <v>5.0199999999999996</v>
      </c>
      <c r="CI67">
        <v>1.48</v>
      </c>
      <c r="CJ67">
        <v>0.64</v>
      </c>
      <c r="CK67">
        <v>0.03</v>
      </c>
      <c r="CL67">
        <v>0.08</v>
      </c>
      <c r="CM67">
        <v>40.5</v>
      </c>
      <c r="CN67">
        <v>13.4</v>
      </c>
      <c r="CO67">
        <v>3.86</v>
      </c>
      <c r="CP67">
        <v>1.555089E-2</v>
      </c>
      <c r="CQ67">
        <v>1.267397559</v>
      </c>
      <c r="CR67">
        <v>5.3184044789999998</v>
      </c>
      <c r="CS67">
        <v>1.1779799390000001</v>
      </c>
      <c r="CT67">
        <v>3.428971309</v>
      </c>
      <c r="CU67">
        <v>0.34989503100000002</v>
      </c>
      <c r="CV67">
        <v>0.57538294099999998</v>
      </c>
      <c r="CW67">
        <v>49.361225830000002</v>
      </c>
      <c r="CX67">
        <v>27.719461939999999</v>
      </c>
      <c r="CY67">
        <v>5.349506259</v>
      </c>
      <c r="CZ67">
        <v>1.1196641009999999</v>
      </c>
      <c r="DA67">
        <v>1.555089E-2</v>
      </c>
      <c r="DB67">
        <v>0.27991602500000001</v>
      </c>
      <c r="DC67">
        <v>1.8816577249999999</v>
      </c>
      <c r="DD67">
        <v>0.45875126399999999</v>
      </c>
      <c r="DE67">
        <v>4.2764947999999997E-2</v>
      </c>
      <c r="DF67">
        <v>6.6052406499999998</v>
      </c>
      <c r="DG67">
        <v>0.15162117999999999</v>
      </c>
      <c r="DH67">
        <v>0.132182567</v>
      </c>
      <c r="DI67">
        <v>8.1642173999999998E-2</v>
      </c>
      <c r="DJ67">
        <v>0.108856232</v>
      </c>
      <c r="DK67">
        <v>5.4428115999999999E-2</v>
      </c>
      <c r="DL67">
        <v>45.968431690000003</v>
      </c>
      <c r="DM67">
        <v>4.4747686809999996</v>
      </c>
      <c r="DN67">
        <v>0.14773345800000001</v>
      </c>
      <c r="DO67">
        <v>8.1642173999999998E-2</v>
      </c>
      <c r="DP67">
        <v>26.164372910000001</v>
      </c>
      <c r="DQ67">
        <v>6.7374232169999999</v>
      </c>
      <c r="DR67">
        <v>0.85918668799999998</v>
      </c>
      <c r="DS67">
        <v>0.45486354099999998</v>
      </c>
      <c r="DT67">
        <v>19.185910889999999</v>
      </c>
      <c r="DU67">
        <v>0.57149521800000003</v>
      </c>
      <c r="DV67">
        <v>0.36155819900000002</v>
      </c>
      <c r="DW67">
        <v>6.978462017</v>
      </c>
      <c r="DX67">
        <v>0.28769147</v>
      </c>
      <c r="DY67">
        <v>9.3305341999999999E-2</v>
      </c>
      <c r="DZ67">
        <v>9.7193063999999996E-2</v>
      </c>
      <c r="EA67">
        <v>1.1663168E-2</v>
      </c>
      <c r="EB67">
        <v>7.7754449999999998E-3</v>
      </c>
      <c r="EC67">
        <v>12.973330219999999</v>
      </c>
      <c r="ED67">
        <v>0.66868828199999997</v>
      </c>
      <c r="EE67">
        <v>0.241038799</v>
      </c>
      <c r="EF67">
        <v>9.3305341999999999E-2</v>
      </c>
      <c r="EG67">
        <v>0.83586035299999994</v>
      </c>
      <c r="EH67">
        <v>1.1663168E-2</v>
      </c>
      <c r="EJ67">
        <v>3.1024026130000002</v>
      </c>
      <c r="EK67">
        <v>0.1205194</v>
      </c>
      <c r="EL67">
        <v>3.4989502999999998E-2</v>
      </c>
      <c r="EM67">
        <v>6.6907705469999996</v>
      </c>
      <c r="EN67">
        <v>8.5529896999999994E-2</v>
      </c>
      <c r="EO67">
        <v>4.6652671E-2</v>
      </c>
      <c r="EP67">
        <v>0.99914470099999997</v>
      </c>
      <c r="EQ67">
        <v>442.52931210000003</v>
      </c>
      <c r="ER67">
        <v>56.037590029999997</v>
      </c>
      <c r="ES67">
        <v>36.699119570000001</v>
      </c>
      <c r="ET67">
        <v>16.828684809999999</v>
      </c>
      <c r="EU67">
        <v>27.186494830000001</v>
      </c>
      <c r="EV67">
        <v>24.0896492</v>
      </c>
      <c r="EW67">
        <v>12.92574596</v>
      </c>
      <c r="EX67">
        <v>14.751550200000001</v>
      </c>
      <c r="EY67">
        <v>10.985534189999999</v>
      </c>
      <c r="EZ67">
        <v>15.96651363</v>
      </c>
      <c r="FA67">
        <v>303.7237854</v>
      </c>
      <c r="FB67">
        <v>13.234754089999999</v>
      </c>
      <c r="FC67">
        <v>15.901384350000001</v>
      </c>
      <c r="FD67">
        <v>5.1755928989999997</v>
      </c>
      <c r="FE67">
        <v>10.62167788</v>
      </c>
      <c r="FF67">
        <v>30.07387829</v>
      </c>
      <c r="FG67">
        <v>21.50516605</v>
      </c>
      <c r="FH67">
        <v>11.81601906</v>
      </c>
      <c r="FI67">
        <v>23.624400139999999</v>
      </c>
      <c r="FJ67">
        <v>39.039203639999997</v>
      </c>
      <c r="FK67">
        <v>24.34123993</v>
      </c>
      <c r="FL67">
        <v>36.63251305</v>
      </c>
      <c r="FM67">
        <v>29.03938389</v>
      </c>
      <c r="FN67">
        <v>9.9498481749999996</v>
      </c>
      <c r="FO67">
        <v>21.316694259999998</v>
      </c>
      <c r="FP67">
        <v>3.5049000979999998</v>
      </c>
      <c r="FQ67">
        <v>21.501190189999999</v>
      </c>
      <c r="FR67">
        <v>31.88274002</v>
      </c>
      <c r="FS67">
        <v>16.438598630000001</v>
      </c>
      <c r="FT67">
        <v>65.853538510000007</v>
      </c>
      <c r="FU67">
        <v>13.06540489</v>
      </c>
      <c r="FV67">
        <v>21.346117020000001</v>
      </c>
      <c r="FW67">
        <v>81.240631100000002</v>
      </c>
      <c r="FX67">
        <v>21.168197630000002</v>
      </c>
      <c r="FY67">
        <v>32.73460197</v>
      </c>
      <c r="FZ67">
        <v>33.12227249</v>
      </c>
      <c r="GA67">
        <v>21.076015470000002</v>
      </c>
      <c r="GB67">
        <v>1.89752543</v>
      </c>
      <c r="GC67">
        <v>13.71826649</v>
      </c>
      <c r="GD67">
        <v>2.6046805380000002</v>
      </c>
      <c r="GE67">
        <v>19.698196410000001</v>
      </c>
      <c r="GF67">
        <v>21.346117020000001</v>
      </c>
      <c r="GG67">
        <v>24.131872179999998</v>
      </c>
      <c r="GH67">
        <v>2.1976931099999999</v>
      </c>
      <c r="GI67">
        <v>18.104343409999998</v>
      </c>
      <c r="GJ67">
        <v>15.981404299999999</v>
      </c>
      <c r="GK67">
        <v>8.5621099469999997</v>
      </c>
      <c r="GL67">
        <v>14.979939460000001</v>
      </c>
      <c r="GM67">
        <v>3.1457228659999998</v>
      </c>
      <c r="GN67">
        <v>17.230982780000001</v>
      </c>
      <c r="GO67">
        <v>5.7063069339999997</v>
      </c>
      <c r="GP67">
        <v>20.785295489999999</v>
      </c>
      <c r="GQ67">
        <v>26.956426619999998</v>
      </c>
      <c r="GR67">
        <v>1.8450855020000001</v>
      </c>
      <c r="GS67">
        <v>18.469984050000001</v>
      </c>
      <c r="GT67">
        <v>18.703869820000001</v>
      </c>
      <c r="GU67">
        <v>12.7051897</v>
      </c>
      <c r="GV67">
        <v>0</v>
      </c>
      <c r="GW67">
        <v>3.6166973109999998</v>
      </c>
      <c r="GX67">
        <v>13.10603905</v>
      </c>
      <c r="GY67">
        <v>18.601627350000001</v>
      </c>
      <c r="GZ67">
        <v>1.7327795619999999</v>
      </c>
      <c r="HA67">
        <v>14.24911451</v>
      </c>
      <c r="HB67">
        <v>24.085190770000001</v>
      </c>
      <c r="HC67">
        <v>3.9444153310000001</v>
      </c>
      <c r="HD67">
        <v>14.40605545</v>
      </c>
      <c r="HE67">
        <v>3.249089718</v>
      </c>
      <c r="HF67">
        <v>14.366037370000001</v>
      </c>
      <c r="HG67">
        <v>4.0058794019999997</v>
      </c>
      <c r="HH67">
        <v>13.74654675</v>
      </c>
      <c r="HI67">
        <v>2.9937717909999999</v>
      </c>
      <c r="HJ67">
        <v>15.94436312</v>
      </c>
    </row>
    <row r="68" spans="1:218" x14ac:dyDescent="0.25">
      <c r="A68">
        <v>1</v>
      </c>
      <c r="B68">
        <v>107</v>
      </c>
      <c r="C68">
        <v>5</v>
      </c>
      <c r="D68">
        <v>8</v>
      </c>
      <c r="E68">
        <v>51</v>
      </c>
      <c r="F68">
        <v>15.686274509803921</v>
      </c>
      <c r="G68">
        <v>1</v>
      </c>
      <c r="H68">
        <v>514915</v>
      </c>
      <c r="I68">
        <f>EI68*79500000</f>
        <v>487072.64999999997</v>
      </c>
      <c r="J68">
        <v>102.38000000000001</v>
      </c>
      <c r="K68">
        <v>79</v>
      </c>
      <c r="L68">
        <v>114.25</v>
      </c>
      <c r="M68">
        <v>64.75</v>
      </c>
      <c r="S68">
        <v>71.5</v>
      </c>
      <c r="T68">
        <v>51</v>
      </c>
      <c r="U68">
        <v>347</v>
      </c>
      <c r="V68">
        <v>174</v>
      </c>
      <c r="W68">
        <v>129</v>
      </c>
      <c r="X68">
        <v>35</v>
      </c>
      <c r="Y68">
        <v>45</v>
      </c>
      <c r="Z68">
        <v>39.5</v>
      </c>
      <c r="AA68">
        <v>33</v>
      </c>
      <c r="AB68">
        <v>75</v>
      </c>
      <c r="AC68">
        <v>341</v>
      </c>
      <c r="AD68">
        <v>126</v>
      </c>
      <c r="AE68">
        <v>42</v>
      </c>
      <c r="AF68">
        <v>67</v>
      </c>
      <c r="AG68">
        <v>948</v>
      </c>
      <c r="AH68">
        <v>35</v>
      </c>
      <c r="AI68">
        <v>763</v>
      </c>
      <c r="AJ68">
        <v>23</v>
      </c>
      <c r="AK68">
        <v>392</v>
      </c>
      <c r="AL68">
        <v>57</v>
      </c>
      <c r="AM68">
        <v>168</v>
      </c>
      <c r="AN68">
        <v>46</v>
      </c>
      <c r="AO68">
        <v>187</v>
      </c>
      <c r="AP68">
        <v>64.5</v>
      </c>
      <c r="AQ68">
        <v>77</v>
      </c>
      <c r="AR68">
        <v>57</v>
      </c>
      <c r="AS68">
        <v>38</v>
      </c>
      <c r="AT68">
        <v>31</v>
      </c>
      <c r="AU68">
        <v>27</v>
      </c>
      <c r="AV68">
        <v>37</v>
      </c>
      <c r="AW68">
        <v>121</v>
      </c>
      <c r="AX68">
        <v>21.5</v>
      </c>
      <c r="AY68">
        <v>146</v>
      </c>
      <c r="AZ68">
        <v>10308</v>
      </c>
      <c r="BA68">
        <v>8172</v>
      </c>
      <c r="BB68">
        <v>46</v>
      </c>
      <c r="BC68">
        <v>76</v>
      </c>
      <c r="BD68">
        <v>3618</v>
      </c>
      <c r="BE68">
        <v>323.5</v>
      </c>
      <c r="BF68">
        <v>34</v>
      </c>
      <c r="BG68">
        <v>31</v>
      </c>
      <c r="BH68">
        <v>400</v>
      </c>
      <c r="BI68">
        <v>117</v>
      </c>
      <c r="BJ68">
        <v>268</v>
      </c>
      <c r="BK68">
        <v>2556</v>
      </c>
      <c r="BL68">
        <v>10</v>
      </c>
      <c r="BM68">
        <v>78</v>
      </c>
      <c r="BN68">
        <v>24</v>
      </c>
      <c r="BO68">
        <v>719</v>
      </c>
      <c r="BP68">
        <v>46</v>
      </c>
      <c r="BQ68">
        <v>44</v>
      </c>
      <c r="BR68">
        <v>29</v>
      </c>
      <c r="BS68">
        <v>592</v>
      </c>
      <c r="BT68">
        <v>51.5</v>
      </c>
      <c r="BU68">
        <v>320</v>
      </c>
      <c r="BV68">
        <v>418</v>
      </c>
      <c r="BW68">
        <v>22</v>
      </c>
      <c r="BX68">
        <v>34</v>
      </c>
      <c r="BY68">
        <v>221</v>
      </c>
      <c r="BZ68">
        <v>1238</v>
      </c>
      <c r="CA68">
        <v>7551</v>
      </c>
      <c r="CB68">
        <v>38.5</v>
      </c>
      <c r="CC68">
        <v>48</v>
      </c>
      <c r="CD68">
        <v>2605</v>
      </c>
      <c r="CE68">
        <v>26.5</v>
      </c>
      <c r="CF68">
        <v>2.5</v>
      </c>
      <c r="CG68">
        <v>241</v>
      </c>
      <c r="CH68">
        <v>5.05</v>
      </c>
      <c r="CI68">
        <v>1.18</v>
      </c>
      <c r="CJ68">
        <v>0.5</v>
      </c>
      <c r="CK68">
        <v>0.03</v>
      </c>
      <c r="CL68">
        <v>0.08</v>
      </c>
      <c r="CM68">
        <v>40.6</v>
      </c>
      <c r="CN68">
        <v>13.5</v>
      </c>
      <c r="CO68">
        <v>4.29</v>
      </c>
      <c r="CP68">
        <v>2.4506801000000002E-2</v>
      </c>
      <c r="CQ68">
        <v>1.347874035</v>
      </c>
      <c r="CR68">
        <v>5.507903443</v>
      </c>
      <c r="CS68">
        <v>1.396887636</v>
      </c>
      <c r="CT68">
        <v>3.296164686</v>
      </c>
      <c r="CU68">
        <v>0.349221909</v>
      </c>
      <c r="CV68">
        <v>0.84548462199999996</v>
      </c>
      <c r="CW68">
        <v>64.575513470000004</v>
      </c>
      <c r="CX68">
        <v>29.24273986</v>
      </c>
      <c r="CY68">
        <v>3.0143364780000002</v>
      </c>
      <c r="CZ68">
        <v>1.8992770489999999</v>
      </c>
      <c r="DA68">
        <v>1.2253399999999999E-2</v>
      </c>
      <c r="DB68">
        <v>0.18380100499999999</v>
      </c>
      <c r="DC68">
        <v>1.9973042519999999</v>
      </c>
      <c r="DD68">
        <v>0.59428991499999995</v>
      </c>
      <c r="DE68">
        <v>5.5140301000000003E-2</v>
      </c>
      <c r="DF68">
        <v>7.0457051829999999</v>
      </c>
      <c r="DG68">
        <v>0.25119470700000002</v>
      </c>
      <c r="DH68">
        <v>0.10415390300000001</v>
      </c>
      <c r="DI68">
        <v>5.5140301000000003E-2</v>
      </c>
      <c r="DJ68">
        <v>0.15316750400000001</v>
      </c>
      <c r="DK68">
        <v>0.116407303</v>
      </c>
      <c r="DL68">
        <v>43.297390030000003</v>
      </c>
      <c r="DM68">
        <v>5.0177674300000001</v>
      </c>
      <c r="DN68">
        <v>0.110280603</v>
      </c>
      <c r="DO68">
        <v>3.6760200999999999E-2</v>
      </c>
      <c r="DP68">
        <v>23.495895109999999</v>
      </c>
      <c r="DQ68">
        <v>5.3363558390000003</v>
      </c>
      <c r="DR68">
        <v>0.99252542600000004</v>
      </c>
      <c r="DS68">
        <v>0.42274231099999998</v>
      </c>
      <c r="DT68">
        <v>17.216027449999999</v>
      </c>
      <c r="DU68">
        <v>0.64943021700000003</v>
      </c>
      <c r="DV68">
        <v>0.312461708</v>
      </c>
      <c r="DW68">
        <v>6.2798676630000001</v>
      </c>
      <c r="DX68">
        <v>0.34309520900000001</v>
      </c>
      <c r="DY68">
        <v>0.110280603</v>
      </c>
      <c r="DZ68">
        <v>6.1267002000000001E-2</v>
      </c>
      <c r="EA68">
        <v>6.1266999999999997E-3</v>
      </c>
      <c r="EB68">
        <v>1.2253399999999999E-2</v>
      </c>
      <c r="EC68">
        <v>12.608748930000001</v>
      </c>
      <c r="ED68">
        <v>0.51464281300000003</v>
      </c>
      <c r="EE68">
        <v>0.26344810699999999</v>
      </c>
      <c r="EF68">
        <v>0.12866070299999999</v>
      </c>
      <c r="EG68">
        <v>0.90675162399999998</v>
      </c>
      <c r="EH68">
        <v>2.4506801000000002E-2</v>
      </c>
      <c r="EI68">
        <v>6.1266999999999997E-3</v>
      </c>
      <c r="EJ68">
        <v>2.763141772</v>
      </c>
      <c r="EK68">
        <v>0.10415390300000001</v>
      </c>
      <c r="EL68">
        <v>1.2253399999999999E-2</v>
      </c>
      <c r="EM68">
        <v>6.3227545640000002</v>
      </c>
      <c r="EN68">
        <v>0.10415390300000001</v>
      </c>
      <c r="EO68">
        <v>6.7393702E-2</v>
      </c>
      <c r="EP68">
        <v>0.98027202499999999</v>
      </c>
      <c r="EQ68">
        <v>314.30529790000003</v>
      </c>
      <c r="ER68">
        <v>63.884242059999998</v>
      </c>
      <c r="ES68">
        <v>38.059930799999997</v>
      </c>
      <c r="ET68">
        <v>15.58665085</v>
      </c>
      <c r="EU68">
        <v>158.3424301</v>
      </c>
      <c r="EV68">
        <v>25.84972763</v>
      </c>
      <c r="EW68">
        <v>13.514824389999999</v>
      </c>
      <c r="EX68">
        <v>14.508823870000001</v>
      </c>
      <c r="EY68">
        <v>8.6231136320000008</v>
      </c>
      <c r="EZ68">
        <v>18.82309914</v>
      </c>
      <c r="FA68">
        <v>320.49726870000001</v>
      </c>
      <c r="FB68">
        <v>14.57754898</v>
      </c>
      <c r="FC68">
        <v>16.248474120000001</v>
      </c>
      <c r="FD68">
        <v>5.4165945049999999</v>
      </c>
      <c r="FE68">
        <v>9.4475069049999991</v>
      </c>
      <c r="FF68">
        <v>30.916034700000001</v>
      </c>
      <c r="FG68">
        <v>20.40961647</v>
      </c>
      <c r="FH68">
        <v>9.9307785030000009</v>
      </c>
      <c r="FI68">
        <v>21.497192380000001</v>
      </c>
      <c r="FJ68">
        <v>58.634992599999997</v>
      </c>
      <c r="FK68">
        <v>14.42160749</v>
      </c>
      <c r="FL68">
        <v>31.50535679</v>
      </c>
      <c r="FM68">
        <v>30.530791279999999</v>
      </c>
      <c r="FN68">
        <v>5.653406382</v>
      </c>
      <c r="FO68">
        <v>17.79641247</v>
      </c>
      <c r="FP68">
        <v>4.1739706989999998</v>
      </c>
      <c r="FQ68">
        <v>20.073964119999999</v>
      </c>
      <c r="FR68">
        <v>31.069684980000002</v>
      </c>
      <c r="FS68">
        <v>14.292795180000001</v>
      </c>
      <c r="FT68">
        <v>58.699172969999999</v>
      </c>
      <c r="FU68">
        <v>12.75530195</v>
      </c>
      <c r="FV68">
        <v>24.838533399999999</v>
      </c>
      <c r="FW68">
        <v>98.294837950000002</v>
      </c>
      <c r="FX68">
        <v>21.926198960000001</v>
      </c>
      <c r="FY68">
        <v>22.281677250000001</v>
      </c>
      <c r="FZ68">
        <v>61.351982120000002</v>
      </c>
      <c r="GA68">
        <v>19.784774779999999</v>
      </c>
      <c r="GB68">
        <v>2.00419116</v>
      </c>
      <c r="GC68">
        <v>13.689028739999999</v>
      </c>
      <c r="GD68">
        <v>3.0014886860000001</v>
      </c>
      <c r="GE68">
        <v>18.76157761</v>
      </c>
      <c r="GF68">
        <v>19.891066550000001</v>
      </c>
      <c r="GG68">
        <v>21.47755527</v>
      </c>
      <c r="GH68">
        <v>2.2641987800000001</v>
      </c>
      <c r="GI68">
        <v>16.636531829999999</v>
      </c>
      <c r="GJ68">
        <v>17.55801392</v>
      </c>
      <c r="GK68">
        <v>8.6991834640000008</v>
      </c>
      <c r="GL68">
        <v>14.576286319999999</v>
      </c>
      <c r="GM68">
        <v>3.259947538</v>
      </c>
      <c r="GN68">
        <v>15.99837494</v>
      </c>
      <c r="GO68">
        <v>5.6304094789999999</v>
      </c>
      <c r="GP68">
        <v>19.707442279999999</v>
      </c>
      <c r="GQ68">
        <v>327.43237299999998</v>
      </c>
      <c r="GR68">
        <v>1.8810921309999999</v>
      </c>
      <c r="GS68">
        <v>16.17022133</v>
      </c>
      <c r="GT68">
        <v>19.113424299999998</v>
      </c>
      <c r="GU68">
        <v>13.624507899999999</v>
      </c>
      <c r="GV68">
        <v>46.863693240000003</v>
      </c>
      <c r="GW68">
        <v>3.6323992010000001</v>
      </c>
      <c r="GX68">
        <v>13.774635310000001</v>
      </c>
      <c r="GY68">
        <v>18.907226560000002</v>
      </c>
      <c r="GZ68">
        <v>2.2657480240000001</v>
      </c>
      <c r="HA68">
        <v>12.2246294</v>
      </c>
      <c r="HB68">
        <v>21.641347889999999</v>
      </c>
      <c r="HC68">
        <v>4.3115224840000002</v>
      </c>
      <c r="HD68">
        <v>13.91667986</v>
      </c>
      <c r="HE68">
        <v>3.5344024900000002</v>
      </c>
      <c r="HF68">
        <v>13.377997880000001</v>
      </c>
      <c r="HG68">
        <v>3.7182099819999999</v>
      </c>
      <c r="HH68">
        <v>14.09499454</v>
      </c>
      <c r="HI68">
        <v>3.0835392480000001</v>
      </c>
      <c r="HJ68">
        <v>14.922539710000001</v>
      </c>
    </row>
    <row r="69" spans="1:218" x14ac:dyDescent="0.25">
      <c r="A69">
        <v>1</v>
      </c>
      <c r="B69">
        <v>107</v>
      </c>
      <c r="C69">
        <v>6</v>
      </c>
      <c r="D69">
        <v>2</v>
      </c>
      <c r="E69">
        <v>51</v>
      </c>
      <c r="F69">
        <v>3.9215686274509802</v>
      </c>
      <c r="G69">
        <v>0</v>
      </c>
      <c r="H69">
        <v>24259</v>
      </c>
      <c r="I69">
        <v>1369239.4709999999</v>
      </c>
      <c r="J69">
        <v>100.03999999999999</v>
      </c>
      <c r="K69">
        <v>73.25</v>
      </c>
      <c r="L69">
        <v>116</v>
      </c>
      <c r="M69">
        <v>70.25</v>
      </c>
      <c r="S69">
        <v>77</v>
      </c>
      <c r="T69">
        <v>51</v>
      </c>
      <c r="U69">
        <v>423</v>
      </c>
      <c r="V69">
        <v>160</v>
      </c>
      <c r="W69">
        <v>79.5</v>
      </c>
      <c r="X69">
        <v>43.5</v>
      </c>
      <c r="Y69">
        <v>42.5</v>
      </c>
      <c r="Z69">
        <v>38</v>
      </c>
      <c r="AA69">
        <v>37.5</v>
      </c>
      <c r="AB69">
        <v>72</v>
      </c>
      <c r="AC69">
        <v>413</v>
      </c>
      <c r="AD69">
        <v>503</v>
      </c>
      <c r="AE69">
        <v>44</v>
      </c>
      <c r="AF69">
        <v>82.5</v>
      </c>
      <c r="AG69">
        <v>1026</v>
      </c>
      <c r="AH69">
        <v>32.5</v>
      </c>
      <c r="AI69">
        <v>598</v>
      </c>
      <c r="AJ69">
        <v>39</v>
      </c>
      <c r="AK69">
        <v>322</v>
      </c>
      <c r="AL69">
        <v>62.5</v>
      </c>
      <c r="AM69">
        <v>177.5</v>
      </c>
      <c r="AN69">
        <v>40</v>
      </c>
      <c r="AO69">
        <v>172.5</v>
      </c>
      <c r="AP69">
        <v>68</v>
      </c>
      <c r="AQ69">
        <v>80.5</v>
      </c>
      <c r="AR69">
        <v>61</v>
      </c>
      <c r="AS69">
        <v>46.5</v>
      </c>
      <c r="AT69">
        <v>37</v>
      </c>
      <c r="AU69">
        <v>37</v>
      </c>
      <c r="AV69">
        <v>51</v>
      </c>
      <c r="AW69">
        <v>74.5</v>
      </c>
      <c r="AX69">
        <v>18</v>
      </c>
      <c r="AY69">
        <v>227</v>
      </c>
      <c r="AZ69">
        <v>12935.5</v>
      </c>
      <c r="BA69">
        <v>11440</v>
      </c>
      <c r="BB69">
        <v>41.5</v>
      </c>
      <c r="BC69">
        <v>78.5</v>
      </c>
      <c r="BD69">
        <v>2844</v>
      </c>
      <c r="BE69">
        <v>396</v>
      </c>
      <c r="BF69">
        <v>32.5</v>
      </c>
      <c r="BG69">
        <v>31</v>
      </c>
      <c r="BH69">
        <v>444</v>
      </c>
      <c r="BI69">
        <v>81.5</v>
      </c>
      <c r="BJ69">
        <v>335</v>
      </c>
      <c r="BK69">
        <v>3820</v>
      </c>
      <c r="BL69">
        <v>20</v>
      </c>
      <c r="BM69">
        <v>103</v>
      </c>
      <c r="BN69">
        <v>32</v>
      </c>
      <c r="BO69">
        <v>783</v>
      </c>
      <c r="BP69">
        <v>51</v>
      </c>
      <c r="BQ69">
        <v>41</v>
      </c>
      <c r="BR69">
        <v>25</v>
      </c>
      <c r="BS69">
        <v>558</v>
      </c>
      <c r="BT69">
        <v>48</v>
      </c>
      <c r="BU69">
        <v>237.5</v>
      </c>
      <c r="BV69">
        <v>376.5</v>
      </c>
      <c r="BW69">
        <v>22</v>
      </c>
      <c r="BX69">
        <v>36.5</v>
      </c>
      <c r="BY69">
        <v>182.5</v>
      </c>
      <c r="BZ69">
        <v>1459</v>
      </c>
      <c r="CA69">
        <v>7662</v>
      </c>
      <c r="CB69">
        <v>38</v>
      </c>
      <c r="CC69">
        <v>40</v>
      </c>
      <c r="CD69">
        <v>3053</v>
      </c>
      <c r="CE69">
        <v>26.5</v>
      </c>
      <c r="CF69">
        <v>1.19</v>
      </c>
      <c r="CG69">
        <v>233</v>
      </c>
      <c r="CH69">
        <v>4.91</v>
      </c>
      <c r="CI69">
        <v>1.05</v>
      </c>
      <c r="CJ69">
        <v>0.63</v>
      </c>
      <c r="CK69">
        <v>0.01</v>
      </c>
      <c r="CL69">
        <v>0.09</v>
      </c>
      <c r="CM69">
        <v>39.5</v>
      </c>
      <c r="CN69">
        <v>12.8</v>
      </c>
      <c r="CO69">
        <v>2.97</v>
      </c>
      <c r="CP69">
        <v>2.8198139000000001E-2</v>
      </c>
      <c r="CQ69">
        <v>1.0621298990000001</v>
      </c>
      <c r="CR69">
        <v>5.4586897260000002</v>
      </c>
      <c r="CS69">
        <v>1.0339317610000001</v>
      </c>
      <c r="CT69">
        <v>3.6281605410000002</v>
      </c>
      <c r="CU69">
        <v>0.35012689200000002</v>
      </c>
      <c r="CV69">
        <v>0.56161293400000001</v>
      </c>
      <c r="CW69">
        <v>50.94070017</v>
      </c>
      <c r="CX69">
        <v>31.532568850000001</v>
      </c>
      <c r="CY69">
        <v>3.6258106959999998</v>
      </c>
      <c r="CZ69">
        <v>0.96343641300000005</v>
      </c>
      <c r="DA69">
        <v>4.6996900000000003E-3</v>
      </c>
      <c r="DB69">
        <v>0.14334053999999999</v>
      </c>
      <c r="DC69">
        <v>1.83757872</v>
      </c>
      <c r="DD69">
        <v>0.38067487500000002</v>
      </c>
      <c r="DE69">
        <v>5.1696588000000002E-2</v>
      </c>
      <c r="DF69">
        <v>5.0286681079999997</v>
      </c>
      <c r="DG69">
        <v>0.23028480100000001</v>
      </c>
      <c r="DH69">
        <v>0.12454178</v>
      </c>
      <c r="DI69">
        <v>4.4647052999999999E-2</v>
      </c>
      <c r="DJ69">
        <v>8.6944261999999994E-2</v>
      </c>
      <c r="DK69">
        <v>4.6996898000000002E-2</v>
      </c>
      <c r="DL69">
        <v>46.329542250000003</v>
      </c>
      <c r="DM69">
        <v>4.5328508320000003</v>
      </c>
      <c r="DN69">
        <v>0.11749224599999999</v>
      </c>
      <c r="DO69">
        <v>6.5795656999999994E-2</v>
      </c>
      <c r="DP69">
        <v>26.839928560000001</v>
      </c>
      <c r="DQ69">
        <v>6.9508412440000003</v>
      </c>
      <c r="DR69">
        <v>1.240718113</v>
      </c>
      <c r="DS69">
        <v>0.76369959600000004</v>
      </c>
      <c r="DT69">
        <v>20.07472507</v>
      </c>
      <c r="DU69">
        <v>0.86709277200000001</v>
      </c>
      <c r="DV69">
        <v>0.58041169299999995</v>
      </c>
      <c r="DW69">
        <v>6.7652034969999999</v>
      </c>
      <c r="DX69">
        <v>0.373625341</v>
      </c>
      <c r="DY69">
        <v>0.183287903</v>
      </c>
      <c r="DZ69">
        <v>0.103393176</v>
      </c>
      <c r="EA69">
        <v>9.3993800000000006E-3</v>
      </c>
      <c r="EB69">
        <v>1.6448913999999999E-2</v>
      </c>
      <c r="EC69">
        <v>12.45182818</v>
      </c>
      <c r="ED69">
        <v>0.70025378299999996</v>
      </c>
      <c r="EE69">
        <v>0.51461603499999997</v>
      </c>
      <c r="EF69">
        <v>0.34072751200000001</v>
      </c>
      <c r="EG69">
        <v>0.65560673000000003</v>
      </c>
      <c r="EH69">
        <v>2.8198139000000001E-2</v>
      </c>
      <c r="EI69">
        <v>7.049535E-3</v>
      </c>
      <c r="EJ69">
        <v>2.7751668390000002</v>
      </c>
      <c r="EK69">
        <v>0.24203402600000001</v>
      </c>
      <c r="EL69">
        <v>0.164489144</v>
      </c>
      <c r="EM69">
        <v>6.7769527209999998</v>
      </c>
      <c r="EN69">
        <v>0.12689162500000001</v>
      </c>
      <c r="EO69">
        <v>7.7544881999999996E-2</v>
      </c>
      <c r="EP69">
        <v>0.78249835499999998</v>
      </c>
      <c r="EQ69">
        <v>382.16906740000002</v>
      </c>
      <c r="ER69">
        <v>46.849269870000001</v>
      </c>
      <c r="ES69">
        <v>40.576675420000001</v>
      </c>
      <c r="ET69">
        <v>16.742367739999999</v>
      </c>
      <c r="EU69">
        <v>104.68252560000001</v>
      </c>
      <c r="EV69">
        <v>25.077157969999998</v>
      </c>
      <c r="EW69">
        <v>14.27186728</v>
      </c>
      <c r="EX69">
        <v>14.47994995</v>
      </c>
      <c r="EY69">
        <v>12.039290429999999</v>
      </c>
      <c r="EZ69">
        <v>17.719564439999999</v>
      </c>
      <c r="FA69">
        <v>376.93719479999999</v>
      </c>
      <c r="FB69">
        <v>14.836289409999999</v>
      </c>
      <c r="FC69">
        <v>15.713816639999999</v>
      </c>
      <c r="FD69">
        <v>5.6048550610000003</v>
      </c>
      <c r="FE69">
        <v>9.5742120740000001</v>
      </c>
      <c r="FF69">
        <v>32.470672610000001</v>
      </c>
      <c r="FG69">
        <v>22.178819659999998</v>
      </c>
      <c r="FH69">
        <v>12.506073949999999</v>
      </c>
      <c r="FI69">
        <v>23.438545229999999</v>
      </c>
      <c r="FJ69">
        <v>92.974773409999997</v>
      </c>
      <c r="FK69">
        <v>64.95519066</v>
      </c>
      <c r="FL69">
        <v>34.903644559999996</v>
      </c>
      <c r="FM69">
        <v>33.257804870000001</v>
      </c>
      <c r="FN69">
        <v>6.2608404159999997</v>
      </c>
      <c r="FO69">
        <v>21.11224842</v>
      </c>
      <c r="FP69">
        <v>4.2848722930000003</v>
      </c>
      <c r="FQ69">
        <v>21.511843679999998</v>
      </c>
      <c r="FR69">
        <v>23.27033806</v>
      </c>
      <c r="FS69">
        <v>17.593596460000001</v>
      </c>
      <c r="FT69">
        <v>74.623630520000006</v>
      </c>
      <c r="FU69">
        <v>14.071367739999999</v>
      </c>
      <c r="FV69">
        <v>25.90225792</v>
      </c>
      <c r="FW69">
        <v>37.725303650000001</v>
      </c>
      <c r="FX69">
        <v>25.591119769999999</v>
      </c>
      <c r="FY69">
        <v>22.258903499999999</v>
      </c>
      <c r="FZ69">
        <v>39.852046970000004</v>
      </c>
      <c r="GA69">
        <v>17.22329903</v>
      </c>
      <c r="GB69">
        <v>2.167271376</v>
      </c>
      <c r="GC69">
        <v>14.159579280000001</v>
      </c>
      <c r="GD69">
        <v>2.994572759</v>
      </c>
      <c r="GE69">
        <v>20.097554209999998</v>
      </c>
      <c r="GF69">
        <v>24.294252400000001</v>
      </c>
      <c r="GG69">
        <v>27.01299667</v>
      </c>
      <c r="GH69">
        <v>2.3637399669999999</v>
      </c>
      <c r="GI69">
        <v>18.387182240000001</v>
      </c>
      <c r="GJ69">
        <v>18.29726028</v>
      </c>
      <c r="GK69">
        <v>8.5494985579999998</v>
      </c>
      <c r="GL69">
        <v>15.485058779999999</v>
      </c>
      <c r="GM69">
        <v>3.30941844</v>
      </c>
      <c r="GN69">
        <v>17.521405219999998</v>
      </c>
      <c r="GO69">
        <v>9.1862635610000005</v>
      </c>
      <c r="GP69">
        <v>18.97274208</v>
      </c>
      <c r="GQ69">
        <v>20.006354330000001</v>
      </c>
      <c r="GR69">
        <v>2.303336024</v>
      </c>
      <c r="GS69">
        <v>17.575776099999999</v>
      </c>
      <c r="GT69">
        <v>31.664590839999999</v>
      </c>
      <c r="GU69">
        <v>18.787410739999999</v>
      </c>
      <c r="GV69">
        <v>31.664590839999999</v>
      </c>
      <c r="GW69">
        <v>4.9151659009999999</v>
      </c>
      <c r="GX69">
        <v>14.6831646</v>
      </c>
      <c r="GY69">
        <v>35.201126100000003</v>
      </c>
      <c r="GZ69">
        <v>2.6330609319999998</v>
      </c>
      <c r="HA69">
        <v>14.68562317</v>
      </c>
      <c r="HB69">
        <v>21.997529979999999</v>
      </c>
      <c r="HC69">
        <v>4.0638949870000003</v>
      </c>
      <c r="HD69">
        <v>14.20920372</v>
      </c>
      <c r="HE69">
        <v>3.764416218</v>
      </c>
      <c r="HF69">
        <v>14.506336210000001</v>
      </c>
      <c r="HG69">
        <v>5.3670139309999998</v>
      </c>
      <c r="HH69">
        <v>14.833768839999999</v>
      </c>
      <c r="HI69">
        <v>3.2665328979999999</v>
      </c>
      <c r="HJ69">
        <v>16.32248878</v>
      </c>
    </row>
    <row r="70" spans="1:218" x14ac:dyDescent="0.25">
      <c r="A70">
        <v>1</v>
      </c>
      <c r="B70">
        <v>107</v>
      </c>
      <c r="C70">
        <v>7</v>
      </c>
      <c r="D70">
        <v>5</v>
      </c>
      <c r="E70">
        <v>51</v>
      </c>
      <c r="F70">
        <v>9.8039215686274517</v>
      </c>
      <c r="G70">
        <v>0</v>
      </c>
      <c r="H70">
        <v>0</v>
      </c>
      <c r="I70">
        <f>EI70*79500000</f>
        <v>1206556.395</v>
      </c>
      <c r="J70">
        <v>98.960000000000008</v>
      </c>
      <c r="K70">
        <v>66</v>
      </c>
      <c r="L70">
        <v>114</v>
      </c>
      <c r="M70">
        <v>69</v>
      </c>
      <c r="N70" t="s">
        <v>168</v>
      </c>
      <c r="S70">
        <v>76.5</v>
      </c>
      <c r="T70">
        <v>58</v>
      </c>
      <c r="U70">
        <v>395</v>
      </c>
      <c r="V70">
        <v>171</v>
      </c>
      <c r="W70">
        <v>76</v>
      </c>
      <c r="X70">
        <v>32</v>
      </c>
      <c r="Y70">
        <v>48.5</v>
      </c>
      <c r="Z70">
        <v>32</v>
      </c>
      <c r="AA70">
        <v>29.5</v>
      </c>
      <c r="AB70">
        <v>82</v>
      </c>
      <c r="AC70">
        <v>305</v>
      </c>
      <c r="AD70">
        <v>139</v>
      </c>
      <c r="AE70">
        <v>42.5</v>
      </c>
      <c r="AF70">
        <v>78</v>
      </c>
      <c r="AG70">
        <v>1406</v>
      </c>
      <c r="AH70">
        <v>28</v>
      </c>
      <c r="AI70">
        <v>522.5</v>
      </c>
      <c r="AJ70">
        <v>29</v>
      </c>
      <c r="AK70">
        <v>327.5</v>
      </c>
      <c r="AL70">
        <v>59.5</v>
      </c>
      <c r="AM70">
        <v>172</v>
      </c>
      <c r="AN70">
        <v>57</v>
      </c>
      <c r="AO70">
        <v>113.5</v>
      </c>
      <c r="AP70">
        <v>58</v>
      </c>
      <c r="AQ70">
        <v>76</v>
      </c>
      <c r="AR70">
        <v>52</v>
      </c>
      <c r="AS70">
        <v>52.5</v>
      </c>
      <c r="AT70">
        <v>37</v>
      </c>
      <c r="AU70">
        <v>33</v>
      </c>
      <c r="AV70">
        <v>31</v>
      </c>
      <c r="AW70">
        <v>88</v>
      </c>
      <c r="AX70">
        <v>20.5</v>
      </c>
      <c r="AY70">
        <v>282</v>
      </c>
      <c r="AZ70">
        <v>4805</v>
      </c>
      <c r="BA70">
        <v>6223.5</v>
      </c>
      <c r="BB70">
        <v>48.5</v>
      </c>
      <c r="BC70">
        <v>81</v>
      </c>
      <c r="BD70">
        <v>2416</v>
      </c>
      <c r="BE70">
        <v>336</v>
      </c>
      <c r="BF70">
        <v>35.5</v>
      </c>
      <c r="BG70">
        <v>34</v>
      </c>
      <c r="BH70">
        <v>511</v>
      </c>
      <c r="BI70">
        <v>87</v>
      </c>
      <c r="BJ70">
        <v>47</v>
      </c>
      <c r="BK70">
        <v>3048.5</v>
      </c>
      <c r="BL70">
        <v>18.5</v>
      </c>
      <c r="BM70">
        <v>131</v>
      </c>
      <c r="BN70">
        <v>24</v>
      </c>
      <c r="BO70">
        <v>930</v>
      </c>
      <c r="BP70">
        <v>68</v>
      </c>
      <c r="BQ70">
        <v>39</v>
      </c>
      <c r="BR70">
        <v>26</v>
      </c>
      <c r="BS70">
        <v>689.5</v>
      </c>
      <c r="BT70">
        <v>52.5</v>
      </c>
      <c r="BU70">
        <v>305.5</v>
      </c>
      <c r="BV70">
        <v>480</v>
      </c>
      <c r="BW70">
        <v>26.5</v>
      </c>
      <c r="BX70">
        <v>33</v>
      </c>
      <c r="BY70">
        <v>223.5</v>
      </c>
      <c r="BZ70">
        <v>906</v>
      </c>
      <c r="CA70">
        <v>8026</v>
      </c>
      <c r="CB70">
        <v>47</v>
      </c>
      <c r="CC70">
        <v>47.5</v>
      </c>
      <c r="CD70">
        <v>3288</v>
      </c>
      <c r="CE70">
        <v>27</v>
      </c>
      <c r="CF70">
        <v>0.92</v>
      </c>
      <c r="CG70">
        <v>236</v>
      </c>
      <c r="CH70">
        <v>5.08</v>
      </c>
      <c r="CI70">
        <v>1.86</v>
      </c>
      <c r="CJ70">
        <v>0.45</v>
      </c>
      <c r="CK70">
        <v>0.01</v>
      </c>
      <c r="CL70">
        <v>0.16</v>
      </c>
      <c r="CM70">
        <v>40.5</v>
      </c>
      <c r="CN70">
        <v>13.6</v>
      </c>
      <c r="CO70">
        <v>3.4</v>
      </c>
      <c r="CP70">
        <v>7.8413517000000002E-2</v>
      </c>
      <c r="CQ70">
        <v>0.76642889700000005</v>
      </c>
      <c r="CR70">
        <v>4.9274042600000003</v>
      </c>
      <c r="CS70">
        <v>1.039611474</v>
      </c>
      <c r="CT70">
        <v>3.1668943189999998</v>
      </c>
      <c r="CU70">
        <v>0.381949714</v>
      </c>
      <c r="CV70">
        <v>0.50083472500000004</v>
      </c>
      <c r="CW70">
        <v>32.801197729999998</v>
      </c>
      <c r="CX70">
        <v>20.207922289999999</v>
      </c>
      <c r="CY70">
        <v>0.87519603400000001</v>
      </c>
      <c r="CZ70">
        <v>0.53371781299999999</v>
      </c>
      <c r="DA70">
        <v>7.5884050000000003E-3</v>
      </c>
      <c r="DB70">
        <v>0.207416401</v>
      </c>
      <c r="DC70">
        <v>0.18465118599999999</v>
      </c>
      <c r="DD70">
        <v>0.76895836500000003</v>
      </c>
      <c r="DE70">
        <v>0.113826074</v>
      </c>
      <c r="DF70">
        <v>8.2283603989999996</v>
      </c>
      <c r="DG70">
        <v>0.44012748499999998</v>
      </c>
      <c r="DH70">
        <v>0.13912075700000001</v>
      </c>
      <c r="DI70">
        <v>9.1060858999999994E-2</v>
      </c>
      <c r="DJ70">
        <v>0.123943947</v>
      </c>
      <c r="DK70">
        <v>8.0942985999999995E-2</v>
      </c>
      <c r="DL70">
        <v>60.838771690000002</v>
      </c>
      <c r="DM70">
        <v>6.1617847929999998</v>
      </c>
      <c r="DN70">
        <v>0.14923863000000001</v>
      </c>
      <c r="DO70">
        <v>5.5648303000000003E-2</v>
      </c>
      <c r="DP70">
        <v>33.431982599999998</v>
      </c>
      <c r="DQ70">
        <v>9.1263216469999993</v>
      </c>
      <c r="DR70">
        <v>1.86674761</v>
      </c>
      <c r="DS70">
        <v>1.216674255</v>
      </c>
      <c r="DT70">
        <v>23.946476449999999</v>
      </c>
      <c r="DU70">
        <v>1.3355592650000001</v>
      </c>
      <c r="DV70">
        <v>1.011787322</v>
      </c>
      <c r="DW70">
        <v>9.4855061470000006</v>
      </c>
      <c r="DX70">
        <v>0.53118834400000003</v>
      </c>
      <c r="DY70">
        <v>0.20488693299999999</v>
      </c>
      <c r="DZ70">
        <v>0.15935650300000001</v>
      </c>
      <c r="EA70">
        <v>1.7706277999999999E-2</v>
      </c>
      <c r="EB70">
        <v>2.5294682999999998E-2</v>
      </c>
      <c r="EC70">
        <v>18.363939899999998</v>
      </c>
      <c r="ED70">
        <v>1.148378611</v>
      </c>
      <c r="EE70">
        <v>0.82207719899999998</v>
      </c>
      <c r="EF70">
        <v>0.685485911</v>
      </c>
      <c r="EG70">
        <v>1.128142864</v>
      </c>
      <c r="EH70">
        <v>3.2883087999999998E-2</v>
      </c>
      <c r="EI70">
        <v>1.5176810000000001E-2</v>
      </c>
      <c r="EJ70">
        <v>4.2899782469999996</v>
      </c>
      <c r="EK70">
        <v>0.40218546100000002</v>
      </c>
      <c r="EL70">
        <v>0.34400768999999998</v>
      </c>
      <c r="EM70">
        <v>10.08246067</v>
      </c>
      <c r="EN70">
        <v>0.174533313</v>
      </c>
      <c r="EO70">
        <v>0.113826074</v>
      </c>
      <c r="EP70">
        <v>1.3052056460000001</v>
      </c>
      <c r="EQ70">
        <v>411.53173829999997</v>
      </c>
      <c r="ER70">
        <v>67.566894529999999</v>
      </c>
      <c r="ES70">
        <v>44.804306029999999</v>
      </c>
      <c r="ET70">
        <v>17.745389939999999</v>
      </c>
      <c r="EU70">
        <v>38.418823240000002</v>
      </c>
      <c r="EV70">
        <v>27.140666960000001</v>
      </c>
      <c r="EW70">
        <v>15.859749320000001</v>
      </c>
      <c r="EX70">
        <v>15.40130091</v>
      </c>
      <c r="EY70">
        <v>13.8428936</v>
      </c>
      <c r="EZ70">
        <v>17.083700180000001</v>
      </c>
      <c r="FA70">
        <v>331.91178889999998</v>
      </c>
      <c r="FB70">
        <v>15.918391700000001</v>
      </c>
      <c r="FC70">
        <v>16.407948489999999</v>
      </c>
      <c r="FD70">
        <v>5.6518301959999997</v>
      </c>
      <c r="FE70">
        <v>10.13183117</v>
      </c>
      <c r="FF70">
        <v>36.878303529999997</v>
      </c>
      <c r="FG70">
        <v>25.03112411</v>
      </c>
      <c r="FH70">
        <v>14.08465528</v>
      </c>
      <c r="FI70">
        <v>26.47616863</v>
      </c>
      <c r="FJ70">
        <v>132.1016846</v>
      </c>
      <c r="FK70">
        <v>41.575576779999999</v>
      </c>
      <c r="FL70">
        <v>37.738126749999999</v>
      </c>
      <c r="FM70">
        <v>37.114355089999997</v>
      </c>
      <c r="FN70">
        <v>28.285408019999998</v>
      </c>
      <c r="FO70">
        <v>30.187601090000001</v>
      </c>
      <c r="FP70">
        <v>5.5339117050000004</v>
      </c>
      <c r="FQ70">
        <v>20.982656479999999</v>
      </c>
      <c r="FR70">
        <v>43.511398319999998</v>
      </c>
      <c r="FS70">
        <v>17.644370080000002</v>
      </c>
      <c r="FT70">
        <v>86.365081790000005</v>
      </c>
      <c r="FU70">
        <v>14.266799929999999</v>
      </c>
      <c r="FV70">
        <v>28.600897790000001</v>
      </c>
      <c r="FW70">
        <v>72.931602479999995</v>
      </c>
      <c r="FX70">
        <v>26.672735209999999</v>
      </c>
      <c r="FY70">
        <v>27.69048119</v>
      </c>
      <c r="FZ70">
        <v>49.990077970000002</v>
      </c>
      <c r="GA70">
        <v>23.644483569999998</v>
      </c>
      <c r="GB70">
        <v>2.2700914139999999</v>
      </c>
      <c r="GC70">
        <v>14.82670403</v>
      </c>
      <c r="GD70">
        <v>2.9158521890000002</v>
      </c>
      <c r="GE70">
        <v>20.61744118</v>
      </c>
      <c r="GF70">
        <v>27.459520340000001</v>
      </c>
      <c r="GG70">
        <v>37.449773790000002</v>
      </c>
      <c r="GH70">
        <v>2.4809579849999999</v>
      </c>
      <c r="GI70">
        <v>19.196035389999999</v>
      </c>
      <c r="GJ70">
        <v>16.61363888</v>
      </c>
      <c r="GK70">
        <v>8.9325146679999996</v>
      </c>
      <c r="GL70">
        <v>15.880577560000001</v>
      </c>
      <c r="GM70">
        <v>3.626353264</v>
      </c>
      <c r="GN70">
        <v>18.1797924</v>
      </c>
      <c r="GO70">
        <v>4.1639943119999998</v>
      </c>
      <c r="GP70">
        <v>19.912239069999998</v>
      </c>
      <c r="GQ70">
        <v>71.507293700000005</v>
      </c>
      <c r="GR70">
        <v>2.4505676030000001</v>
      </c>
      <c r="GS70">
        <v>17.955013279999999</v>
      </c>
      <c r="GT70">
        <v>54.828842160000001</v>
      </c>
      <c r="GU70">
        <v>14.612188339999999</v>
      </c>
      <c r="GV70">
        <v>41.976636890000002</v>
      </c>
      <c r="GW70">
        <v>4.8911919590000004</v>
      </c>
      <c r="GX70">
        <v>13.110076899999999</v>
      </c>
      <c r="GY70">
        <v>63.099925990000003</v>
      </c>
      <c r="GZ70">
        <v>2.5341205599999999</v>
      </c>
      <c r="HA70">
        <v>15.81290579</v>
      </c>
      <c r="HB70">
        <v>23.767911909999999</v>
      </c>
      <c r="HC70">
        <v>4.24196434</v>
      </c>
      <c r="HD70">
        <v>14.61266708</v>
      </c>
      <c r="HE70">
        <v>3.7614651920000002</v>
      </c>
      <c r="HF70">
        <v>14.90137863</v>
      </c>
      <c r="HG70">
        <v>5.2036926750000001</v>
      </c>
      <c r="HH70">
        <v>13.685980320000001</v>
      </c>
      <c r="HI70">
        <v>3.4706993100000001</v>
      </c>
      <c r="HJ70">
        <v>16.687587740000001</v>
      </c>
    </row>
    <row r="71" spans="1:218" x14ac:dyDescent="0.25">
      <c r="A71">
        <v>1</v>
      </c>
      <c r="B71">
        <v>107</v>
      </c>
      <c r="C71">
        <v>8</v>
      </c>
      <c r="E71">
        <v>51</v>
      </c>
      <c r="H71" s="3">
        <v>0</v>
      </c>
    </row>
    <row r="72" spans="1:218" x14ac:dyDescent="0.25">
      <c r="A72">
        <v>1</v>
      </c>
      <c r="B72">
        <v>107</v>
      </c>
      <c r="C72">
        <v>28</v>
      </c>
      <c r="E72">
        <v>51</v>
      </c>
      <c r="F72">
        <v>0</v>
      </c>
      <c r="H72">
        <v>0</v>
      </c>
      <c r="I72">
        <f>EI72*79500000</f>
        <v>563829.82050000003</v>
      </c>
      <c r="J72">
        <v>99.32</v>
      </c>
      <c r="K72">
        <v>53</v>
      </c>
      <c r="L72">
        <v>125</v>
      </c>
      <c r="M72">
        <v>73</v>
      </c>
      <c r="N72" t="s">
        <v>165</v>
      </c>
      <c r="O72">
        <v>6893.7583850000001</v>
      </c>
      <c r="P72">
        <v>2735.8769109999998</v>
      </c>
      <c r="Q72">
        <v>6.0033265580000004</v>
      </c>
      <c r="R72">
        <v>4.5396884980000003</v>
      </c>
      <c r="S72">
        <v>82</v>
      </c>
      <c r="T72">
        <v>46.5</v>
      </c>
      <c r="U72">
        <v>223.5</v>
      </c>
      <c r="V72">
        <v>172</v>
      </c>
      <c r="W72">
        <v>47</v>
      </c>
      <c r="X72">
        <v>29</v>
      </c>
      <c r="Y72">
        <v>44</v>
      </c>
      <c r="Z72">
        <v>31</v>
      </c>
      <c r="AA72">
        <v>28</v>
      </c>
      <c r="AB72">
        <v>79</v>
      </c>
      <c r="AC72">
        <v>333</v>
      </c>
      <c r="AD72">
        <v>37</v>
      </c>
      <c r="AE72">
        <v>37.5</v>
      </c>
      <c r="AF72">
        <v>52</v>
      </c>
      <c r="AG72">
        <v>692</v>
      </c>
      <c r="AH72">
        <v>31</v>
      </c>
      <c r="AI72">
        <v>2698</v>
      </c>
      <c r="AJ72">
        <v>25.5</v>
      </c>
      <c r="AK72">
        <v>1652</v>
      </c>
      <c r="AL72">
        <v>49</v>
      </c>
      <c r="AM72">
        <v>187</v>
      </c>
      <c r="AN72">
        <v>54</v>
      </c>
      <c r="AO72">
        <v>80</v>
      </c>
      <c r="AP72">
        <v>76.5</v>
      </c>
      <c r="AQ72">
        <v>58</v>
      </c>
      <c r="AR72">
        <v>52</v>
      </c>
      <c r="AS72">
        <v>48</v>
      </c>
      <c r="AT72">
        <v>28</v>
      </c>
      <c r="AU72">
        <v>32</v>
      </c>
      <c r="AV72">
        <v>24.5</v>
      </c>
      <c r="AW72">
        <v>74</v>
      </c>
      <c r="AX72">
        <v>20</v>
      </c>
      <c r="AY72">
        <v>119</v>
      </c>
      <c r="AZ72">
        <v>698.5</v>
      </c>
      <c r="BA72">
        <v>4643.5</v>
      </c>
      <c r="BB72">
        <v>56</v>
      </c>
      <c r="BC72">
        <v>70</v>
      </c>
      <c r="BD72">
        <v>11723</v>
      </c>
      <c r="BE72">
        <v>176</v>
      </c>
      <c r="BF72">
        <v>29</v>
      </c>
      <c r="BG72">
        <v>36.5</v>
      </c>
      <c r="BH72">
        <v>246</v>
      </c>
      <c r="BI72">
        <v>256</v>
      </c>
      <c r="BJ72">
        <v>32</v>
      </c>
      <c r="BK72">
        <v>1812.5</v>
      </c>
      <c r="BL72">
        <v>20</v>
      </c>
      <c r="BM72">
        <v>43</v>
      </c>
      <c r="BN72">
        <v>31</v>
      </c>
      <c r="BO72">
        <v>552</v>
      </c>
      <c r="BP72">
        <v>47.5</v>
      </c>
      <c r="BQ72">
        <v>41</v>
      </c>
      <c r="BR72">
        <v>24.5</v>
      </c>
      <c r="BS72">
        <v>592.5</v>
      </c>
      <c r="BT72">
        <v>49</v>
      </c>
      <c r="BU72">
        <v>296</v>
      </c>
      <c r="BV72">
        <v>460.5</v>
      </c>
      <c r="BW72">
        <v>20</v>
      </c>
      <c r="BX72">
        <v>47</v>
      </c>
      <c r="BY72">
        <v>247</v>
      </c>
      <c r="BZ72">
        <v>376</v>
      </c>
      <c r="CA72">
        <v>6607</v>
      </c>
      <c r="CB72">
        <v>40</v>
      </c>
      <c r="CC72">
        <v>95.5</v>
      </c>
      <c r="CD72">
        <v>2114</v>
      </c>
      <c r="CE72">
        <v>27</v>
      </c>
      <c r="CF72">
        <v>2.4300000000000002</v>
      </c>
      <c r="CG72">
        <v>320</v>
      </c>
      <c r="CH72">
        <v>4.78</v>
      </c>
      <c r="CI72">
        <v>1.53</v>
      </c>
      <c r="CJ72">
        <v>0.3</v>
      </c>
      <c r="CK72">
        <v>0.02</v>
      </c>
      <c r="CL72">
        <v>0.08</v>
      </c>
      <c r="CM72">
        <v>38.9</v>
      </c>
      <c r="CN72">
        <v>12.9</v>
      </c>
      <c r="CO72">
        <v>4.3600000000000003</v>
      </c>
      <c r="CP72">
        <v>1.4184397E-2</v>
      </c>
      <c r="CQ72">
        <v>1.4751773050000001</v>
      </c>
      <c r="CR72">
        <v>7.80141844</v>
      </c>
      <c r="CS72">
        <v>1.3829787229999999</v>
      </c>
      <c r="CT72">
        <v>5.19858156</v>
      </c>
      <c r="CU72">
        <v>0.60283687900000005</v>
      </c>
      <c r="CV72">
        <v>0.20567375900000001</v>
      </c>
      <c r="CW72">
        <v>57.428192660000001</v>
      </c>
      <c r="CX72">
        <v>18.609929080000001</v>
      </c>
      <c r="CY72">
        <v>0.31914893599999999</v>
      </c>
      <c r="CZ72">
        <v>0.97163120599999997</v>
      </c>
      <c r="DA72">
        <v>2.1276595999999998E-2</v>
      </c>
      <c r="DB72">
        <v>0.36170212800000001</v>
      </c>
      <c r="DC72">
        <v>1.092198582</v>
      </c>
      <c r="DD72">
        <v>0.63829787199999999</v>
      </c>
      <c r="DE72">
        <v>2.8368793999999999E-2</v>
      </c>
      <c r="DF72">
        <v>4.6666666670000003</v>
      </c>
      <c r="DG72">
        <v>6.3829786999999999E-2</v>
      </c>
      <c r="DH72">
        <v>9.2198582000000001E-2</v>
      </c>
      <c r="DI72">
        <v>4.2553190999999997E-2</v>
      </c>
      <c r="DJ72">
        <v>0.16312056699999999</v>
      </c>
      <c r="DK72">
        <v>3.5460993000000003E-2</v>
      </c>
      <c r="DL72">
        <v>59.886524819999998</v>
      </c>
      <c r="DM72">
        <v>4.6099290780000004</v>
      </c>
      <c r="DN72">
        <v>8.5106382999999994E-2</v>
      </c>
      <c r="DO72">
        <v>4.9645389999999998E-2</v>
      </c>
      <c r="DP72">
        <v>35.035460989999997</v>
      </c>
      <c r="DQ72">
        <v>8.7517730500000006</v>
      </c>
      <c r="DR72">
        <v>0.93617021300000003</v>
      </c>
      <c r="DS72">
        <v>0.43262411299999998</v>
      </c>
      <c r="DT72">
        <v>26.44680851</v>
      </c>
      <c r="DU72">
        <v>0.47517730499999999</v>
      </c>
      <c r="DV72">
        <v>0.312056738</v>
      </c>
      <c r="DW72">
        <v>8.5886524820000005</v>
      </c>
      <c r="DX72">
        <v>0.46099290799999998</v>
      </c>
      <c r="DY72">
        <v>0.120567376</v>
      </c>
      <c r="DZ72">
        <v>0.13475177299999999</v>
      </c>
      <c r="EA72">
        <v>1.4184397E-2</v>
      </c>
      <c r="EB72">
        <v>7.0921990000000004E-3</v>
      </c>
      <c r="EC72">
        <v>18.120567380000001</v>
      </c>
      <c r="ED72">
        <v>0.79432624100000004</v>
      </c>
      <c r="EE72">
        <v>0.17730496500000001</v>
      </c>
      <c r="EF72">
        <v>0.120567376</v>
      </c>
      <c r="EG72">
        <v>0.63829787199999999</v>
      </c>
      <c r="EH72">
        <v>0</v>
      </c>
      <c r="EI72">
        <v>7.0921990000000004E-3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E73">
        <v>51</v>
      </c>
      <c r="F73">
        <v>0</v>
      </c>
      <c r="H73">
        <v>0</v>
      </c>
      <c r="J73">
        <v>98.24</v>
      </c>
      <c r="K73">
        <v>54</v>
      </c>
      <c r="L73">
        <v>123</v>
      </c>
      <c r="M73">
        <v>69</v>
      </c>
      <c r="N73" t="s">
        <v>165</v>
      </c>
      <c r="S73">
        <v>153.5</v>
      </c>
      <c r="T73">
        <v>58</v>
      </c>
      <c r="U73">
        <v>350.5</v>
      </c>
      <c r="V73">
        <v>184</v>
      </c>
      <c r="W73">
        <v>47</v>
      </c>
      <c r="X73">
        <v>36</v>
      </c>
      <c r="Y73">
        <v>48.5</v>
      </c>
      <c r="Z73">
        <v>40</v>
      </c>
      <c r="AA73">
        <v>39</v>
      </c>
      <c r="AB73">
        <v>76</v>
      </c>
      <c r="AC73">
        <v>149.5</v>
      </c>
      <c r="AD73">
        <v>41</v>
      </c>
      <c r="AE73">
        <v>53</v>
      </c>
      <c r="AF73">
        <v>74</v>
      </c>
      <c r="AG73">
        <v>580</v>
      </c>
      <c r="AH73">
        <v>37</v>
      </c>
      <c r="AI73">
        <v>802.5</v>
      </c>
      <c r="AJ73">
        <v>21</v>
      </c>
      <c r="AK73">
        <v>733</v>
      </c>
      <c r="AL73">
        <v>65</v>
      </c>
      <c r="AM73">
        <v>222</v>
      </c>
      <c r="AN73">
        <v>50.5</v>
      </c>
      <c r="AO73">
        <v>114</v>
      </c>
      <c r="AP73">
        <v>95</v>
      </c>
      <c r="AQ73">
        <v>81</v>
      </c>
      <c r="AR73">
        <v>57</v>
      </c>
      <c r="AS73">
        <v>47</v>
      </c>
      <c r="AT73">
        <v>34</v>
      </c>
      <c r="AU73">
        <v>32</v>
      </c>
      <c r="AV73">
        <v>25.5</v>
      </c>
      <c r="AW73">
        <v>70</v>
      </c>
      <c r="AX73">
        <v>23</v>
      </c>
      <c r="AY73">
        <v>118.5</v>
      </c>
      <c r="AZ73">
        <v>1135</v>
      </c>
      <c r="BA73">
        <v>6291</v>
      </c>
      <c r="BB73">
        <v>45</v>
      </c>
      <c r="BC73">
        <v>88</v>
      </c>
      <c r="BD73">
        <v>5906</v>
      </c>
      <c r="BE73">
        <v>209.5</v>
      </c>
      <c r="BF73">
        <v>39</v>
      </c>
      <c r="BG73">
        <v>33</v>
      </c>
      <c r="BH73">
        <v>265</v>
      </c>
      <c r="BI73">
        <v>358</v>
      </c>
      <c r="BJ73">
        <v>27</v>
      </c>
      <c r="BK73">
        <v>1318.5</v>
      </c>
      <c r="BL73">
        <v>17.5</v>
      </c>
      <c r="BM73">
        <v>53.5</v>
      </c>
      <c r="BN73">
        <v>27.5</v>
      </c>
      <c r="BO73">
        <v>496</v>
      </c>
      <c r="BP73">
        <v>53</v>
      </c>
      <c r="BQ73">
        <v>34</v>
      </c>
      <c r="BR73">
        <v>25.5</v>
      </c>
      <c r="BS73">
        <v>523.5</v>
      </c>
      <c r="BT73">
        <v>58.5</v>
      </c>
      <c r="BU73">
        <v>332</v>
      </c>
      <c r="BV73">
        <v>471</v>
      </c>
      <c r="BW73">
        <v>27</v>
      </c>
      <c r="BX73">
        <v>38</v>
      </c>
      <c r="BY73">
        <v>264.5</v>
      </c>
      <c r="BZ73">
        <v>447.5</v>
      </c>
      <c r="CA73">
        <v>6725</v>
      </c>
      <c r="CB73">
        <v>39.5</v>
      </c>
      <c r="CC73">
        <v>53</v>
      </c>
      <c r="CD73">
        <v>2438.5</v>
      </c>
      <c r="CE73">
        <v>28</v>
      </c>
      <c r="CF73">
        <v>2.72</v>
      </c>
      <c r="CG73">
        <v>328</v>
      </c>
      <c r="CH73">
        <v>4.9400000000000004</v>
      </c>
      <c r="CI73">
        <v>2.16</v>
      </c>
      <c r="CJ73">
        <v>0.34</v>
      </c>
      <c r="CK73">
        <v>0.02</v>
      </c>
      <c r="CL73">
        <v>0.16</v>
      </c>
      <c r="CM73">
        <v>41</v>
      </c>
      <c r="CN73">
        <v>13.3</v>
      </c>
      <c r="CO73">
        <v>5.4</v>
      </c>
      <c r="CP73">
        <v>2.3930124000000001E-2</v>
      </c>
      <c r="CQ73">
        <v>1.3879471940000001</v>
      </c>
      <c r="CR73">
        <v>9.0216567619999992</v>
      </c>
      <c r="CS73">
        <v>1.391935548</v>
      </c>
      <c r="CT73">
        <v>6.2856459139999998</v>
      </c>
      <c r="CU73">
        <v>0.73784549099999996</v>
      </c>
      <c r="CV73">
        <v>0.18346428400000001</v>
      </c>
      <c r="CW73">
        <v>56.876072550000004</v>
      </c>
      <c r="CX73">
        <v>15.88960236</v>
      </c>
      <c r="CY73">
        <v>0.410800463</v>
      </c>
      <c r="CZ73">
        <v>0.95321660799999997</v>
      </c>
      <c r="DA73">
        <v>1.5953416000000002E-2</v>
      </c>
      <c r="DB73">
        <v>0.44669564899999997</v>
      </c>
      <c r="DC73">
        <v>1.200494556</v>
      </c>
      <c r="DD73">
        <v>0.450684003</v>
      </c>
      <c r="DE73">
        <v>1.9941770000000001E-2</v>
      </c>
      <c r="DF73">
        <v>5.4640449889999996</v>
      </c>
      <c r="DG73">
        <v>0.18346428400000001</v>
      </c>
      <c r="DH73">
        <v>0.103697204</v>
      </c>
      <c r="DI73">
        <v>1.1965062E-2</v>
      </c>
      <c r="DJ73">
        <v>0.31906832099999999</v>
      </c>
      <c r="DK73">
        <v>3.9883540000000002E-2</v>
      </c>
      <c r="DL73">
        <v>60.650899369999998</v>
      </c>
      <c r="DM73">
        <v>5.4799984049999999</v>
      </c>
      <c r="DN73">
        <v>7.9767080000000004E-2</v>
      </c>
      <c r="DO73">
        <v>5.1848602000000001E-2</v>
      </c>
      <c r="DP73">
        <v>34.491285449999999</v>
      </c>
      <c r="DQ73">
        <v>8.3755434130000008</v>
      </c>
      <c r="DR73">
        <v>1.028995334</v>
      </c>
      <c r="DS73">
        <v>0.43074223299999997</v>
      </c>
      <c r="DT73">
        <v>25.278187689999999</v>
      </c>
      <c r="DU73">
        <v>0.51050931300000002</v>
      </c>
      <c r="DV73">
        <v>0.28716148800000002</v>
      </c>
      <c r="DW73">
        <v>9.2130977549999997</v>
      </c>
      <c r="DX73">
        <v>0.51848602099999996</v>
      </c>
      <c r="DY73">
        <v>0.14358074400000001</v>
      </c>
      <c r="DZ73">
        <v>0.13959239000000001</v>
      </c>
      <c r="EA73">
        <v>7.9767080000000008E-3</v>
      </c>
      <c r="EB73">
        <v>3.9883540000000004E-3</v>
      </c>
      <c r="EC73">
        <v>17.97551151</v>
      </c>
      <c r="ED73">
        <v>0.89737965099999994</v>
      </c>
      <c r="EE73">
        <v>0.187452638</v>
      </c>
      <c r="EF73">
        <v>7.9767080000000004E-2</v>
      </c>
      <c r="EG73">
        <v>0.79368244700000001</v>
      </c>
      <c r="EH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0.25</v>
      </c>
      <c r="E74">
        <v>51</v>
      </c>
      <c r="F74">
        <v>0.49019607843137253</v>
      </c>
      <c r="G74">
        <v>0</v>
      </c>
      <c r="H74">
        <v>0</v>
      </c>
      <c r="J74">
        <v>97.88000000000001</v>
      </c>
      <c r="K74">
        <v>63.375</v>
      </c>
      <c r="L74">
        <v>110.75</v>
      </c>
      <c r="M74">
        <v>62.875</v>
      </c>
      <c r="O74">
        <v>324.21567870000001</v>
      </c>
      <c r="P74">
        <v>101.0679174</v>
      </c>
      <c r="S74">
        <v>222.5</v>
      </c>
      <c r="T74">
        <v>43.25</v>
      </c>
      <c r="U74">
        <v>9296.5</v>
      </c>
      <c r="V74">
        <v>144.5</v>
      </c>
      <c r="W74">
        <v>40.75</v>
      </c>
      <c r="X74">
        <v>145</v>
      </c>
      <c r="Y74">
        <v>60</v>
      </c>
      <c r="Z74">
        <v>26.5</v>
      </c>
      <c r="AA74">
        <v>28.5</v>
      </c>
      <c r="AB74">
        <v>58</v>
      </c>
      <c r="AC74">
        <v>1663.5</v>
      </c>
      <c r="AD74">
        <v>42.5</v>
      </c>
      <c r="AE74">
        <v>1635.25</v>
      </c>
      <c r="AF74">
        <v>75.5</v>
      </c>
      <c r="AG74">
        <v>916.5</v>
      </c>
      <c r="AH74">
        <v>38.25</v>
      </c>
      <c r="AI74">
        <v>2083.75</v>
      </c>
      <c r="AJ74">
        <v>597.5</v>
      </c>
      <c r="AK74">
        <v>797.75</v>
      </c>
      <c r="AL74">
        <v>90.75</v>
      </c>
      <c r="AM74">
        <v>163.25</v>
      </c>
      <c r="AN74">
        <v>92.5</v>
      </c>
      <c r="AO74">
        <v>441.75</v>
      </c>
      <c r="AP74">
        <v>62.75</v>
      </c>
      <c r="AQ74">
        <v>52.5</v>
      </c>
      <c r="AR74">
        <v>107.25</v>
      </c>
      <c r="AS74">
        <v>73.25</v>
      </c>
      <c r="AT74">
        <v>55.25</v>
      </c>
      <c r="AU74">
        <v>129.5</v>
      </c>
      <c r="AV74">
        <v>200.5</v>
      </c>
      <c r="AW74">
        <v>89</v>
      </c>
      <c r="AX74">
        <v>22</v>
      </c>
      <c r="AY74">
        <v>667.25</v>
      </c>
      <c r="AZ74">
        <v>4398.75</v>
      </c>
      <c r="BA74">
        <v>1048.25</v>
      </c>
      <c r="BB74">
        <v>167.25</v>
      </c>
      <c r="BC74">
        <v>204.5</v>
      </c>
      <c r="BD74">
        <v>11731</v>
      </c>
      <c r="BE74">
        <v>206.25</v>
      </c>
      <c r="BF74">
        <v>615</v>
      </c>
      <c r="BG74">
        <v>67.25</v>
      </c>
      <c r="BH74">
        <v>194</v>
      </c>
      <c r="BI74">
        <v>2239.5</v>
      </c>
      <c r="BJ74">
        <v>49.25</v>
      </c>
      <c r="BK74">
        <v>1173</v>
      </c>
      <c r="BM74">
        <v>44</v>
      </c>
      <c r="BN74">
        <v>358.5</v>
      </c>
      <c r="BO74">
        <v>566.75</v>
      </c>
      <c r="BP74">
        <v>44</v>
      </c>
      <c r="BQ74">
        <v>333.25</v>
      </c>
      <c r="BR74">
        <v>49.75</v>
      </c>
      <c r="BS74">
        <v>99.5</v>
      </c>
      <c r="BT74">
        <v>107</v>
      </c>
      <c r="BU74">
        <v>84.75</v>
      </c>
      <c r="BV74">
        <v>78.5</v>
      </c>
      <c r="BW74">
        <v>35.25</v>
      </c>
      <c r="BX74">
        <v>51</v>
      </c>
      <c r="BY74">
        <v>80.5</v>
      </c>
      <c r="BZ74">
        <v>462</v>
      </c>
      <c r="CA74">
        <v>4586.25</v>
      </c>
      <c r="CB74">
        <v>47</v>
      </c>
      <c r="CC74">
        <v>70</v>
      </c>
      <c r="CD74">
        <v>2806.5</v>
      </c>
      <c r="CE74">
        <v>144.5</v>
      </c>
      <c r="CF74">
        <v>3.32</v>
      </c>
      <c r="CG74">
        <v>222.5</v>
      </c>
      <c r="CH74">
        <v>4.8499999999999996</v>
      </c>
      <c r="CI74">
        <v>1.845</v>
      </c>
      <c r="CJ74">
        <v>0.52500000000000002</v>
      </c>
      <c r="CK74">
        <v>0.04</v>
      </c>
      <c r="CL74">
        <v>0.23499999999999999</v>
      </c>
      <c r="CM74">
        <v>43</v>
      </c>
      <c r="CN74">
        <v>15</v>
      </c>
      <c r="CO74">
        <v>5.9649999999999999</v>
      </c>
      <c r="CP74">
        <v>2.7633049999999999E-2</v>
      </c>
      <c r="CQ74">
        <v>1.696939558</v>
      </c>
      <c r="CR74">
        <v>8.6693942044999996</v>
      </c>
      <c r="CS74">
        <v>1.6223301885000001</v>
      </c>
      <c r="CT74">
        <v>5.0136298134999997</v>
      </c>
      <c r="CU74">
        <v>1.6071753929999999</v>
      </c>
      <c r="CV74">
        <v>0.113336009</v>
      </c>
      <c r="CW74">
        <v>67.106942770000003</v>
      </c>
      <c r="CX74">
        <v>27.016980220000001</v>
      </c>
      <c r="CY74">
        <v>1.0579764485000001</v>
      </c>
      <c r="CZ74">
        <v>1.383997774</v>
      </c>
      <c r="DA74">
        <v>2.6272987000000001E-2</v>
      </c>
      <c r="DB74">
        <v>0.97465887900000003</v>
      </c>
      <c r="DC74">
        <v>1.3165157080000001</v>
      </c>
      <c r="DD74">
        <v>0.47752840299999999</v>
      </c>
      <c r="DE74">
        <v>4.4701347500000002E-2</v>
      </c>
      <c r="DF74">
        <v>6.550726019999999</v>
      </c>
      <c r="DG74">
        <v>0.124615951</v>
      </c>
      <c r="DH74">
        <v>0.1571927655</v>
      </c>
      <c r="DI74">
        <v>4.4469279E-2</v>
      </c>
      <c r="DJ74">
        <v>0.50980283100000001</v>
      </c>
      <c r="DK74">
        <v>0.13587690999999999</v>
      </c>
      <c r="DL74">
        <v>46.914024660000003</v>
      </c>
      <c r="DM74">
        <v>0.86767803100000007</v>
      </c>
      <c r="DN74">
        <v>4.2561393500000003E-2</v>
      </c>
      <c r="DO74">
        <v>6.3361774999999999E-3</v>
      </c>
      <c r="DP74">
        <v>28.809184635000001</v>
      </c>
      <c r="DQ74">
        <v>4.7413717569999996</v>
      </c>
      <c r="DR74">
        <v>0.63296166850000002</v>
      </c>
      <c r="DS74">
        <v>0.385972388</v>
      </c>
      <c r="DT74">
        <v>19.792763385000001</v>
      </c>
      <c r="DU74">
        <v>0.41561037299999998</v>
      </c>
      <c r="DV74">
        <v>0.23997588</v>
      </c>
      <c r="DW74">
        <v>9.0164212500000005</v>
      </c>
      <c r="DX74">
        <v>0.217351295</v>
      </c>
      <c r="DY74">
        <v>0.14599650750000001</v>
      </c>
      <c r="DZ74">
        <v>8.9086942000000002E-2</v>
      </c>
      <c r="EA74">
        <v>6.3361774999999999E-3</v>
      </c>
      <c r="EB74">
        <v>3.7320859999999999E-3</v>
      </c>
      <c r="EC74">
        <v>16.568258515</v>
      </c>
      <c r="ED74">
        <v>1.5979896885</v>
      </c>
      <c r="EE74">
        <v>0.1305203415</v>
      </c>
      <c r="EF74">
        <v>9.4643228999999995E-2</v>
      </c>
      <c r="EG74">
        <v>0.13798451349999999</v>
      </c>
      <c r="EH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51</v>
      </c>
      <c r="F75">
        <v>0</v>
      </c>
      <c r="G75">
        <v>0</v>
      </c>
      <c r="H75">
        <v>0</v>
      </c>
      <c r="I75">
        <f>EI75*79500000</f>
        <v>242112.32100000003</v>
      </c>
      <c r="J75">
        <v>98.600000000000009</v>
      </c>
      <c r="K75">
        <v>69.75</v>
      </c>
      <c r="L75">
        <v>115.5</v>
      </c>
      <c r="M75">
        <v>61.75</v>
      </c>
      <c r="S75">
        <v>191</v>
      </c>
      <c r="T75">
        <v>54</v>
      </c>
      <c r="U75">
        <v>8462</v>
      </c>
      <c r="V75">
        <v>168</v>
      </c>
      <c r="W75">
        <v>88</v>
      </c>
      <c r="X75">
        <v>116</v>
      </c>
      <c r="Y75">
        <v>45</v>
      </c>
      <c r="Z75">
        <v>35.5</v>
      </c>
      <c r="AA75">
        <v>30</v>
      </c>
      <c r="AB75">
        <v>59</v>
      </c>
      <c r="AC75">
        <v>1471.5</v>
      </c>
      <c r="AD75">
        <v>35.5</v>
      </c>
      <c r="AE75">
        <v>1673</v>
      </c>
      <c r="AF75">
        <v>89</v>
      </c>
      <c r="AG75">
        <v>627</v>
      </c>
      <c r="AH75">
        <v>45</v>
      </c>
      <c r="AI75">
        <v>772</v>
      </c>
      <c r="AJ75">
        <v>619</v>
      </c>
      <c r="AK75">
        <v>304.5</v>
      </c>
      <c r="AL75">
        <v>82</v>
      </c>
      <c r="AM75">
        <v>126</v>
      </c>
      <c r="AN75">
        <v>83.5</v>
      </c>
      <c r="AO75">
        <v>430</v>
      </c>
      <c r="AP75">
        <v>57.5</v>
      </c>
      <c r="AQ75">
        <v>55</v>
      </c>
      <c r="AR75">
        <v>104</v>
      </c>
      <c r="AS75">
        <v>84</v>
      </c>
      <c r="AT75">
        <v>41</v>
      </c>
      <c r="AU75">
        <v>129</v>
      </c>
      <c r="AV75">
        <v>191.5</v>
      </c>
      <c r="AW75">
        <v>96.5</v>
      </c>
      <c r="AX75">
        <v>30</v>
      </c>
      <c r="AY75">
        <v>622</v>
      </c>
      <c r="AZ75">
        <v>3614</v>
      </c>
      <c r="BA75">
        <v>715.5</v>
      </c>
      <c r="BB75">
        <v>152</v>
      </c>
      <c r="BC75">
        <v>220.5</v>
      </c>
      <c r="BD75">
        <v>5153</v>
      </c>
      <c r="BE75">
        <v>178.5</v>
      </c>
      <c r="BF75">
        <v>612</v>
      </c>
      <c r="BG75">
        <v>66</v>
      </c>
      <c r="BH75">
        <v>232.5</v>
      </c>
      <c r="BI75">
        <v>2644</v>
      </c>
      <c r="BJ75">
        <v>42.5</v>
      </c>
      <c r="BK75">
        <v>1372</v>
      </c>
      <c r="BL75">
        <v>45</v>
      </c>
      <c r="BM75">
        <v>53</v>
      </c>
      <c r="BN75">
        <v>435</v>
      </c>
      <c r="BO75">
        <v>535</v>
      </c>
      <c r="BP75">
        <v>53</v>
      </c>
      <c r="BQ75">
        <v>393</v>
      </c>
      <c r="BR75">
        <v>50</v>
      </c>
      <c r="BS75">
        <v>105</v>
      </c>
      <c r="BT75">
        <v>117</v>
      </c>
      <c r="BU75">
        <v>86</v>
      </c>
      <c r="BV75">
        <v>75</v>
      </c>
      <c r="BW75">
        <v>37</v>
      </c>
      <c r="BX75">
        <v>61</v>
      </c>
      <c r="BY75">
        <v>76</v>
      </c>
      <c r="BZ75">
        <v>437.5</v>
      </c>
      <c r="CA75">
        <v>4147</v>
      </c>
      <c r="CB75">
        <v>53</v>
      </c>
      <c r="CC75">
        <v>57</v>
      </c>
      <c r="CD75">
        <v>3560</v>
      </c>
      <c r="CE75">
        <v>144</v>
      </c>
      <c r="CF75">
        <v>5.05</v>
      </c>
      <c r="CG75">
        <v>226</v>
      </c>
      <c r="CH75">
        <v>5.04</v>
      </c>
      <c r="CI75">
        <v>2.2400000000000002</v>
      </c>
      <c r="CJ75">
        <v>0.85</v>
      </c>
      <c r="CK75">
        <v>0.03</v>
      </c>
      <c r="CL75">
        <v>0.21</v>
      </c>
      <c r="CM75">
        <v>44.9</v>
      </c>
      <c r="CN75">
        <v>15.9</v>
      </c>
      <c r="CO75">
        <v>8.3800000000000008</v>
      </c>
      <c r="CP75">
        <v>2.4363503000000002E-2</v>
      </c>
      <c r="CQ75">
        <v>1.443537581</v>
      </c>
      <c r="CR75">
        <v>9.4104032160000006</v>
      </c>
      <c r="CS75">
        <v>1.824217322</v>
      </c>
      <c r="CT75">
        <v>5.3904251429999999</v>
      </c>
      <c r="CU75">
        <v>1.5653550979999999</v>
      </c>
      <c r="CV75">
        <v>0.133999269</v>
      </c>
      <c r="CW75">
        <v>72.451901460000002</v>
      </c>
      <c r="CX75">
        <v>29.093068580000001</v>
      </c>
      <c r="CY75">
        <v>0.88622243899999997</v>
      </c>
      <c r="CZ75">
        <v>1.5349007189999999</v>
      </c>
      <c r="DA75">
        <v>4.2636131000000001E-2</v>
      </c>
      <c r="DB75">
        <v>1.132902911</v>
      </c>
      <c r="DC75">
        <v>1.3308563769999999</v>
      </c>
      <c r="DD75">
        <v>0.46290656600000002</v>
      </c>
      <c r="DE75">
        <v>6.0908759E-2</v>
      </c>
      <c r="DF75">
        <v>6.2614203919999998</v>
      </c>
      <c r="DG75">
        <v>0.133999269</v>
      </c>
      <c r="DH75">
        <v>0.118772079</v>
      </c>
      <c r="DI75">
        <v>3.3499817000000001E-2</v>
      </c>
      <c r="DJ75">
        <v>0.45986112800000001</v>
      </c>
      <c r="DK75">
        <v>0.100499452</v>
      </c>
      <c r="DL75">
        <v>44.469484710000003</v>
      </c>
      <c r="DM75">
        <v>0.85881349699999998</v>
      </c>
      <c r="DN75">
        <v>5.1772445E-2</v>
      </c>
      <c r="DO75">
        <v>9.1363139999999995E-3</v>
      </c>
      <c r="DP75">
        <v>27.448532100000001</v>
      </c>
      <c r="DQ75">
        <v>4.3671579969999996</v>
      </c>
      <c r="DR75">
        <v>0.53295163800000001</v>
      </c>
      <c r="DS75">
        <v>0.31063466899999997</v>
      </c>
      <c r="DT75">
        <v>19.746619559999999</v>
      </c>
      <c r="DU75">
        <v>0.35936167600000002</v>
      </c>
      <c r="DV75">
        <v>0.19490802800000001</v>
      </c>
      <c r="DW75">
        <v>7.7019125349999999</v>
      </c>
      <c r="DX75">
        <v>0.17358996199999999</v>
      </c>
      <c r="DY75">
        <v>0.11572664100000001</v>
      </c>
      <c r="DZ75">
        <v>8.2226824000000004E-2</v>
      </c>
      <c r="EA75">
        <v>3.0454380000000001E-3</v>
      </c>
      <c r="EB75">
        <v>1.522719E-2</v>
      </c>
      <c r="EC75">
        <v>15.586551350000001</v>
      </c>
      <c r="ED75">
        <v>1.4161286390000001</v>
      </c>
      <c r="EE75">
        <v>0.121817517</v>
      </c>
      <c r="EF75">
        <v>6.6999635000000002E-2</v>
      </c>
      <c r="EG75">
        <v>0.14922645900000001</v>
      </c>
      <c r="EH75">
        <v>6.0908760000000003E-3</v>
      </c>
      <c r="EI75">
        <v>3.0454380000000001E-3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0</v>
      </c>
      <c r="E76">
        <v>51</v>
      </c>
      <c r="F76">
        <v>0</v>
      </c>
      <c r="G76">
        <v>0.5</v>
      </c>
      <c r="H76">
        <v>2548</v>
      </c>
      <c r="J76">
        <v>98.600000000000009</v>
      </c>
      <c r="K76">
        <v>73.75</v>
      </c>
      <c r="L76">
        <v>114.75</v>
      </c>
      <c r="M76">
        <v>62.75</v>
      </c>
      <c r="S76">
        <v>177</v>
      </c>
      <c r="T76">
        <v>38</v>
      </c>
      <c r="U76">
        <v>10312</v>
      </c>
      <c r="V76">
        <v>148</v>
      </c>
      <c r="W76">
        <v>57</v>
      </c>
      <c r="X76">
        <v>160</v>
      </c>
      <c r="Y76">
        <v>52.5</v>
      </c>
      <c r="Z76">
        <v>27.5</v>
      </c>
      <c r="AA76">
        <v>30</v>
      </c>
      <c r="AB76">
        <v>76</v>
      </c>
      <c r="AC76">
        <v>1842.5</v>
      </c>
      <c r="AD76">
        <v>52</v>
      </c>
      <c r="AE76">
        <v>1482</v>
      </c>
      <c r="AF76">
        <v>63.5</v>
      </c>
      <c r="AG76">
        <v>992</v>
      </c>
      <c r="AH76">
        <v>36</v>
      </c>
      <c r="AI76">
        <v>1107.5</v>
      </c>
      <c r="AJ76">
        <v>531</v>
      </c>
      <c r="AK76">
        <v>364</v>
      </c>
      <c r="AL76">
        <v>97</v>
      </c>
      <c r="AM76">
        <v>145</v>
      </c>
      <c r="AN76">
        <v>82</v>
      </c>
      <c r="AO76">
        <v>380</v>
      </c>
      <c r="AP76">
        <v>59</v>
      </c>
      <c r="AQ76">
        <v>62</v>
      </c>
      <c r="AR76">
        <v>98</v>
      </c>
      <c r="AS76">
        <v>79.5</v>
      </c>
      <c r="AT76">
        <v>40</v>
      </c>
      <c r="AU76">
        <v>104</v>
      </c>
      <c r="AV76">
        <v>193.5</v>
      </c>
      <c r="AW76">
        <v>89.5</v>
      </c>
      <c r="AX76">
        <v>20</v>
      </c>
      <c r="AY76">
        <v>573</v>
      </c>
      <c r="AZ76">
        <v>14484</v>
      </c>
      <c r="BA76">
        <v>2362</v>
      </c>
      <c r="BB76">
        <v>157.5</v>
      </c>
      <c r="BC76">
        <v>209</v>
      </c>
      <c r="BD76">
        <v>9544</v>
      </c>
      <c r="BE76">
        <v>246</v>
      </c>
      <c r="BF76">
        <v>473</v>
      </c>
      <c r="BG76">
        <v>67.5</v>
      </c>
      <c r="BH76">
        <v>173</v>
      </c>
      <c r="BI76">
        <v>2061</v>
      </c>
      <c r="BJ76">
        <v>446.5</v>
      </c>
      <c r="BK76">
        <v>1454</v>
      </c>
      <c r="BL76">
        <v>49.5</v>
      </c>
      <c r="BM76">
        <v>48</v>
      </c>
      <c r="BN76">
        <v>379.5</v>
      </c>
      <c r="BO76">
        <v>498</v>
      </c>
      <c r="BP76">
        <v>40</v>
      </c>
      <c r="BQ76">
        <v>364</v>
      </c>
      <c r="BR76">
        <v>45</v>
      </c>
      <c r="BS76">
        <v>93</v>
      </c>
      <c r="BT76">
        <v>99</v>
      </c>
      <c r="BU76">
        <v>79.5</v>
      </c>
      <c r="BV76">
        <v>73</v>
      </c>
      <c r="BW76">
        <v>24.5</v>
      </c>
      <c r="BX76">
        <v>42</v>
      </c>
      <c r="BY76">
        <v>65</v>
      </c>
      <c r="BZ76">
        <v>1164</v>
      </c>
      <c r="CA76">
        <v>4549.5</v>
      </c>
      <c r="CB76">
        <v>42</v>
      </c>
      <c r="CC76">
        <v>52</v>
      </c>
      <c r="CD76">
        <v>2979</v>
      </c>
      <c r="CE76">
        <v>127</v>
      </c>
      <c r="CF76">
        <v>3.69</v>
      </c>
      <c r="CG76">
        <v>194</v>
      </c>
      <c r="CH76">
        <v>4.79</v>
      </c>
      <c r="CI76">
        <v>1.22</v>
      </c>
      <c r="CJ76">
        <v>0.92</v>
      </c>
      <c r="CK76">
        <v>0.03</v>
      </c>
      <c r="CL76">
        <v>0.16</v>
      </c>
      <c r="CM76">
        <v>42.6</v>
      </c>
      <c r="CN76">
        <v>15.2</v>
      </c>
      <c r="CO76">
        <v>6.02</v>
      </c>
      <c r="CP76">
        <v>3.1387320000000003E-2</v>
      </c>
      <c r="CQ76">
        <v>1.574597196</v>
      </c>
      <c r="CR76">
        <v>7.2347771500000002</v>
      </c>
      <c r="CS76">
        <v>1.449047918</v>
      </c>
      <c r="CT76">
        <v>4.1431261770000001</v>
      </c>
      <c r="CU76">
        <v>1.1482527730000001</v>
      </c>
      <c r="CV76">
        <v>0.14124293800000001</v>
      </c>
      <c r="CW76">
        <v>71.403124140000003</v>
      </c>
      <c r="CX76">
        <v>47.12021343</v>
      </c>
      <c r="CY76">
        <v>1.106403013</v>
      </c>
      <c r="CZ76">
        <v>1.438585478</v>
      </c>
      <c r="DA76">
        <v>1.8309269999999999E-2</v>
      </c>
      <c r="DB76">
        <v>0.87099811699999996</v>
      </c>
      <c r="DC76">
        <v>1.3941201089999999</v>
      </c>
      <c r="DD76">
        <v>0.28510148600000002</v>
      </c>
      <c r="DE76">
        <v>2.3540490000000001E-2</v>
      </c>
      <c r="DF76">
        <v>3.554613936</v>
      </c>
      <c r="DG76">
        <v>0.11247122800000001</v>
      </c>
      <c r="DH76">
        <v>9.1546348999999999E-2</v>
      </c>
      <c r="DI76">
        <v>3.1387320000000003E-2</v>
      </c>
      <c r="DJ76">
        <v>0.37926344400000001</v>
      </c>
      <c r="DK76">
        <v>0.243251726</v>
      </c>
      <c r="DL76">
        <v>32.00198786</v>
      </c>
      <c r="DM76">
        <v>0.66436492999999996</v>
      </c>
      <c r="DN76">
        <v>5.7543418999999998E-2</v>
      </c>
      <c r="DO76">
        <v>1.5693660000000002E-2</v>
      </c>
      <c r="DP76">
        <v>19.923101070000001</v>
      </c>
      <c r="DQ76">
        <v>3.554613936</v>
      </c>
      <c r="DR76">
        <v>0.51527516200000001</v>
      </c>
      <c r="DS76">
        <v>0.29294831599999999</v>
      </c>
      <c r="DT76">
        <v>14.52971333</v>
      </c>
      <c r="DU76">
        <v>0.35310734500000002</v>
      </c>
      <c r="DV76">
        <v>0.214480017</v>
      </c>
      <c r="DW76">
        <v>5.3933877380000004</v>
      </c>
      <c r="DX76">
        <v>0.16216781799999999</v>
      </c>
      <c r="DY76">
        <v>7.8468299000000005E-2</v>
      </c>
      <c r="DZ76">
        <v>5.7543418999999998E-2</v>
      </c>
      <c r="EA76">
        <v>5.23122E-3</v>
      </c>
      <c r="EB76">
        <v>2.61561E-3</v>
      </c>
      <c r="EC76">
        <v>10.96202134</v>
      </c>
      <c r="ED76">
        <v>1.106403013</v>
      </c>
      <c r="EE76">
        <v>0.11247122800000001</v>
      </c>
      <c r="EF76">
        <v>8.8930738999999995E-2</v>
      </c>
      <c r="EG76">
        <v>8.6315129000000004E-2</v>
      </c>
      <c r="EH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>
        <v>1.5</v>
      </c>
      <c r="E77">
        <v>51</v>
      </c>
      <c r="F77">
        <v>2.9411764705882351</v>
      </c>
      <c r="G77">
        <v>0</v>
      </c>
      <c r="H77" s="4"/>
      <c r="I77">
        <f>EI77*79500000</f>
        <v>187146.89550000001</v>
      </c>
      <c r="J77">
        <v>98.06</v>
      </c>
      <c r="K77">
        <v>73.5</v>
      </c>
      <c r="L77">
        <v>119.25</v>
      </c>
      <c r="M77">
        <v>64</v>
      </c>
      <c r="S77">
        <v>196</v>
      </c>
      <c r="T77">
        <v>36</v>
      </c>
      <c r="U77">
        <v>9825</v>
      </c>
      <c r="V77">
        <v>151</v>
      </c>
      <c r="W77">
        <v>91</v>
      </c>
      <c r="X77">
        <v>198</v>
      </c>
      <c r="Y77">
        <v>54</v>
      </c>
      <c r="Z77">
        <v>35</v>
      </c>
      <c r="AA77">
        <v>29.5</v>
      </c>
      <c r="AB77">
        <v>71</v>
      </c>
      <c r="AC77">
        <v>2148</v>
      </c>
      <c r="AD77">
        <v>79.5</v>
      </c>
      <c r="AE77">
        <v>1704</v>
      </c>
      <c r="AF77">
        <v>75</v>
      </c>
      <c r="AG77">
        <v>1031</v>
      </c>
      <c r="AH77">
        <v>35</v>
      </c>
      <c r="AI77">
        <v>331</v>
      </c>
      <c r="AJ77">
        <v>619</v>
      </c>
      <c r="AK77">
        <v>115</v>
      </c>
      <c r="AL77">
        <v>97</v>
      </c>
      <c r="AM77">
        <v>126</v>
      </c>
      <c r="AN77">
        <v>77</v>
      </c>
      <c r="AO77">
        <v>453</v>
      </c>
      <c r="AP77">
        <v>59</v>
      </c>
      <c r="AQ77">
        <v>61.5</v>
      </c>
      <c r="AR77">
        <v>107</v>
      </c>
      <c r="AS77">
        <v>73</v>
      </c>
      <c r="AT77">
        <v>58.5</v>
      </c>
      <c r="AU77">
        <v>124.5</v>
      </c>
      <c r="AV77">
        <v>224</v>
      </c>
      <c r="AW77">
        <v>109</v>
      </c>
      <c r="AX77">
        <v>25.5</v>
      </c>
      <c r="AY77">
        <v>681.5</v>
      </c>
      <c r="AZ77">
        <v>14851.5</v>
      </c>
      <c r="BA77">
        <v>1276</v>
      </c>
      <c r="BB77">
        <v>177.5</v>
      </c>
      <c r="BC77">
        <v>218</v>
      </c>
      <c r="BD77">
        <v>1121.5</v>
      </c>
      <c r="BE77">
        <v>319</v>
      </c>
      <c r="BF77">
        <v>528</v>
      </c>
      <c r="BG77">
        <v>75.5</v>
      </c>
      <c r="BH77">
        <v>160</v>
      </c>
      <c r="BI77">
        <v>1296.5</v>
      </c>
      <c r="BJ77">
        <v>209</v>
      </c>
      <c r="BK77">
        <v>1569</v>
      </c>
      <c r="BL77">
        <v>56</v>
      </c>
      <c r="BM77">
        <v>42</v>
      </c>
      <c r="BN77">
        <v>371</v>
      </c>
      <c r="BO77">
        <v>372</v>
      </c>
      <c r="BP77">
        <v>46</v>
      </c>
      <c r="BQ77">
        <v>244</v>
      </c>
      <c r="BR77">
        <v>41.5</v>
      </c>
      <c r="BS77">
        <v>92</v>
      </c>
      <c r="BT77">
        <v>84</v>
      </c>
      <c r="BU77">
        <v>65.5</v>
      </c>
      <c r="BV77">
        <v>66</v>
      </c>
      <c r="BW77">
        <v>37.5</v>
      </c>
      <c r="BX77">
        <v>50</v>
      </c>
      <c r="BY77">
        <v>73.5</v>
      </c>
      <c r="BZ77">
        <v>1393</v>
      </c>
      <c r="CA77">
        <v>4719</v>
      </c>
      <c r="CB77">
        <v>52</v>
      </c>
      <c r="CC77">
        <v>38</v>
      </c>
      <c r="CD77">
        <v>3261</v>
      </c>
      <c r="CE77">
        <v>140</v>
      </c>
      <c r="CF77">
        <v>3.68</v>
      </c>
      <c r="CG77">
        <v>198</v>
      </c>
      <c r="CH77">
        <v>4.8899999999999997</v>
      </c>
      <c r="CI77">
        <v>1.43</v>
      </c>
      <c r="CJ77">
        <v>0.94</v>
      </c>
      <c r="CK77">
        <v>0.03</v>
      </c>
      <c r="CL77">
        <v>0.14000000000000001</v>
      </c>
      <c r="CM77">
        <v>45.8</v>
      </c>
      <c r="CN77">
        <v>15.3</v>
      </c>
      <c r="CO77">
        <v>6.22</v>
      </c>
      <c r="CP77">
        <v>9.4161959999999999E-3</v>
      </c>
      <c r="CQ77">
        <v>1.2123352169999999</v>
      </c>
      <c r="CR77">
        <v>4.2749529190000004</v>
      </c>
      <c r="CS77">
        <v>0.70856873799999998</v>
      </c>
      <c r="CT77">
        <v>2.742467043</v>
      </c>
      <c r="CU77">
        <v>0.52024482100000002</v>
      </c>
      <c r="CV77">
        <v>9.8870055999999998E-2</v>
      </c>
      <c r="CW77">
        <v>68.778220360000006</v>
      </c>
      <c r="CX77">
        <v>47.716572499999998</v>
      </c>
      <c r="CY77">
        <v>6.0098870059999996</v>
      </c>
      <c r="CZ77">
        <v>0.84510357800000002</v>
      </c>
      <c r="DA77">
        <v>7.0621470000000004E-3</v>
      </c>
      <c r="DB77">
        <v>0.53201506600000004</v>
      </c>
      <c r="DC77">
        <v>1.6713747649999999</v>
      </c>
      <c r="DD77">
        <v>0.214218456</v>
      </c>
      <c r="DE77">
        <v>1.8832392E-2</v>
      </c>
      <c r="DF77">
        <v>5.868644068</v>
      </c>
      <c r="DG77">
        <v>0.16007532999999999</v>
      </c>
      <c r="DH77">
        <v>0.17890772099999999</v>
      </c>
      <c r="DI77">
        <v>7.5329567E-2</v>
      </c>
      <c r="DJ77">
        <v>0.39312617700000002</v>
      </c>
      <c r="DK77">
        <v>0.32956685499999999</v>
      </c>
      <c r="DL77">
        <v>28.048493409999999</v>
      </c>
      <c r="DM77">
        <v>0.65207156300000002</v>
      </c>
      <c r="DN77">
        <v>5.4143126E-2</v>
      </c>
      <c r="DO77">
        <v>2.1186441E-2</v>
      </c>
      <c r="DP77">
        <v>17.330508470000002</v>
      </c>
      <c r="DQ77">
        <v>3.0861581920000001</v>
      </c>
      <c r="DR77">
        <v>0.49905838000000002</v>
      </c>
      <c r="DS77">
        <v>0.30131826699999997</v>
      </c>
      <c r="DT77">
        <v>12.23870056</v>
      </c>
      <c r="DU77">
        <v>0.31779660999999998</v>
      </c>
      <c r="DV77">
        <v>0.15772128099999999</v>
      </c>
      <c r="DW77">
        <v>5.09180791</v>
      </c>
      <c r="DX77">
        <v>0.18126176999999999</v>
      </c>
      <c r="DY77">
        <v>0.14359698700000001</v>
      </c>
      <c r="DZ77">
        <v>6.5913370999999998E-2</v>
      </c>
      <c r="EA77">
        <v>2.354049E-3</v>
      </c>
      <c r="EB77">
        <v>2.354049E-3</v>
      </c>
      <c r="EC77">
        <v>9.5786252350000005</v>
      </c>
      <c r="ED77">
        <v>1.245291902</v>
      </c>
      <c r="EE77">
        <v>0.16478342700000001</v>
      </c>
      <c r="EF77">
        <v>9.4161959000000003E-2</v>
      </c>
      <c r="EG77">
        <v>9.4161959000000003E-2</v>
      </c>
      <c r="EH77">
        <v>4.708098E-3</v>
      </c>
      <c r="EI77">
        <v>2.354049E-3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3.5</v>
      </c>
      <c r="E78">
        <v>51</v>
      </c>
      <c r="F78">
        <v>6.8627450980392162</v>
      </c>
      <c r="G78">
        <v>0</v>
      </c>
      <c r="H78">
        <v>32877</v>
      </c>
      <c r="J78">
        <v>98.42</v>
      </c>
      <c r="K78">
        <v>73.75</v>
      </c>
      <c r="L78">
        <v>118.25</v>
      </c>
      <c r="M78">
        <v>65.5</v>
      </c>
      <c r="S78">
        <v>182</v>
      </c>
      <c r="T78">
        <v>43.5</v>
      </c>
      <c r="U78">
        <v>9180</v>
      </c>
      <c r="V78">
        <v>151</v>
      </c>
      <c r="W78">
        <v>91.5</v>
      </c>
      <c r="X78">
        <v>155</v>
      </c>
      <c r="Y78">
        <v>58</v>
      </c>
      <c r="Z78">
        <v>28.5</v>
      </c>
      <c r="AA78">
        <v>27</v>
      </c>
      <c r="AB78">
        <v>54</v>
      </c>
      <c r="AC78">
        <v>2026</v>
      </c>
      <c r="AD78">
        <v>58</v>
      </c>
      <c r="AE78">
        <v>1650</v>
      </c>
      <c r="AF78">
        <v>75</v>
      </c>
      <c r="AG78">
        <v>972.5</v>
      </c>
      <c r="AH78">
        <v>37</v>
      </c>
      <c r="AI78">
        <v>460</v>
      </c>
      <c r="AJ78">
        <v>532</v>
      </c>
      <c r="AK78">
        <v>148</v>
      </c>
      <c r="AL78">
        <v>93</v>
      </c>
      <c r="AM78">
        <v>138</v>
      </c>
      <c r="AN78">
        <v>82</v>
      </c>
      <c r="AO78">
        <v>390</v>
      </c>
      <c r="AP78">
        <v>63.5</v>
      </c>
      <c r="AQ78">
        <v>57</v>
      </c>
      <c r="AR78">
        <v>98</v>
      </c>
      <c r="AS78">
        <v>77</v>
      </c>
      <c r="AT78">
        <v>50.5</v>
      </c>
      <c r="AU78">
        <v>121</v>
      </c>
      <c r="AV78">
        <v>211.5</v>
      </c>
      <c r="AW78">
        <v>120.5</v>
      </c>
      <c r="AX78">
        <v>25.5</v>
      </c>
      <c r="AY78">
        <v>672</v>
      </c>
      <c r="AZ78">
        <v>11057</v>
      </c>
      <c r="BA78">
        <v>1148</v>
      </c>
      <c r="BB78">
        <v>150</v>
      </c>
      <c r="BC78">
        <v>188.5</v>
      </c>
      <c r="BD78">
        <v>2154.5</v>
      </c>
      <c r="BE78">
        <v>262</v>
      </c>
      <c r="BF78">
        <v>581</v>
      </c>
      <c r="BG78">
        <v>66</v>
      </c>
      <c r="BH78">
        <v>260</v>
      </c>
      <c r="BI78">
        <v>1402</v>
      </c>
      <c r="BJ78">
        <v>118</v>
      </c>
      <c r="BK78">
        <v>1873.5</v>
      </c>
      <c r="BL78">
        <v>45</v>
      </c>
      <c r="BM78">
        <v>56</v>
      </c>
      <c r="BN78">
        <v>327.5</v>
      </c>
      <c r="BO78">
        <v>351</v>
      </c>
      <c r="BP78">
        <v>54</v>
      </c>
      <c r="BQ78">
        <v>417</v>
      </c>
      <c r="BR78">
        <v>47</v>
      </c>
      <c r="BS78">
        <v>110.5</v>
      </c>
      <c r="BT78">
        <v>90</v>
      </c>
      <c r="BU78">
        <v>86</v>
      </c>
      <c r="BV78">
        <v>76</v>
      </c>
      <c r="BW78">
        <v>26.5</v>
      </c>
      <c r="BX78">
        <v>46</v>
      </c>
      <c r="BY78">
        <v>71.5</v>
      </c>
      <c r="BZ78">
        <v>920.5</v>
      </c>
      <c r="CA78">
        <v>5369</v>
      </c>
      <c r="CB78">
        <v>50</v>
      </c>
      <c r="CC78">
        <v>37</v>
      </c>
      <c r="CD78">
        <v>3368</v>
      </c>
      <c r="CE78">
        <v>160</v>
      </c>
      <c r="CF78">
        <v>3.52</v>
      </c>
      <c r="CG78">
        <v>189</v>
      </c>
      <c r="CH78">
        <v>4.95</v>
      </c>
      <c r="CI78">
        <v>1.51</v>
      </c>
      <c r="CJ78">
        <v>1.07</v>
      </c>
      <c r="CK78">
        <v>0.02</v>
      </c>
      <c r="CL78">
        <v>0.14000000000000001</v>
      </c>
      <c r="CM78">
        <v>44.2</v>
      </c>
      <c r="CN78">
        <v>15.3</v>
      </c>
      <c r="CO78">
        <v>6.26</v>
      </c>
      <c r="CP78">
        <v>2.7499841000000001E-2</v>
      </c>
      <c r="CQ78">
        <v>1.169800943</v>
      </c>
      <c r="CR78">
        <v>4.5522814289999998</v>
      </c>
      <c r="CS78">
        <v>0.78691853700000003</v>
      </c>
      <c r="CT78">
        <v>2.8790218520000002</v>
      </c>
      <c r="CU78">
        <v>0.58807352999999996</v>
      </c>
      <c r="CV78">
        <v>0.116345483</v>
      </c>
      <c r="CW78">
        <v>64.933802729999996</v>
      </c>
      <c r="CX78">
        <v>39.889577559999999</v>
      </c>
      <c r="CY78">
        <v>8.9416791829999998</v>
      </c>
      <c r="CZ78">
        <v>1.3517229710000001</v>
      </c>
      <c r="DA78">
        <v>1.6922979000000001E-2</v>
      </c>
      <c r="DB78">
        <v>0.829225985</v>
      </c>
      <c r="DC78">
        <v>1.823451019</v>
      </c>
      <c r="DD78">
        <v>0.34269033100000001</v>
      </c>
      <c r="DE78">
        <v>4.4422821000000001E-2</v>
      </c>
      <c r="DF78">
        <v>7.2959194470000002</v>
      </c>
      <c r="DG78">
        <v>0.22634484799999999</v>
      </c>
      <c r="DH78">
        <v>0.116345483</v>
      </c>
      <c r="DI78">
        <v>4.0192076E-2</v>
      </c>
      <c r="DJ78">
        <v>0.38922852400000002</v>
      </c>
      <c r="DK78">
        <v>0.30884437199999998</v>
      </c>
      <c r="DL78">
        <v>31.220781420000002</v>
      </c>
      <c r="DM78">
        <v>0.59865039200000003</v>
      </c>
      <c r="DN78">
        <v>3.8076703000000003E-2</v>
      </c>
      <c r="DO78">
        <v>8.4614900000000003E-3</v>
      </c>
      <c r="DP78">
        <v>19.3218116</v>
      </c>
      <c r="DQ78">
        <v>3.3549806439999998</v>
      </c>
      <c r="DR78">
        <v>0.494997144</v>
      </c>
      <c r="DS78">
        <v>0.28980602</v>
      </c>
      <c r="DT78">
        <v>13.29088486</v>
      </c>
      <c r="DU78">
        <v>0.33211346899999999</v>
      </c>
      <c r="DV78">
        <v>0.188268145</v>
      </c>
      <c r="DW78">
        <v>6.0309267450000004</v>
      </c>
      <c r="DX78">
        <v>0.16288367600000001</v>
      </c>
      <c r="DY78">
        <v>0.101537876</v>
      </c>
      <c r="DZ78">
        <v>5.0768938E-2</v>
      </c>
      <c r="EA78">
        <v>2.1153719999999999E-3</v>
      </c>
      <c r="EB78">
        <v>4.2307450000000002E-3</v>
      </c>
      <c r="EC78">
        <v>10.91955239</v>
      </c>
      <c r="ED78">
        <v>1.4659530810000001</v>
      </c>
      <c r="EE78">
        <v>0.219998731</v>
      </c>
      <c r="EF78">
        <v>0.118460855</v>
      </c>
      <c r="EG78">
        <v>0.1226916</v>
      </c>
      <c r="EH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>
        <v>1.5</v>
      </c>
      <c r="E79">
        <v>51</v>
      </c>
      <c r="F79">
        <v>2.9411764705882351</v>
      </c>
      <c r="G79">
        <v>0.5</v>
      </c>
      <c r="H79" s="4"/>
      <c r="J79">
        <v>99.14</v>
      </c>
      <c r="K79">
        <v>79.5</v>
      </c>
      <c r="L79">
        <v>123.5</v>
      </c>
      <c r="M79">
        <v>65</v>
      </c>
      <c r="S79">
        <v>209</v>
      </c>
      <c r="T79">
        <v>61</v>
      </c>
      <c r="U79">
        <v>7236</v>
      </c>
      <c r="V79">
        <v>168</v>
      </c>
      <c r="W79">
        <v>82.5</v>
      </c>
      <c r="X79">
        <v>174</v>
      </c>
      <c r="Y79">
        <v>64</v>
      </c>
      <c r="Z79">
        <v>33</v>
      </c>
      <c r="AA79">
        <v>34</v>
      </c>
      <c r="AB79">
        <v>86</v>
      </c>
      <c r="AC79">
        <v>2338</v>
      </c>
      <c r="AD79">
        <v>125</v>
      </c>
      <c r="AE79">
        <v>1757</v>
      </c>
      <c r="AF79">
        <v>78</v>
      </c>
      <c r="AG79">
        <v>627</v>
      </c>
      <c r="AH79">
        <v>49</v>
      </c>
      <c r="AI79">
        <v>400</v>
      </c>
      <c r="AJ79">
        <v>645.5</v>
      </c>
      <c r="AK79">
        <v>138</v>
      </c>
      <c r="AL79">
        <v>105</v>
      </c>
      <c r="AM79">
        <v>120</v>
      </c>
      <c r="AN79">
        <v>88.5</v>
      </c>
      <c r="AO79">
        <v>458.5</v>
      </c>
      <c r="AP79">
        <v>65</v>
      </c>
      <c r="AQ79">
        <v>71</v>
      </c>
      <c r="AR79">
        <v>113</v>
      </c>
      <c r="AS79">
        <v>79.5</v>
      </c>
      <c r="AT79">
        <v>55</v>
      </c>
      <c r="AU79">
        <v>143.5</v>
      </c>
      <c r="AV79">
        <v>214</v>
      </c>
      <c r="AW79">
        <v>157</v>
      </c>
      <c r="AX79">
        <v>35</v>
      </c>
      <c r="AY79">
        <v>727</v>
      </c>
      <c r="AZ79">
        <v>14630</v>
      </c>
      <c r="BA79">
        <v>793.5</v>
      </c>
      <c r="BB79">
        <v>154.5</v>
      </c>
      <c r="BC79">
        <v>217</v>
      </c>
      <c r="BD79">
        <v>1437</v>
      </c>
      <c r="BE79">
        <v>287</v>
      </c>
      <c r="BF79">
        <v>567</v>
      </c>
      <c r="BG79">
        <v>66.5</v>
      </c>
      <c r="BH79">
        <v>258.5</v>
      </c>
      <c r="BI79">
        <v>1415.5</v>
      </c>
      <c r="BJ79">
        <v>256</v>
      </c>
      <c r="BK79">
        <v>1876</v>
      </c>
      <c r="BL79">
        <v>58</v>
      </c>
      <c r="BM79">
        <v>42</v>
      </c>
      <c r="BN79">
        <v>411</v>
      </c>
      <c r="BO79">
        <v>396.5</v>
      </c>
      <c r="BP79">
        <v>57</v>
      </c>
      <c r="BQ79">
        <v>364.5</v>
      </c>
      <c r="BR79">
        <v>42</v>
      </c>
      <c r="BS79">
        <v>101</v>
      </c>
      <c r="BT79">
        <v>89.5</v>
      </c>
      <c r="BU79">
        <v>84</v>
      </c>
      <c r="BV79">
        <v>80</v>
      </c>
      <c r="BW79">
        <v>33.5</v>
      </c>
      <c r="BX79">
        <v>44</v>
      </c>
      <c r="BY79">
        <v>67</v>
      </c>
      <c r="BZ79">
        <v>978</v>
      </c>
      <c r="CA79">
        <v>5644.5</v>
      </c>
      <c r="CB79">
        <v>50</v>
      </c>
      <c r="CC79">
        <v>42</v>
      </c>
      <c r="CD79">
        <v>3405.5</v>
      </c>
      <c r="CE79">
        <v>138</v>
      </c>
      <c r="CF79">
        <v>4.16</v>
      </c>
      <c r="CG79">
        <v>174</v>
      </c>
      <c r="CH79">
        <v>4.8499999999999996</v>
      </c>
      <c r="CI79">
        <v>1.1299999999999999</v>
      </c>
      <c r="CJ79">
        <v>1.06</v>
      </c>
      <c r="CK79">
        <v>0.02</v>
      </c>
      <c r="CL79">
        <v>0.14000000000000001</v>
      </c>
      <c r="CM79">
        <v>43.3</v>
      </c>
      <c r="CN79">
        <v>15.6</v>
      </c>
      <c r="CO79">
        <v>6.51</v>
      </c>
      <c r="CP79">
        <v>3.3351291999999998E-2</v>
      </c>
      <c r="CQ79">
        <v>0.95692552399999997</v>
      </c>
      <c r="CR79">
        <v>3.8148746760000001</v>
      </c>
      <c r="CS79">
        <v>0.57210292699999998</v>
      </c>
      <c r="CT79">
        <v>2.4705610710000001</v>
      </c>
      <c r="CU79">
        <v>0.49257292400000002</v>
      </c>
      <c r="CV79">
        <v>0.16162549100000001</v>
      </c>
      <c r="CW79">
        <v>73.161757449999996</v>
      </c>
      <c r="CX79">
        <v>43.774853129999997</v>
      </c>
      <c r="CY79">
        <v>7.5810051569999999</v>
      </c>
      <c r="CZ79">
        <v>1.041586495</v>
      </c>
      <c r="DA79">
        <v>1.0261935999999999E-2</v>
      </c>
      <c r="DB79">
        <v>0.54644808700000003</v>
      </c>
      <c r="DC79">
        <v>2.9015623800000001</v>
      </c>
      <c r="DD79">
        <v>0.28733420599999998</v>
      </c>
      <c r="DE79">
        <v>4.6178711999999997E-2</v>
      </c>
      <c r="DF79">
        <v>10.33376947</v>
      </c>
      <c r="DG79">
        <v>0.410477437</v>
      </c>
      <c r="DH79">
        <v>0.169321943</v>
      </c>
      <c r="DI79">
        <v>0.11288129500000001</v>
      </c>
      <c r="DJ79">
        <v>0.37712614500000002</v>
      </c>
      <c r="DK79">
        <v>0.305292593</v>
      </c>
      <c r="DL79">
        <v>25.016034269999999</v>
      </c>
      <c r="DM79">
        <v>0.65419841499999998</v>
      </c>
      <c r="DN79">
        <v>9.2357422999999994E-2</v>
      </c>
      <c r="DO79">
        <v>2.8220324000000001E-2</v>
      </c>
      <c r="DP79">
        <v>15.67767259</v>
      </c>
      <c r="DQ79">
        <v>2.3961620360000002</v>
      </c>
      <c r="DR79">
        <v>0.51053131200000001</v>
      </c>
      <c r="DS79">
        <v>0.32325098099999999</v>
      </c>
      <c r="DT79">
        <v>11.221426920000001</v>
      </c>
      <c r="DU79">
        <v>0.37199517700000001</v>
      </c>
      <c r="DV79">
        <v>0.22832807399999999</v>
      </c>
      <c r="DW79">
        <v>4.4562456709999996</v>
      </c>
      <c r="DX79">
        <v>0.138536135</v>
      </c>
      <c r="DY79">
        <v>9.4922907000000001E-2</v>
      </c>
      <c r="DZ79">
        <v>4.3613227999999997E-2</v>
      </c>
      <c r="EA79">
        <v>1.0261935999999999E-2</v>
      </c>
      <c r="EB79">
        <v>7.6964520000000003E-3</v>
      </c>
      <c r="EC79">
        <v>8.2813822829999992</v>
      </c>
      <c r="ED79">
        <v>1.044151979</v>
      </c>
      <c r="EE79">
        <v>0.20523871799999999</v>
      </c>
      <c r="EF79">
        <v>0.125708715</v>
      </c>
      <c r="EG79">
        <v>0.11288129500000001</v>
      </c>
      <c r="EH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1.5</v>
      </c>
      <c r="E80">
        <v>51</v>
      </c>
      <c r="F80">
        <v>2.9411764705882351</v>
      </c>
      <c r="G80">
        <v>0</v>
      </c>
      <c r="H80">
        <v>1250129</v>
      </c>
      <c r="I80">
        <f>EI80*79500000</f>
        <v>434580.549</v>
      </c>
      <c r="J80">
        <v>98.78</v>
      </c>
      <c r="K80">
        <v>73.5</v>
      </c>
      <c r="L80">
        <v>118.5</v>
      </c>
      <c r="M80">
        <v>66.5</v>
      </c>
      <c r="S80">
        <v>171</v>
      </c>
      <c r="T80">
        <v>50</v>
      </c>
      <c r="U80">
        <v>7158</v>
      </c>
      <c r="V80">
        <v>135</v>
      </c>
      <c r="W80">
        <v>73</v>
      </c>
      <c r="X80">
        <v>164</v>
      </c>
      <c r="Y80">
        <v>55</v>
      </c>
      <c r="Z80">
        <v>31</v>
      </c>
      <c r="AA80">
        <v>24</v>
      </c>
      <c r="AB80">
        <v>56.5</v>
      </c>
      <c r="AC80">
        <v>2220.5</v>
      </c>
      <c r="AD80">
        <v>160</v>
      </c>
      <c r="AE80">
        <v>1599.5</v>
      </c>
      <c r="AF80">
        <v>70</v>
      </c>
      <c r="AG80">
        <v>720</v>
      </c>
      <c r="AH80">
        <v>44</v>
      </c>
      <c r="AI80">
        <v>510</v>
      </c>
      <c r="AJ80">
        <v>572</v>
      </c>
      <c r="AK80">
        <v>183</v>
      </c>
      <c r="AL80">
        <v>92</v>
      </c>
      <c r="AM80">
        <v>113.5</v>
      </c>
      <c r="AN80">
        <v>79</v>
      </c>
      <c r="AO80">
        <v>398</v>
      </c>
      <c r="AP80">
        <v>69</v>
      </c>
      <c r="AQ80">
        <v>62</v>
      </c>
      <c r="AR80">
        <v>109</v>
      </c>
      <c r="AS80">
        <v>79</v>
      </c>
      <c r="AT80">
        <v>38</v>
      </c>
      <c r="AU80">
        <v>135</v>
      </c>
      <c r="AV80">
        <v>195.5</v>
      </c>
      <c r="AW80">
        <v>127</v>
      </c>
      <c r="AX80">
        <v>20.5</v>
      </c>
      <c r="AY80">
        <v>632</v>
      </c>
      <c r="AZ80">
        <v>13094.5</v>
      </c>
      <c r="BA80">
        <v>617</v>
      </c>
      <c r="BB80">
        <v>148.5</v>
      </c>
      <c r="BC80">
        <v>198</v>
      </c>
      <c r="BD80">
        <v>2135.5</v>
      </c>
      <c r="BE80">
        <v>304</v>
      </c>
      <c r="BF80">
        <v>560</v>
      </c>
      <c r="BG80">
        <v>66</v>
      </c>
      <c r="BH80">
        <v>270.5</v>
      </c>
      <c r="BI80">
        <v>1253</v>
      </c>
      <c r="BJ80">
        <v>183</v>
      </c>
      <c r="BK80">
        <v>2210.5</v>
      </c>
      <c r="BL80">
        <v>43</v>
      </c>
      <c r="BM80">
        <v>54.5</v>
      </c>
      <c r="BN80">
        <v>441</v>
      </c>
      <c r="BO80">
        <v>310.5</v>
      </c>
      <c r="BP80">
        <v>52</v>
      </c>
      <c r="BQ80">
        <v>335</v>
      </c>
      <c r="BR80">
        <v>51</v>
      </c>
      <c r="BS80">
        <v>106</v>
      </c>
      <c r="BT80">
        <v>92.5</v>
      </c>
      <c r="BU80">
        <v>83</v>
      </c>
      <c r="BV80">
        <v>72.5</v>
      </c>
      <c r="BW80">
        <v>29</v>
      </c>
      <c r="BX80">
        <v>47</v>
      </c>
      <c r="BY80">
        <v>72</v>
      </c>
      <c r="BZ80">
        <v>965</v>
      </c>
      <c r="CA80">
        <v>5968.5</v>
      </c>
      <c r="CB80">
        <v>51</v>
      </c>
      <c r="CC80">
        <v>51</v>
      </c>
      <c r="CD80">
        <v>3420</v>
      </c>
      <c r="CE80">
        <v>148</v>
      </c>
      <c r="CF80">
        <v>2.85</v>
      </c>
      <c r="CG80">
        <v>168</v>
      </c>
      <c r="CH80">
        <v>4.8</v>
      </c>
      <c r="CI80">
        <v>1.62</v>
      </c>
      <c r="CJ80">
        <v>1.06</v>
      </c>
      <c r="CK80">
        <v>0.03</v>
      </c>
      <c r="CL80">
        <v>0.13</v>
      </c>
      <c r="CM80">
        <v>42.1</v>
      </c>
      <c r="CN80">
        <v>15.1</v>
      </c>
      <c r="CO80">
        <v>5.69</v>
      </c>
      <c r="CP80">
        <v>4.7831196999999999E-2</v>
      </c>
      <c r="CQ80">
        <v>0.89239347300000005</v>
      </c>
      <c r="CR80">
        <v>4.2023122969999998</v>
      </c>
      <c r="CS80">
        <v>0.73250061499999997</v>
      </c>
      <c r="CT80">
        <v>2.708612349</v>
      </c>
      <c r="CU80">
        <v>0.45507967300000002</v>
      </c>
      <c r="CV80">
        <v>0.18175854799999999</v>
      </c>
      <c r="CW80">
        <v>62.261303040000001</v>
      </c>
      <c r="CX80">
        <v>37.744280760000002</v>
      </c>
      <c r="CY80">
        <v>6.2071227489999998</v>
      </c>
      <c r="CZ80">
        <v>0.942957881</v>
      </c>
      <c r="DA80">
        <v>1.7765873000000001E-2</v>
      </c>
      <c r="DB80">
        <v>0.520676743</v>
      </c>
      <c r="DC80">
        <v>2.625249406</v>
      </c>
      <c r="DD80">
        <v>0.33481837800000003</v>
      </c>
      <c r="DE80">
        <v>6.2863858999999994E-2</v>
      </c>
      <c r="DF80">
        <v>9.8928581189999996</v>
      </c>
      <c r="DG80">
        <v>0.53980922200000003</v>
      </c>
      <c r="DH80">
        <v>0.27878754700000002</v>
      </c>
      <c r="DI80">
        <v>0.165359281</v>
      </c>
      <c r="DJ80">
        <v>0.34301801199999998</v>
      </c>
      <c r="DK80">
        <v>0.28835378699999997</v>
      </c>
      <c r="DL80">
        <v>33.416240739999999</v>
      </c>
      <c r="DM80">
        <v>0.69696886899999999</v>
      </c>
      <c r="DN80">
        <v>8.3362942999999995E-2</v>
      </c>
      <c r="DO80">
        <v>2.3232296E-2</v>
      </c>
      <c r="DP80">
        <v>20.542815749999999</v>
      </c>
      <c r="DQ80">
        <v>3.4411129640000002</v>
      </c>
      <c r="DR80">
        <v>1.022221007</v>
      </c>
      <c r="DS80">
        <v>0.73660043200000003</v>
      </c>
      <c r="DT80">
        <v>14.48875284</v>
      </c>
      <c r="DU80">
        <v>0.78443162899999996</v>
      </c>
      <c r="DV80">
        <v>0.56440812299999998</v>
      </c>
      <c r="DW80">
        <v>6.0540629189999997</v>
      </c>
      <c r="DX80">
        <v>0.237789379</v>
      </c>
      <c r="DY80">
        <v>0.17219230899999999</v>
      </c>
      <c r="DZ80">
        <v>6.4230464000000001E-2</v>
      </c>
      <c r="EA80">
        <v>5.4664220000000003E-3</v>
      </c>
      <c r="EB80">
        <v>6.8330279999999997E-3</v>
      </c>
      <c r="EC80">
        <v>11.668078830000001</v>
      </c>
      <c r="ED80">
        <v>1.367972231</v>
      </c>
      <c r="EE80">
        <v>0.57534096800000001</v>
      </c>
      <c r="EF80">
        <v>0.43048077200000001</v>
      </c>
      <c r="EG80">
        <v>0.128460929</v>
      </c>
      <c r="EH80">
        <v>2.186569E-2</v>
      </c>
      <c r="EI80">
        <v>5.4664220000000003E-3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3</v>
      </c>
      <c r="E81">
        <v>51</v>
      </c>
      <c r="F81">
        <v>5.8823529411764701</v>
      </c>
      <c r="G81">
        <v>0</v>
      </c>
      <c r="H81">
        <v>0</v>
      </c>
      <c r="I81">
        <f>EI81*79500000</f>
        <v>214882.299</v>
      </c>
      <c r="J81">
        <v>98.24</v>
      </c>
      <c r="K81">
        <v>69</v>
      </c>
      <c r="L81">
        <v>109</v>
      </c>
      <c r="M81">
        <v>81</v>
      </c>
      <c r="N81" t="s">
        <v>166</v>
      </c>
      <c r="S81">
        <v>202</v>
      </c>
      <c r="T81">
        <v>43</v>
      </c>
      <c r="U81">
        <v>7316.5</v>
      </c>
      <c r="V81">
        <v>159</v>
      </c>
      <c r="W81">
        <v>82</v>
      </c>
      <c r="X81">
        <v>165.5</v>
      </c>
      <c r="Y81">
        <v>46</v>
      </c>
      <c r="Z81">
        <v>27</v>
      </c>
      <c r="AA81">
        <v>24</v>
      </c>
      <c r="AB81">
        <v>63</v>
      </c>
      <c r="AC81">
        <v>2481</v>
      </c>
      <c r="AD81">
        <v>130.5</v>
      </c>
      <c r="AE81">
        <v>1662</v>
      </c>
      <c r="AF81">
        <v>73</v>
      </c>
      <c r="AG81">
        <v>679</v>
      </c>
      <c r="AH81">
        <v>42</v>
      </c>
      <c r="AI81">
        <v>518</v>
      </c>
      <c r="AJ81">
        <v>613</v>
      </c>
      <c r="AK81">
        <v>174</v>
      </c>
      <c r="AL81">
        <v>87</v>
      </c>
      <c r="AM81">
        <v>128.5</v>
      </c>
      <c r="AN81">
        <v>91</v>
      </c>
      <c r="AO81">
        <v>450</v>
      </c>
      <c r="AP81">
        <v>57.5</v>
      </c>
      <c r="AQ81">
        <v>58</v>
      </c>
      <c r="AR81">
        <v>94</v>
      </c>
      <c r="AS81">
        <v>78</v>
      </c>
      <c r="AT81">
        <v>39</v>
      </c>
      <c r="AU81">
        <v>126</v>
      </c>
      <c r="AV81">
        <v>197</v>
      </c>
      <c r="AW81">
        <v>146</v>
      </c>
      <c r="AX81">
        <v>23.5</v>
      </c>
      <c r="AY81">
        <v>702</v>
      </c>
      <c r="AZ81">
        <v>10189</v>
      </c>
      <c r="BA81">
        <v>590.5</v>
      </c>
      <c r="BB81">
        <v>142</v>
      </c>
      <c r="BC81">
        <v>206</v>
      </c>
      <c r="BD81">
        <v>2598.5</v>
      </c>
      <c r="BE81">
        <v>267</v>
      </c>
      <c r="BF81">
        <v>610.5</v>
      </c>
      <c r="BG81">
        <v>62</v>
      </c>
      <c r="BH81">
        <v>338</v>
      </c>
      <c r="BI81">
        <v>1587.5</v>
      </c>
      <c r="BJ81">
        <v>105</v>
      </c>
      <c r="BK81">
        <v>1791</v>
      </c>
      <c r="BL81">
        <v>44</v>
      </c>
      <c r="BM81">
        <v>52</v>
      </c>
      <c r="BN81">
        <v>353</v>
      </c>
      <c r="BO81">
        <v>352</v>
      </c>
      <c r="BP81">
        <v>46</v>
      </c>
      <c r="BQ81">
        <v>360.5</v>
      </c>
      <c r="BR81">
        <v>40</v>
      </c>
      <c r="BS81">
        <v>99</v>
      </c>
      <c r="BT81">
        <v>99.5</v>
      </c>
      <c r="BU81">
        <v>74</v>
      </c>
      <c r="BV81">
        <v>79</v>
      </c>
      <c r="BW81">
        <v>34</v>
      </c>
      <c r="BX81">
        <v>45</v>
      </c>
      <c r="BY81">
        <v>71</v>
      </c>
      <c r="BZ81">
        <v>689</v>
      </c>
      <c r="CA81">
        <v>6570.5</v>
      </c>
      <c r="CB81">
        <v>50</v>
      </c>
      <c r="CC81">
        <v>48.5</v>
      </c>
      <c r="CD81">
        <v>3243</v>
      </c>
      <c r="CE81">
        <v>137</v>
      </c>
      <c r="CF81">
        <v>4.07</v>
      </c>
      <c r="CG81">
        <v>175</v>
      </c>
      <c r="CH81">
        <v>4.9400000000000004</v>
      </c>
      <c r="CI81">
        <v>1.61</v>
      </c>
      <c r="CJ81">
        <v>0.94</v>
      </c>
      <c r="CK81">
        <v>0.02</v>
      </c>
      <c r="CL81">
        <v>0.17</v>
      </c>
      <c r="CM81">
        <v>43.4</v>
      </c>
      <c r="CN81">
        <v>15.6</v>
      </c>
      <c r="CO81">
        <v>6.81</v>
      </c>
      <c r="CP81">
        <v>0.329756467</v>
      </c>
      <c r="CQ81">
        <v>0.94602264999999996</v>
      </c>
      <c r="CR81">
        <v>5.4950401380000002</v>
      </c>
      <c r="CS81">
        <v>1.1757710079999999</v>
      </c>
      <c r="CT81">
        <v>3.443522448</v>
      </c>
      <c r="CU81">
        <v>0.60004865299999999</v>
      </c>
      <c r="CV81">
        <v>0.52436684099999997</v>
      </c>
      <c r="CW81">
        <v>69.599783669999994</v>
      </c>
      <c r="CX81">
        <v>37.749006680000001</v>
      </c>
      <c r="CY81">
        <v>1.8001459580000001</v>
      </c>
      <c r="CZ81">
        <v>1.2325323669999999</v>
      </c>
      <c r="DA81">
        <v>1.3514609E-2</v>
      </c>
      <c r="DB81">
        <v>0.67843338600000003</v>
      </c>
      <c r="DC81">
        <v>0.90818174399999996</v>
      </c>
      <c r="DD81">
        <v>0.45409087199999998</v>
      </c>
      <c r="DE81">
        <v>5.4058437000000001E-2</v>
      </c>
      <c r="DF81">
        <v>7.7141389839999999</v>
      </c>
      <c r="DG81">
        <v>0.44868502900000001</v>
      </c>
      <c r="DH81">
        <v>0.151363624</v>
      </c>
      <c r="DI81">
        <v>0.10271103099999999</v>
      </c>
      <c r="DJ81">
        <v>0.37570613800000002</v>
      </c>
      <c r="DK81">
        <v>0.29732140400000001</v>
      </c>
      <c r="DL81">
        <v>38.492310189999998</v>
      </c>
      <c r="DM81">
        <v>0.94331972900000005</v>
      </c>
      <c r="DN81">
        <v>0.11622564000000001</v>
      </c>
      <c r="DO81">
        <v>3.2435062000000001E-2</v>
      </c>
      <c r="DP81">
        <v>23.220801689999998</v>
      </c>
      <c r="DQ81">
        <v>3.3786523229999998</v>
      </c>
      <c r="DR81">
        <v>1.132524259</v>
      </c>
      <c r="DS81">
        <v>0.74600643300000002</v>
      </c>
      <c r="DT81">
        <v>16.158066869999999</v>
      </c>
      <c r="DU81">
        <v>0.90547882300000004</v>
      </c>
      <c r="DV81">
        <v>0.60545449600000001</v>
      </c>
      <c r="DW81">
        <v>7.0627348159999999</v>
      </c>
      <c r="DX81">
        <v>0.22704543599999999</v>
      </c>
      <c r="DY81">
        <v>0.14055193699999999</v>
      </c>
      <c r="DZ81">
        <v>5.4058437000000001E-2</v>
      </c>
      <c r="EA81">
        <v>1.6217531E-2</v>
      </c>
      <c r="EB81">
        <v>1.6217531E-2</v>
      </c>
      <c r="EC81">
        <v>13.71732843</v>
      </c>
      <c r="ED81">
        <v>1.3379463199999999</v>
      </c>
      <c r="EE81">
        <v>0.632483715</v>
      </c>
      <c r="EF81">
        <v>0.54058437199999998</v>
      </c>
      <c r="EG81">
        <v>0.108116874</v>
      </c>
      <c r="EH81">
        <v>1.0811687E-2</v>
      </c>
      <c r="EI81">
        <v>2.702922E-3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E82">
        <v>51</v>
      </c>
      <c r="F82">
        <v>0</v>
      </c>
      <c r="H82">
        <v>0</v>
      </c>
      <c r="I82">
        <f>EI82*79500000</f>
        <v>166764.52650000001</v>
      </c>
      <c r="J82">
        <v>97.7</v>
      </c>
      <c r="K82">
        <v>59</v>
      </c>
      <c r="L82">
        <v>110</v>
      </c>
      <c r="M82">
        <v>63</v>
      </c>
      <c r="N82" t="s">
        <v>165</v>
      </c>
      <c r="O82">
        <v>11773.32791</v>
      </c>
      <c r="P82">
        <v>4359.9934469999998</v>
      </c>
      <c r="Q82">
        <v>5.1824245070000003</v>
      </c>
      <c r="R82">
        <v>5.4309289549999997</v>
      </c>
      <c r="S82">
        <v>169</v>
      </c>
      <c r="T82">
        <v>43</v>
      </c>
      <c r="U82">
        <v>8834</v>
      </c>
      <c r="V82">
        <v>159.5</v>
      </c>
      <c r="W82">
        <v>37</v>
      </c>
      <c r="X82">
        <v>146</v>
      </c>
      <c r="Y82">
        <v>53</v>
      </c>
      <c r="Z82">
        <v>23.5</v>
      </c>
      <c r="AA82">
        <v>29</v>
      </c>
      <c r="AB82">
        <v>66</v>
      </c>
      <c r="AC82">
        <v>1460</v>
      </c>
      <c r="AD82">
        <v>41</v>
      </c>
      <c r="AE82">
        <v>1493</v>
      </c>
      <c r="AF82">
        <v>65.5</v>
      </c>
      <c r="AG82">
        <v>667</v>
      </c>
      <c r="AH82">
        <v>53</v>
      </c>
      <c r="AI82">
        <v>576.5</v>
      </c>
      <c r="AJ82">
        <v>629</v>
      </c>
      <c r="AK82">
        <v>241</v>
      </c>
      <c r="AL82">
        <v>104</v>
      </c>
      <c r="AM82">
        <v>121</v>
      </c>
      <c r="AN82">
        <v>93</v>
      </c>
      <c r="AO82">
        <v>384</v>
      </c>
      <c r="AP82">
        <v>59.5</v>
      </c>
      <c r="AQ82">
        <v>66</v>
      </c>
      <c r="AR82">
        <v>141</v>
      </c>
      <c r="AS82">
        <v>80.5</v>
      </c>
      <c r="AT82">
        <v>40</v>
      </c>
      <c r="AU82">
        <v>115</v>
      </c>
      <c r="AV82">
        <v>225</v>
      </c>
      <c r="AW82">
        <v>95</v>
      </c>
      <c r="AX82">
        <v>26</v>
      </c>
      <c r="AY82">
        <v>633</v>
      </c>
      <c r="AZ82">
        <v>3937</v>
      </c>
      <c r="BA82">
        <v>801</v>
      </c>
      <c r="BB82">
        <v>153</v>
      </c>
      <c r="BC82">
        <v>219</v>
      </c>
      <c r="BD82">
        <v>3240.5</v>
      </c>
      <c r="BE82">
        <v>197</v>
      </c>
      <c r="BF82">
        <v>574</v>
      </c>
      <c r="BG82">
        <v>76.5</v>
      </c>
      <c r="BH82">
        <v>178</v>
      </c>
      <c r="BI82">
        <v>2543</v>
      </c>
      <c r="BJ82">
        <v>52.5</v>
      </c>
      <c r="BK82">
        <v>1367.5</v>
      </c>
      <c r="BL82">
        <v>48</v>
      </c>
      <c r="BM82">
        <v>43</v>
      </c>
      <c r="BN82">
        <v>332.5</v>
      </c>
      <c r="BO82">
        <v>425</v>
      </c>
      <c r="BP82">
        <v>55.5</v>
      </c>
      <c r="BQ82">
        <v>319</v>
      </c>
      <c r="BR82">
        <v>55</v>
      </c>
      <c r="BS82">
        <v>101</v>
      </c>
      <c r="BT82">
        <v>100.5</v>
      </c>
      <c r="BU82">
        <v>75</v>
      </c>
      <c r="BV82">
        <v>73</v>
      </c>
      <c r="BW82">
        <v>36.5</v>
      </c>
      <c r="BX82">
        <v>54.5</v>
      </c>
      <c r="BY82">
        <v>79</v>
      </c>
      <c r="BZ82">
        <v>435.5</v>
      </c>
      <c r="CA82">
        <v>6031.5</v>
      </c>
      <c r="CB82">
        <v>72</v>
      </c>
      <c r="CC82">
        <v>49.5</v>
      </c>
      <c r="CD82">
        <v>3457</v>
      </c>
      <c r="CE82">
        <v>160</v>
      </c>
      <c r="CF82">
        <v>2.33</v>
      </c>
      <c r="CG82">
        <v>236</v>
      </c>
      <c r="CH82">
        <v>4.8499999999999996</v>
      </c>
      <c r="CI82">
        <v>1.65</v>
      </c>
      <c r="CJ82">
        <v>0.59</v>
      </c>
      <c r="CK82">
        <v>0.02</v>
      </c>
      <c r="CL82">
        <v>0.14000000000000001</v>
      </c>
      <c r="CM82">
        <v>42.9</v>
      </c>
      <c r="CN82">
        <v>15.3</v>
      </c>
      <c r="CO82">
        <v>4.7300000000000004</v>
      </c>
      <c r="CP82">
        <v>3.3562677999999999E-2</v>
      </c>
      <c r="CQ82">
        <v>1.5648598760000001</v>
      </c>
      <c r="CR82">
        <v>9.4541869439999999</v>
      </c>
      <c r="CS82">
        <v>1.841751972</v>
      </c>
      <c r="CT82">
        <v>5.361637859</v>
      </c>
      <c r="CU82">
        <v>1.6005202220000001</v>
      </c>
      <c r="CV82">
        <v>0.15942272199999999</v>
      </c>
      <c r="CW82">
        <v>60.241542750000001</v>
      </c>
      <c r="CX82">
        <v>28.263970459999999</v>
      </c>
      <c r="CY82">
        <v>0.82648095300000002</v>
      </c>
      <c r="CZ82">
        <v>1.3802651450000001</v>
      </c>
      <c r="DA82">
        <v>2.3074341000000002E-2</v>
      </c>
      <c r="DB82">
        <v>0.99639201200000005</v>
      </c>
      <c r="DC82">
        <v>0.93346198999999996</v>
      </c>
      <c r="DD82">
        <v>0.55797952699999998</v>
      </c>
      <c r="DE82">
        <v>5.6637020000000003E-2</v>
      </c>
      <c r="DF82">
        <v>6.7649773450000001</v>
      </c>
      <c r="DG82">
        <v>0.14473905000000001</v>
      </c>
      <c r="DH82">
        <v>0.169911059</v>
      </c>
      <c r="DI82">
        <v>6.7125356999999997E-2</v>
      </c>
      <c r="DJ82">
        <v>0.49295183799999998</v>
      </c>
      <c r="DK82">
        <v>0.16361805700000001</v>
      </c>
      <c r="DL82">
        <v>46.666806510000001</v>
      </c>
      <c r="DM82">
        <v>0.83487162299999995</v>
      </c>
      <c r="DN82">
        <v>5.8734687000000001E-2</v>
      </c>
      <c r="DO82">
        <v>2.9367344E-2</v>
      </c>
      <c r="DP82">
        <v>28.49681155</v>
      </c>
      <c r="DQ82">
        <v>4.8812720260000004</v>
      </c>
      <c r="DR82">
        <v>0.76564859900000004</v>
      </c>
      <c r="DS82">
        <v>0.45938915899999999</v>
      </c>
      <c r="DT82">
        <v>19.898472900000002</v>
      </c>
      <c r="DU82">
        <v>0.48875650300000001</v>
      </c>
      <c r="DV82">
        <v>0.28947810000000002</v>
      </c>
      <c r="DW82">
        <v>8.5983386470000003</v>
      </c>
      <c r="DX82">
        <v>0.27689209599999998</v>
      </c>
      <c r="DY82">
        <v>0.169911059</v>
      </c>
      <c r="DZ82">
        <v>7.1320691000000005E-2</v>
      </c>
      <c r="EA82">
        <v>2.0976670000000001E-3</v>
      </c>
      <c r="EB82">
        <v>2.0976670000000001E-3</v>
      </c>
      <c r="EC82">
        <v>16.848464509999999</v>
      </c>
      <c r="ED82">
        <v>1.6592549089999999</v>
      </c>
      <c r="EE82">
        <v>0.148934385</v>
      </c>
      <c r="EF82">
        <v>0.121664709</v>
      </c>
      <c r="EG82">
        <v>0.117469374</v>
      </c>
      <c r="EH82">
        <v>8.3906699999999994E-3</v>
      </c>
      <c r="EI82">
        <v>2.0976670000000001E-3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E83">
        <v>51</v>
      </c>
      <c r="F83">
        <v>0</v>
      </c>
      <c r="H83">
        <v>0</v>
      </c>
      <c r="J83">
        <v>97.7</v>
      </c>
      <c r="K83">
        <v>63</v>
      </c>
      <c r="L83">
        <v>109</v>
      </c>
      <c r="M83">
        <v>59</v>
      </c>
      <c r="N83" t="s">
        <v>166</v>
      </c>
      <c r="S83">
        <v>133</v>
      </c>
      <c r="T83">
        <v>47</v>
      </c>
      <c r="U83">
        <v>8597</v>
      </c>
      <c r="V83">
        <v>116</v>
      </c>
      <c r="W83">
        <v>51</v>
      </c>
      <c r="X83">
        <v>156.5</v>
      </c>
      <c r="Y83">
        <v>49.5</v>
      </c>
      <c r="Z83">
        <v>26</v>
      </c>
      <c r="AA83">
        <v>28</v>
      </c>
      <c r="AB83">
        <v>68.5</v>
      </c>
      <c r="AC83">
        <v>1113</v>
      </c>
      <c r="AD83">
        <v>40</v>
      </c>
      <c r="AE83">
        <v>956.5</v>
      </c>
      <c r="AF83">
        <v>65</v>
      </c>
      <c r="AG83">
        <v>701.5</v>
      </c>
      <c r="AH83">
        <v>48</v>
      </c>
      <c r="AI83">
        <v>1264</v>
      </c>
      <c r="AJ83">
        <v>395.5</v>
      </c>
      <c r="AK83">
        <v>681</v>
      </c>
      <c r="AL83">
        <v>93</v>
      </c>
      <c r="AM83">
        <v>125</v>
      </c>
      <c r="AN83">
        <v>95</v>
      </c>
      <c r="AO83">
        <v>265</v>
      </c>
      <c r="AP83">
        <v>47</v>
      </c>
      <c r="AQ83">
        <v>51.5</v>
      </c>
      <c r="AR83">
        <v>129</v>
      </c>
      <c r="AS83">
        <v>58.5</v>
      </c>
      <c r="AT83">
        <v>39</v>
      </c>
      <c r="AU83">
        <v>89</v>
      </c>
      <c r="AV83">
        <v>136.5</v>
      </c>
      <c r="AW83">
        <v>112</v>
      </c>
      <c r="AX83">
        <v>24</v>
      </c>
      <c r="AY83">
        <v>496</v>
      </c>
      <c r="AZ83">
        <v>5803.5</v>
      </c>
      <c r="BA83">
        <v>857</v>
      </c>
      <c r="BB83">
        <v>113</v>
      </c>
      <c r="BC83">
        <v>175.5</v>
      </c>
      <c r="BD83">
        <v>10692</v>
      </c>
      <c r="BE83">
        <v>192</v>
      </c>
      <c r="BF83">
        <v>403</v>
      </c>
      <c r="BG83">
        <v>74.5</v>
      </c>
      <c r="BH83">
        <v>229</v>
      </c>
      <c r="BI83">
        <v>2828.5</v>
      </c>
      <c r="BJ83">
        <v>54</v>
      </c>
      <c r="BK83">
        <v>1448</v>
      </c>
      <c r="BL83">
        <v>51</v>
      </c>
      <c r="BM83">
        <v>58.5</v>
      </c>
      <c r="BN83">
        <v>371.5</v>
      </c>
      <c r="BO83">
        <v>571</v>
      </c>
      <c r="BP83">
        <v>54</v>
      </c>
      <c r="BQ83">
        <v>356</v>
      </c>
      <c r="BR83">
        <v>61.5</v>
      </c>
      <c r="BS83">
        <v>98.5</v>
      </c>
      <c r="BT83">
        <v>107</v>
      </c>
      <c r="BU83">
        <v>78.5</v>
      </c>
      <c r="BV83">
        <v>76</v>
      </c>
      <c r="BW83">
        <v>34</v>
      </c>
      <c r="BX83">
        <v>54</v>
      </c>
      <c r="BY83">
        <v>76.5</v>
      </c>
      <c r="BZ83">
        <v>417</v>
      </c>
      <c r="CA83">
        <v>5453.5</v>
      </c>
      <c r="CB83">
        <v>56</v>
      </c>
      <c r="CC83">
        <v>54</v>
      </c>
      <c r="CD83">
        <v>2989</v>
      </c>
      <c r="CE83">
        <v>128</v>
      </c>
      <c r="CF83">
        <v>3.46</v>
      </c>
      <c r="CG83">
        <v>259</v>
      </c>
      <c r="CH83">
        <v>4.7300000000000004</v>
      </c>
      <c r="CI83">
        <v>1.52</v>
      </c>
      <c r="CJ83">
        <v>0.69</v>
      </c>
      <c r="CK83">
        <v>0.02</v>
      </c>
      <c r="CL83">
        <v>0.15</v>
      </c>
      <c r="CM83">
        <v>42.3</v>
      </c>
      <c r="CN83">
        <v>14.5</v>
      </c>
      <c r="CO83">
        <v>5.84</v>
      </c>
      <c r="CP83">
        <v>3.6023054999999998E-2</v>
      </c>
      <c r="CQ83">
        <v>1.7074927950000001</v>
      </c>
      <c r="CR83">
        <v>7.8350144090000002</v>
      </c>
      <c r="CS83">
        <v>1.5525936600000001</v>
      </c>
      <c r="CT83">
        <v>4.4452449569999999</v>
      </c>
      <c r="CU83">
        <v>1.332853026</v>
      </c>
      <c r="CV83">
        <v>0.15489913499999999</v>
      </c>
      <c r="CW83">
        <v>69.334492339999997</v>
      </c>
      <c r="CX83">
        <v>29.762247840000001</v>
      </c>
      <c r="CY83">
        <v>1.2103746399999999</v>
      </c>
      <c r="CZ83">
        <v>1.4481268009999999</v>
      </c>
      <c r="DA83">
        <v>3.9625359999999998E-2</v>
      </c>
      <c r="DB83">
        <v>0.96902017299999998</v>
      </c>
      <c r="DC83">
        <v>1.430115274</v>
      </c>
      <c r="DD83">
        <v>0.45028818399999998</v>
      </c>
      <c r="DE83">
        <v>3.2420748999999999E-2</v>
      </c>
      <c r="DF83">
        <v>6.8443804029999997</v>
      </c>
      <c r="DG83">
        <v>0.12247838599999999</v>
      </c>
      <c r="DH83">
        <v>0.18371757899999999</v>
      </c>
      <c r="DI83">
        <v>5.4034581999999998E-2</v>
      </c>
      <c r="DJ83">
        <v>0.608789625</v>
      </c>
      <c r="DK83">
        <v>0.19812680099999999</v>
      </c>
      <c r="DL83">
        <v>44.960374639999998</v>
      </c>
      <c r="DM83">
        <v>0.70244956800000002</v>
      </c>
      <c r="DN83">
        <v>5.4034581999999998E-2</v>
      </c>
      <c r="DO83">
        <v>2.8818443999999999E-2</v>
      </c>
      <c r="DP83">
        <v>28.09798271</v>
      </c>
      <c r="DQ83">
        <v>4.7766570609999999</v>
      </c>
      <c r="DR83">
        <v>0.78170028800000002</v>
      </c>
      <c r="DS83">
        <v>0.47190201700000001</v>
      </c>
      <c r="DT83">
        <v>19.40201729</v>
      </c>
      <c r="DU83">
        <v>0.50792507200000003</v>
      </c>
      <c r="DV83">
        <v>0.29178674399999999</v>
      </c>
      <c r="DW83">
        <v>8.6959654180000001</v>
      </c>
      <c r="DX83">
        <v>0.27377521599999999</v>
      </c>
      <c r="DY83">
        <v>0.18011527399999999</v>
      </c>
      <c r="DZ83">
        <v>0.12247838599999999</v>
      </c>
      <c r="EA83">
        <v>7.2046109999999997E-3</v>
      </c>
      <c r="EB83">
        <v>1.0806916E-2</v>
      </c>
      <c r="EC83">
        <v>15.50072046</v>
      </c>
      <c r="ED83">
        <v>1.520172911</v>
      </c>
      <c r="EE83">
        <v>0.21253602299999999</v>
      </c>
      <c r="EF83">
        <v>0.15850144099999999</v>
      </c>
      <c r="EG83">
        <v>0.12247838599999999</v>
      </c>
      <c r="EH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1</v>
      </c>
      <c r="E84">
        <v>51</v>
      </c>
      <c r="F84">
        <v>1.9607843137254901</v>
      </c>
      <c r="G84">
        <v>0</v>
      </c>
      <c r="H84">
        <v>0</v>
      </c>
      <c r="I84">
        <f>EI84*79500000</f>
        <v>518708.84025000001</v>
      </c>
      <c r="J84">
        <v>98.42000000000003</v>
      </c>
      <c r="K84">
        <v>68</v>
      </c>
      <c r="L84">
        <v>106.5</v>
      </c>
      <c r="M84">
        <v>68.625</v>
      </c>
      <c r="O84">
        <v>1069.07611</v>
      </c>
      <c r="P84">
        <v>394.1510811</v>
      </c>
      <c r="S84">
        <v>266.5</v>
      </c>
      <c r="T84">
        <v>127.5</v>
      </c>
      <c r="U84">
        <v>2699.5</v>
      </c>
      <c r="V84">
        <v>60</v>
      </c>
      <c r="W84">
        <v>80</v>
      </c>
      <c r="X84">
        <v>139.25</v>
      </c>
      <c r="Y84">
        <v>115.25</v>
      </c>
      <c r="Z84">
        <v>84</v>
      </c>
      <c r="AA84">
        <v>103.5</v>
      </c>
      <c r="AB84">
        <v>106.25</v>
      </c>
      <c r="AC84">
        <v>406.5</v>
      </c>
      <c r="AD84">
        <v>40.5</v>
      </c>
      <c r="AE84">
        <v>232.75</v>
      </c>
      <c r="AF84">
        <v>76.25</v>
      </c>
      <c r="AG84">
        <v>516</v>
      </c>
      <c r="AH84">
        <v>110.5</v>
      </c>
      <c r="AI84">
        <v>968.5</v>
      </c>
      <c r="AJ84">
        <v>164.25</v>
      </c>
      <c r="AK84">
        <v>523.75</v>
      </c>
      <c r="AL84">
        <v>63.25</v>
      </c>
      <c r="AM84">
        <v>218.5</v>
      </c>
      <c r="AN84">
        <v>90</v>
      </c>
      <c r="AO84">
        <v>133.25</v>
      </c>
      <c r="AP84">
        <v>198.75</v>
      </c>
      <c r="AQ84">
        <v>67.5</v>
      </c>
      <c r="AR84">
        <v>142.5</v>
      </c>
      <c r="AS84">
        <v>102.75</v>
      </c>
      <c r="AT84">
        <v>25.5</v>
      </c>
      <c r="AU84">
        <v>37</v>
      </c>
      <c r="AV84">
        <v>43.5</v>
      </c>
      <c r="AW84">
        <v>127.75</v>
      </c>
      <c r="AX84">
        <v>22.25</v>
      </c>
      <c r="AY84">
        <v>180.75</v>
      </c>
      <c r="AZ84">
        <v>2716.25</v>
      </c>
      <c r="BA84">
        <v>7797.75</v>
      </c>
      <c r="BB84">
        <v>110</v>
      </c>
      <c r="BC84">
        <v>141.5</v>
      </c>
      <c r="BD84">
        <v>4372.5</v>
      </c>
      <c r="BE84">
        <v>209.75</v>
      </c>
      <c r="BF84">
        <v>120</v>
      </c>
      <c r="BG84">
        <v>80</v>
      </c>
      <c r="BH84">
        <v>193.75</v>
      </c>
      <c r="BI84">
        <v>252</v>
      </c>
      <c r="BJ84">
        <v>30.5</v>
      </c>
      <c r="BK84">
        <v>1750.25</v>
      </c>
      <c r="BM84">
        <v>37</v>
      </c>
      <c r="BN84">
        <v>81.75</v>
      </c>
      <c r="BO84">
        <v>663.5</v>
      </c>
      <c r="BP84">
        <v>40.5</v>
      </c>
      <c r="BQ84">
        <v>144.75</v>
      </c>
      <c r="BR84">
        <v>37.25</v>
      </c>
      <c r="BS84">
        <v>63.5</v>
      </c>
      <c r="BT84">
        <v>51.25</v>
      </c>
      <c r="BU84">
        <v>35.5</v>
      </c>
      <c r="BV84">
        <v>41</v>
      </c>
      <c r="BW84">
        <v>26.25</v>
      </c>
      <c r="BX84">
        <v>37.25</v>
      </c>
      <c r="BY84">
        <v>37.75</v>
      </c>
      <c r="BZ84">
        <v>451</v>
      </c>
      <c r="CA84">
        <v>5229.5</v>
      </c>
      <c r="CB84">
        <v>48.25</v>
      </c>
      <c r="CC84">
        <v>44</v>
      </c>
      <c r="CD84">
        <v>2333.5</v>
      </c>
      <c r="CE84">
        <v>50.75</v>
      </c>
      <c r="CF84">
        <v>4.7549999999999999</v>
      </c>
      <c r="CG84">
        <v>324</v>
      </c>
      <c r="CH84">
        <v>4.3599999999999994</v>
      </c>
      <c r="CI84">
        <v>3.2549999999999999</v>
      </c>
      <c r="CJ84">
        <v>0.51500000000000001</v>
      </c>
      <c r="CK84">
        <v>0.02</v>
      </c>
      <c r="CL84">
        <v>0.105</v>
      </c>
      <c r="CM84">
        <v>39.200000000000003</v>
      </c>
      <c r="CN84">
        <v>13.35</v>
      </c>
      <c r="CO84">
        <v>8.65</v>
      </c>
      <c r="CP84">
        <v>1.3805236E-2</v>
      </c>
      <c r="CQ84">
        <v>0.99630281100000007</v>
      </c>
      <c r="CR84">
        <v>9.5230453180000012</v>
      </c>
      <c r="CS84">
        <v>1.1606460965000001</v>
      </c>
      <c r="CT84">
        <v>7.3158347465000002</v>
      </c>
      <c r="CU84">
        <v>0.72818796149999998</v>
      </c>
      <c r="CV84">
        <v>6.4866161000000006E-2</v>
      </c>
      <c r="CW84">
        <v>64.482140864999991</v>
      </c>
      <c r="CX84">
        <v>13.62219413</v>
      </c>
      <c r="CY84">
        <v>0.59027565400000004</v>
      </c>
      <c r="CZ84">
        <v>1.3121268395000001</v>
      </c>
      <c r="DA84">
        <v>4.9736872500000001E-2</v>
      </c>
      <c r="DB84">
        <v>0.65013134350000001</v>
      </c>
      <c r="DC84">
        <v>1.4758019040000001</v>
      </c>
      <c r="DD84">
        <v>0.55056085049999992</v>
      </c>
      <c r="DE84">
        <v>4.2361781000000001E-2</v>
      </c>
      <c r="DF84">
        <v>4.3914763274999986</v>
      </c>
      <c r="DG84">
        <v>4.4867579999999997E-2</v>
      </c>
      <c r="DH84">
        <v>0.114887644</v>
      </c>
      <c r="DI84">
        <v>2.1748422E-2</v>
      </c>
      <c r="DJ84">
        <v>0.24003415650000001</v>
      </c>
      <c r="DK84">
        <v>7.0444726499999999E-2</v>
      </c>
      <c r="DL84">
        <v>65.769614899999993</v>
      </c>
      <c r="DM84">
        <v>0.27998350750000001</v>
      </c>
      <c r="DN84">
        <v>2.505799E-3</v>
      </c>
      <c r="DO84">
        <v>8.9826299999999995E-4</v>
      </c>
      <c r="DP84">
        <v>30.730136860000002</v>
      </c>
      <c r="DQ84">
        <v>5.6444657610000002</v>
      </c>
      <c r="DR84">
        <v>0.91281443750000002</v>
      </c>
      <c r="DS84">
        <v>0.38645887099999998</v>
      </c>
      <c r="DT84">
        <v>24.558684984999999</v>
      </c>
      <c r="DU84">
        <v>0.58881154950000003</v>
      </c>
      <c r="DV84">
        <v>0.2532735505</v>
      </c>
      <c r="DW84">
        <v>6.1714518744999998</v>
      </c>
      <c r="DX84">
        <v>0.32400288799999999</v>
      </c>
      <c r="DY84">
        <v>0.13318532</v>
      </c>
      <c r="DZ84">
        <v>8.2266700000000002E-3</v>
      </c>
      <c r="EA84">
        <v>8.0376799999999995E-4</v>
      </c>
      <c r="EB84">
        <v>8.0376799999999995E-4</v>
      </c>
      <c r="EC84">
        <v>33.763712005000002</v>
      </c>
      <c r="ED84">
        <v>1.0222123784999999</v>
      </c>
      <c r="EE84">
        <v>0.39411632050000001</v>
      </c>
      <c r="EF84">
        <v>0.27393472050000001</v>
      </c>
      <c r="EG84">
        <v>8.3216612480000016</v>
      </c>
      <c r="EH84">
        <v>1.5838561500000001E-2</v>
      </c>
      <c r="EI84">
        <v>6.5246395000000002E-3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1</v>
      </c>
      <c r="E85">
        <v>51</v>
      </c>
      <c r="F85">
        <v>1.9607843137254901</v>
      </c>
      <c r="G85">
        <v>0</v>
      </c>
      <c r="H85">
        <v>0</v>
      </c>
      <c r="I85">
        <f>EI85*79500000</f>
        <v>652316.58000000007</v>
      </c>
      <c r="J85">
        <v>99.5</v>
      </c>
      <c r="K85">
        <v>68.25</v>
      </c>
      <c r="L85">
        <v>103.5</v>
      </c>
      <c r="M85">
        <v>63.5</v>
      </c>
      <c r="S85">
        <v>321.5</v>
      </c>
      <c r="T85">
        <v>131</v>
      </c>
      <c r="U85">
        <v>2461</v>
      </c>
      <c r="V85">
        <v>57.5</v>
      </c>
      <c r="W85">
        <v>58</v>
      </c>
      <c r="X85">
        <v>160</v>
      </c>
      <c r="Y85">
        <v>123.5</v>
      </c>
      <c r="Z85">
        <v>77</v>
      </c>
      <c r="AA85">
        <v>120.5</v>
      </c>
      <c r="AB85">
        <v>142</v>
      </c>
      <c r="AC85">
        <v>360</v>
      </c>
      <c r="AD85">
        <v>29</v>
      </c>
      <c r="AE85">
        <v>227</v>
      </c>
      <c r="AF85">
        <v>64</v>
      </c>
      <c r="AG85">
        <v>468</v>
      </c>
      <c r="AH85">
        <v>113</v>
      </c>
      <c r="AI85">
        <v>672</v>
      </c>
      <c r="AJ85">
        <v>176.5</v>
      </c>
      <c r="AK85">
        <v>410</v>
      </c>
      <c r="AL85">
        <v>58.5</v>
      </c>
      <c r="AM85">
        <v>220</v>
      </c>
      <c r="AN85">
        <v>111.5</v>
      </c>
      <c r="AO85">
        <v>138.5</v>
      </c>
      <c r="AP85">
        <v>226.5</v>
      </c>
      <c r="AQ85">
        <v>94.5</v>
      </c>
      <c r="AR85">
        <v>176</v>
      </c>
      <c r="AS85">
        <v>142</v>
      </c>
      <c r="AT85">
        <v>23.5</v>
      </c>
      <c r="AU85">
        <v>34</v>
      </c>
      <c r="AV85">
        <v>41.5</v>
      </c>
      <c r="AW85">
        <v>150</v>
      </c>
      <c r="AX85">
        <v>19</v>
      </c>
      <c r="AY85">
        <v>162</v>
      </c>
      <c r="AZ85">
        <v>2779.5</v>
      </c>
      <c r="BA85">
        <v>5696.5</v>
      </c>
      <c r="BB85">
        <v>121.5</v>
      </c>
      <c r="BC85">
        <v>159</v>
      </c>
      <c r="BD85">
        <v>2223</v>
      </c>
      <c r="BE85">
        <v>233.5</v>
      </c>
      <c r="BF85">
        <v>110</v>
      </c>
      <c r="BG85">
        <v>111.5</v>
      </c>
      <c r="BH85">
        <v>198</v>
      </c>
      <c r="BI85">
        <v>273</v>
      </c>
      <c r="BJ85">
        <v>25.5</v>
      </c>
      <c r="BK85">
        <v>3711.5</v>
      </c>
      <c r="BL85">
        <v>139.5</v>
      </c>
      <c r="BM85">
        <v>41</v>
      </c>
      <c r="BN85">
        <v>93</v>
      </c>
      <c r="BO85">
        <v>669</v>
      </c>
      <c r="BP85">
        <v>52.5</v>
      </c>
      <c r="BQ85">
        <v>152</v>
      </c>
      <c r="BR85">
        <v>39</v>
      </c>
      <c r="BS85">
        <v>69</v>
      </c>
      <c r="BT85">
        <v>65</v>
      </c>
      <c r="BU85">
        <v>32</v>
      </c>
      <c r="BV85">
        <v>33</v>
      </c>
      <c r="BW85">
        <v>28.5</v>
      </c>
      <c r="BX85">
        <v>46.5</v>
      </c>
      <c r="BY85">
        <v>28.5</v>
      </c>
      <c r="BZ85">
        <v>449.5</v>
      </c>
      <c r="CA85">
        <v>6016.5</v>
      </c>
      <c r="CB85">
        <v>55</v>
      </c>
      <c r="CC85">
        <v>39</v>
      </c>
      <c r="CD85">
        <v>2409</v>
      </c>
      <c r="CE85">
        <v>43</v>
      </c>
      <c r="CF85">
        <v>3.51</v>
      </c>
      <c r="CG85">
        <v>322</v>
      </c>
      <c r="CH85">
        <v>4.53</v>
      </c>
      <c r="CI85">
        <v>2.58</v>
      </c>
      <c r="CJ85">
        <v>0.41</v>
      </c>
      <c r="CK85">
        <v>0.02</v>
      </c>
      <c r="CL85">
        <v>0.09</v>
      </c>
      <c r="CM85">
        <v>40.299999999999997</v>
      </c>
      <c r="CN85">
        <v>13.8</v>
      </c>
      <c r="CO85">
        <v>6.61</v>
      </c>
      <c r="CP85">
        <v>2.0513100999999999E-2</v>
      </c>
      <c r="CQ85">
        <v>0.94086756699999996</v>
      </c>
      <c r="CR85">
        <v>8.9997811940000005</v>
      </c>
      <c r="CS85">
        <v>1.0051419509999999</v>
      </c>
      <c r="CT85">
        <v>6.9566763309999997</v>
      </c>
      <c r="CU85">
        <v>0.70565067599999998</v>
      </c>
      <c r="CV85">
        <v>7.2479624000000006E-2</v>
      </c>
      <c r="CW85">
        <v>60.571721519999997</v>
      </c>
      <c r="CX85">
        <v>13.222744929999999</v>
      </c>
      <c r="CY85">
        <v>0.58120452899999997</v>
      </c>
      <c r="CZ85">
        <v>1.3114709259999999</v>
      </c>
      <c r="DA85">
        <v>5.8804223000000003E-2</v>
      </c>
      <c r="DB85">
        <v>0.75898473799999999</v>
      </c>
      <c r="DC85">
        <v>1.660193644</v>
      </c>
      <c r="DD85">
        <v>0.52376784600000004</v>
      </c>
      <c r="DE85">
        <v>3.8291121999999997E-2</v>
      </c>
      <c r="DF85">
        <v>4.1764673700000001</v>
      </c>
      <c r="DG85">
        <v>4.7863902E-2</v>
      </c>
      <c r="DH85">
        <v>0.20102839</v>
      </c>
      <c r="DI85">
        <v>2.0513100999999999E-2</v>
      </c>
      <c r="DJ85">
        <v>0.21743887100000001</v>
      </c>
      <c r="DK85">
        <v>5.7436683000000002E-2</v>
      </c>
      <c r="DL85">
        <v>67.117499039999998</v>
      </c>
      <c r="DM85">
        <v>0.24615721199999999</v>
      </c>
      <c r="DN85">
        <v>2.73508E-3</v>
      </c>
      <c r="DO85">
        <v>2.73508E-3</v>
      </c>
      <c r="DP85">
        <v>31.214102069999999</v>
      </c>
      <c r="DQ85">
        <v>5.9036704780000004</v>
      </c>
      <c r="DR85">
        <v>0.97779114899999997</v>
      </c>
      <c r="DS85">
        <v>0.35829549799999999</v>
      </c>
      <c r="DT85">
        <v>24.800339149999999</v>
      </c>
      <c r="DU85">
        <v>0.67556479400000002</v>
      </c>
      <c r="DV85">
        <v>0.25436245299999999</v>
      </c>
      <c r="DW85">
        <v>6.4137629230000002</v>
      </c>
      <c r="DX85">
        <v>0.302226355</v>
      </c>
      <c r="DY85">
        <v>0.103933045</v>
      </c>
      <c r="DZ85">
        <v>0</v>
      </c>
      <c r="EA85">
        <v>0</v>
      </c>
      <c r="EB85">
        <v>0</v>
      </c>
      <c r="EC85">
        <v>34.766971169999998</v>
      </c>
      <c r="ED85">
        <v>1.375745309</v>
      </c>
      <c r="EE85">
        <v>0.36650073799999999</v>
      </c>
      <c r="EF85">
        <v>0.19145561</v>
      </c>
      <c r="EG85">
        <v>8.4582353260000005</v>
      </c>
      <c r="EH85">
        <v>4.1026200000000004E-3</v>
      </c>
      <c r="EI85">
        <v>8.2052400000000008E-3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1</v>
      </c>
      <c r="E86">
        <v>51</v>
      </c>
      <c r="F86">
        <v>1.9607843137254901</v>
      </c>
      <c r="G86">
        <v>0</v>
      </c>
      <c r="H86">
        <v>835</v>
      </c>
      <c r="I86">
        <f>EI86*79500000</f>
        <v>311695.41149999999</v>
      </c>
      <c r="J86">
        <v>99.5</v>
      </c>
      <c r="K86">
        <v>73</v>
      </c>
      <c r="L86">
        <v>106.5</v>
      </c>
      <c r="M86">
        <v>67</v>
      </c>
      <c r="S86">
        <v>263.5</v>
      </c>
      <c r="T86">
        <v>149</v>
      </c>
      <c r="U86">
        <v>2899.5</v>
      </c>
      <c r="V86">
        <v>72</v>
      </c>
      <c r="W86">
        <v>82</v>
      </c>
      <c r="X86">
        <v>168</v>
      </c>
      <c r="Y86">
        <v>139.5</v>
      </c>
      <c r="Z86">
        <v>90.5</v>
      </c>
      <c r="AA86">
        <v>108</v>
      </c>
      <c r="AB86">
        <v>148</v>
      </c>
      <c r="AC86">
        <v>456</v>
      </c>
      <c r="AD86">
        <v>35</v>
      </c>
      <c r="AE86">
        <v>262</v>
      </c>
      <c r="AF86">
        <v>74</v>
      </c>
      <c r="AG86">
        <v>451.5</v>
      </c>
      <c r="AH86">
        <v>150</v>
      </c>
      <c r="AI86">
        <v>1633.5</v>
      </c>
      <c r="AJ86">
        <v>177</v>
      </c>
      <c r="AK86">
        <v>923</v>
      </c>
      <c r="AL86">
        <v>72</v>
      </c>
      <c r="AM86">
        <v>209</v>
      </c>
      <c r="AN86">
        <v>112</v>
      </c>
      <c r="AO86">
        <v>134</v>
      </c>
      <c r="AP86">
        <v>217</v>
      </c>
      <c r="AQ86">
        <v>74.5</v>
      </c>
      <c r="AR86">
        <v>174.5</v>
      </c>
      <c r="AS86">
        <v>116.5</v>
      </c>
      <c r="AT86">
        <v>24.5</v>
      </c>
      <c r="AU86">
        <v>39</v>
      </c>
      <c r="AV86">
        <v>60</v>
      </c>
      <c r="AW86">
        <v>131.5</v>
      </c>
      <c r="AX86">
        <v>30</v>
      </c>
      <c r="AY86">
        <v>205</v>
      </c>
      <c r="AZ86">
        <v>2700</v>
      </c>
      <c r="BA86">
        <v>6843.5</v>
      </c>
      <c r="BB86">
        <v>116</v>
      </c>
      <c r="BC86">
        <v>148</v>
      </c>
      <c r="BD86">
        <v>6565.5</v>
      </c>
      <c r="BE86">
        <v>250.5</v>
      </c>
      <c r="BF86">
        <v>119</v>
      </c>
      <c r="BG86">
        <v>97.5</v>
      </c>
      <c r="BH86">
        <v>225</v>
      </c>
      <c r="BI86">
        <v>232</v>
      </c>
      <c r="BJ86">
        <v>24</v>
      </c>
      <c r="BK86">
        <v>5052.5</v>
      </c>
      <c r="BL86">
        <v>105.5</v>
      </c>
      <c r="BM86">
        <v>53</v>
      </c>
      <c r="BN86">
        <v>98</v>
      </c>
      <c r="BO86">
        <v>796</v>
      </c>
      <c r="BP86">
        <v>36</v>
      </c>
      <c r="BQ86">
        <v>145</v>
      </c>
      <c r="BR86">
        <v>40.5</v>
      </c>
      <c r="BS86">
        <v>76</v>
      </c>
      <c r="BT86">
        <v>64</v>
      </c>
      <c r="BU86">
        <v>26</v>
      </c>
      <c r="BV86">
        <v>36</v>
      </c>
      <c r="BW86">
        <v>22</v>
      </c>
      <c r="BX86">
        <v>45</v>
      </c>
      <c r="BY86">
        <v>38</v>
      </c>
      <c r="BZ86">
        <v>398.5</v>
      </c>
      <c r="CA86">
        <v>5503.5</v>
      </c>
      <c r="CB86">
        <v>44</v>
      </c>
      <c r="CC86">
        <v>57</v>
      </c>
      <c r="CD86">
        <v>2410.5</v>
      </c>
      <c r="CE86">
        <v>51</v>
      </c>
      <c r="CF86">
        <v>3.1</v>
      </c>
      <c r="CG86">
        <v>300</v>
      </c>
      <c r="CH86">
        <v>4.5199999999999996</v>
      </c>
      <c r="CI86">
        <v>2.62</v>
      </c>
      <c r="CJ86">
        <v>0.36</v>
      </c>
      <c r="CK86">
        <v>0.03</v>
      </c>
      <c r="CL86">
        <v>0.09</v>
      </c>
      <c r="CM86">
        <v>40.1</v>
      </c>
      <c r="CN86">
        <v>13.8</v>
      </c>
      <c r="CO86">
        <v>6.2</v>
      </c>
      <c r="CP86">
        <v>1.1762092E-2</v>
      </c>
      <c r="CQ86">
        <v>0.90176039299999999</v>
      </c>
      <c r="CR86">
        <v>9.9141367280000008</v>
      </c>
      <c r="CS86">
        <v>1.091260766</v>
      </c>
      <c r="CT86">
        <v>7.7995739510000002</v>
      </c>
      <c r="CU86">
        <v>0.71879451599999999</v>
      </c>
      <c r="CV86">
        <v>7.5800148999999997E-2</v>
      </c>
      <c r="CW86">
        <v>56.768215640000001</v>
      </c>
      <c r="CX86">
        <v>12.134558330000001</v>
      </c>
      <c r="CY86">
        <v>0.49139406899999999</v>
      </c>
      <c r="CZ86">
        <v>1.0977952609999999</v>
      </c>
      <c r="DA86">
        <v>2.7444882E-2</v>
      </c>
      <c r="DB86">
        <v>0.61424258700000001</v>
      </c>
      <c r="DC86">
        <v>1.5643582469999999</v>
      </c>
      <c r="DD86">
        <v>0.60378739400000003</v>
      </c>
      <c r="DE86">
        <v>6.0117360000000002E-2</v>
      </c>
      <c r="DF86">
        <v>3.752107375</v>
      </c>
      <c r="DG86">
        <v>5.6196662000000001E-2</v>
      </c>
      <c r="DH86">
        <v>0.216945254</v>
      </c>
      <c r="DI86">
        <v>2.8751781000000001E-2</v>
      </c>
      <c r="DJ86">
        <v>0.25092463100000001</v>
      </c>
      <c r="DK86">
        <v>8.1027744999999998E-2</v>
      </c>
      <c r="DL86">
        <v>68.180927109999999</v>
      </c>
      <c r="DM86">
        <v>0.25615222799999998</v>
      </c>
      <c r="DN86">
        <v>3.9206969999999999E-3</v>
      </c>
      <c r="DO86">
        <v>2.6137980000000001E-3</v>
      </c>
      <c r="DP86">
        <v>32.090907899999998</v>
      </c>
      <c r="DQ86">
        <v>6.2208398130000004</v>
      </c>
      <c r="DR86">
        <v>1.093874564</v>
      </c>
      <c r="DS86">
        <v>0.45741469200000001</v>
      </c>
      <c r="DT86">
        <v>26.050420169999999</v>
      </c>
      <c r="DU86">
        <v>0.71095312200000005</v>
      </c>
      <c r="DV86">
        <v>0.29013160500000001</v>
      </c>
      <c r="DW86">
        <v>6.0404877350000001</v>
      </c>
      <c r="DX86">
        <v>0.382921442</v>
      </c>
      <c r="DY86">
        <v>0.167283087</v>
      </c>
      <c r="DZ86">
        <v>5.2275960000000002E-3</v>
      </c>
      <c r="EA86">
        <v>1.306899E-3</v>
      </c>
      <c r="EB86">
        <v>0</v>
      </c>
      <c r="EC86">
        <v>34.841930550000001</v>
      </c>
      <c r="ED86">
        <v>1.3474129930000001</v>
      </c>
      <c r="EE86">
        <v>0.38684214</v>
      </c>
      <c r="EF86">
        <v>0.182965877</v>
      </c>
      <c r="EG86">
        <v>8.2922749190000005</v>
      </c>
      <c r="EH86">
        <v>7.8413949999999993E-3</v>
      </c>
      <c r="EI86">
        <v>3.9206969999999999E-3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51</v>
      </c>
      <c r="F87">
        <v>0</v>
      </c>
      <c r="G87">
        <v>0</v>
      </c>
      <c r="H87">
        <v>0</v>
      </c>
      <c r="I87">
        <f>EI87*79500000</f>
        <v>769249.39350000001</v>
      </c>
      <c r="J87">
        <v>99.32</v>
      </c>
      <c r="K87">
        <v>74.75</v>
      </c>
      <c r="L87">
        <v>103</v>
      </c>
      <c r="M87">
        <v>68.25</v>
      </c>
      <c r="S87">
        <v>313</v>
      </c>
      <c r="T87">
        <v>130</v>
      </c>
      <c r="U87">
        <v>2739</v>
      </c>
      <c r="V87">
        <v>73</v>
      </c>
      <c r="W87">
        <v>82</v>
      </c>
      <c r="X87">
        <v>159</v>
      </c>
      <c r="Y87">
        <v>148.5</v>
      </c>
      <c r="Z87">
        <v>99</v>
      </c>
      <c r="AA87">
        <v>114</v>
      </c>
      <c r="AB87">
        <v>114</v>
      </c>
      <c r="AC87">
        <v>348</v>
      </c>
      <c r="AD87">
        <v>45.5</v>
      </c>
      <c r="AE87">
        <v>230</v>
      </c>
      <c r="AF87">
        <v>61</v>
      </c>
      <c r="AG87">
        <v>500.5</v>
      </c>
      <c r="AH87">
        <v>126</v>
      </c>
      <c r="AI87">
        <v>762.5</v>
      </c>
      <c r="AJ87">
        <v>191</v>
      </c>
      <c r="AK87">
        <v>461</v>
      </c>
      <c r="AL87">
        <v>74.5</v>
      </c>
      <c r="AM87">
        <v>221.5</v>
      </c>
      <c r="AN87">
        <v>88</v>
      </c>
      <c r="AO87">
        <v>119</v>
      </c>
      <c r="AP87">
        <v>255</v>
      </c>
      <c r="AQ87">
        <v>84</v>
      </c>
      <c r="AR87">
        <v>169</v>
      </c>
      <c r="AS87">
        <v>119</v>
      </c>
      <c r="AT87">
        <v>20</v>
      </c>
      <c r="AU87">
        <v>33.5</v>
      </c>
      <c r="AV87">
        <v>51</v>
      </c>
      <c r="AW87">
        <v>121</v>
      </c>
      <c r="AX87">
        <v>14</v>
      </c>
      <c r="AY87">
        <v>198.5</v>
      </c>
      <c r="AZ87">
        <v>2491.5</v>
      </c>
      <c r="BA87">
        <v>6385</v>
      </c>
      <c r="BB87">
        <v>116</v>
      </c>
      <c r="BC87">
        <v>147</v>
      </c>
      <c r="BD87">
        <v>3050</v>
      </c>
      <c r="BE87">
        <v>242</v>
      </c>
      <c r="BF87">
        <v>131</v>
      </c>
      <c r="BG87">
        <v>88</v>
      </c>
      <c r="BH87">
        <v>182</v>
      </c>
      <c r="BI87">
        <v>269</v>
      </c>
      <c r="BJ87">
        <v>22</v>
      </c>
      <c r="BK87">
        <v>7199</v>
      </c>
      <c r="BL87">
        <v>118.5</v>
      </c>
      <c r="BM87">
        <v>65</v>
      </c>
      <c r="BN87">
        <v>79</v>
      </c>
      <c r="BO87">
        <v>732.5</v>
      </c>
      <c r="BP87">
        <v>43.5</v>
      </c>
      <c r="BQ87">
        <v>175</v>
      </c>
      <c r="BR87">
        <v>38</v>
      </c>
      <c r="BS87">
        <v>72</v>
      </c>
      <c r="BT87">
        <v>61</v>
      </c>
      <c r="BU87">
        <v>38</v>
      </c>
      <c r="BV87">
        <v>37</v>
      </c>
      <c r="BW87">
        <v>23</v>
      </c>
      <c r="BX87">
        <v>35</v>
      </c>
      <c r="BY87">
        <v>35</v>
      </c>
      <c r="BZ87">
        <v>405</v>
      </c>
      <c r="CA87">
        <v>5166.5</v>
      </c>
      <c r="CB87">
        <v>42</v>
      </c>
      <c r="CC87">
        <v>36.5</v>
      </c>
      <c r="CD87">
        <v>2480</v>
      </c>
      <c r="CE87">
        <v>47</v>
      </c>
      <c r="CF87">
        <v>3.18</v>
      </c>
      <c r="CG87">
        <v>276</v>
      </c>
      <c r="CH87">
        <v>4.49</v>
      </c>
      <c r="CI87">
        <v>2.81</v>
      </c>
      <c r="CJ87">
        <v>0.47</v>
      </c>
      <c r="CK87">
        <v>0.02</v>
      </c>
      <c r="CL87">
        <v>0.11</v>
      </c>
      <c r="CM87">
        <v>42.1</v>
      </c>
      <c r="CN87">
        <v>13.8</v>
      </c>
      <c r="CO87">
        <v>6.59</v>
      </c>
      <c r="CP87">
        <v>1.2095116E-2</v>
      </c>
      <c r="CQ87">
        <v>0.99421853500000001</v>
      </c>
      <c r="CR87">
        <v>8.7798446989999999</v>
      </c>
      <c r="CS87">
        <v>1.040179975</v>
      </c>
      <c r="CT87">
        <v>6.7188369339999996</v>
      </c>
      <c r="CU87">
        <v>0.70514526200000005</v>
      </c>
      <c r="CV87">
        <v>9.1922881999999997E-2</v>
      </c>
      <c r="CW87">
        <v>53.522960279999999</v>
      </c>
      <c r="CX87">
        <v>12.9405646</v>
      </c>
      <c r="CY87">
        <v>0.58056556800000003</v>
      </c>
      <c r="CZ87">
        <v>1.1369409029999999</v>
      </c>
      <c r="DA87">
        <v>2.9028278000000001E-2</v>
      </c>
      <c r="DB87">
        <v>0.642250659</v>
      </c>
      <c r="DC87">
        <v>1.658240403</v>
      </c>
      <c r="DD87">
        <v>0.48743317400000002</v>
      </c>
      <c r="DE87">
        <v>3.8704371000000001E-2</v>
      </c>
      <c r="DF87">
        <v>5.3121749439999997</v>
      </c>
      <c r="DG87">
        <v>8.5875324000000003E-2</v>
      </c>
      <c r="DH87">
        <v>0.373739084</v>
      </c>
      <c r="DI87">
        <v>6.0475580000000001E-2</v>
      </c>
      <c r="DJ87">
        <v>0.21166452999999999</v>
      </c>
      <c r="DK87">
        <v>7.0151672999999998E-2</v>
      </c>
      <c r="DL87">
        <v>66.840029999999999</v>
      </c>
      <c r="DM87">
        <v>0.165703089</v>
      </c>
      <c r="DN87">
        <v>1.209512E-3</v>
      </c>
      <c r="DO87">
        <v>1.209512E-3</v>
      </c>
      <c r="DP87">
        <v>29.78543264</v>
      </c>
      <c r="DQ87">
        <v>6.0523960419999998</v>
      </c>
      <c r="DR87">
        <v>0.98091390700000003</v>
      </c>
      <c r="DS87">
        <v>0.41728150200000003</v>
      </c>
      <c r="DT87">
        <v>23.638694699999999</v>
      </c>
      <c r="DU87">
        <v>0.60838433400000003</v>
      </c>
      <c r="DV87">
        <v>0.26730206299999998</v>
      </c>
      <c r="DW87">
        <v>6.1467379470000001</v>
      </c>
      <c r="DX87">
        <v>0.372529573</v>
      </c>
      <c r="DY87">
        <v>0.14997943799999999</v>
      </c>
      <c r="DZ87">
        <v>1.5723651000000002E-2</v>
      </c>
      <c r="EA87">
        <v>1.209512E-3</v>
      </c>
      <c r="EB87">
        <v>0</v>
      </c>
      <c r="EC87">
        <v>36.060378819999997</v>
      </c>
      <c r="ED87">
        <v>1.417547594</v>
      </c>
      <c r="EE87">
        <v>0.372529573</v>
      </c>
      <c r="EF87">
        <v>0.17175064700000001</v>
      </c>
      <c r="EG87">
        <v>9.2370400830000001</v>
      </c>
      <c r="EH87">
        <v>1.9352186E-2</v>
      </c>
      <c r="EI87">
        <v>9.6760930000000002E-3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1.5</v>
      </c>
      <c r="E88">
        <v>51</v>
      </c>
      <c r="F88">
        <v>2.9411764705882351</v>
      </c>
      <c r="G88">
        <v>0.5</v>
      </c>
      <c r="H88">
        <v>0</v>
      </c>
      <c r="I88">
        <f>EI88*79500000</f>
        <v>908285.98950000003</v>
      </c>
      <c r="J88">
        <v>99.5</v>
      </c>
      <c r="K88">
        <v>75</v>
      </c>
      <c r="L88">
        <v>110.75</v>
      </c>
      <c r="M88">
        <v>64.5</v>
      </c>
      <c r="S88">
        <v>268</v>
      </c>
      <c r="T88">
        <v>117</v>
      </c>
      <c r="U88">
        <v>2811.5</v>
      </c>
      <c r="V88">
        <v>61</v>
      </c>
      <c r="W88">
        <v>106</v>
      </c>
      <c r="X88">
        <v>156</v>
      </c>
      <c r="Y88">
        <v>127</v>
      </c>
      <c r="Z88">
        <v>85</v>
      </c>
      <c r="AA88">
        <v>119</v>
      </c>
      <c r="AB88">
        <v>130</v>
      </c>
      <c r="AC88">
        <v>323</v>
      </c>
      <c r="AD88">
        <v>43</v>
      </c>
      <c r="AE88">
        <v>256</v>
      </c>
      <c r="AF88">
        <v>75.5</v>
      </c>
      <c r="AG88">
        <v>567</v>
      </c>
      <c r="AH88">
        <v>126.5</v>
      </c>
      <c r="AI88">
        <v>672</v>
      </c>
      <c r="AJ88">
        <v>158.5</v>
      </c>
      <c r="AK88">
        <v>359</v>
      </c>
      <c r="AL88">
        <v>69.5</v>
      </c>
      <c r="AM88">
        <v>220</v>
      </c>
      <c r="AN88">
        <v>109</v>
      </c>
      <c r="AO88">
        <v>111</v>
      </c>
      <c r="AP88">
        <v>207.5</v>
      </c>
      <c r="AQ88">
        <v>98</v>
      </c>
      <c r="AR88">
        <v>146.5</v>
      </c>
      <c r="AS88">
        <v>108</v>
      </c>
      <c r="AT88">
        <v>29</v>
      </c>
      <c r="AU88">
        <v>47</v>
      </c>
      <c r="AV88">
        <v>55.5</v>
      </c>
      <c r="AW88">
        <v>114</v>
      </c>
      <c r="AX88">
        <v>19.5</v>
      </c>
      <c r="AY88">
        <v>216.5</v>
      </c>
      <c r="AZ88">
        <v>2597</v>
      </c>
      <c r="BA88">
        <v>7665</v>
      </c>
      <c r="BB88">
        <v>124.5</v>
      </c>
      <c r="BC88">
        <v>148</v>
      </c>
      <c r="BD88">
        <v>2448</v>
      </c>
      <c r="BE88">
        <v>226.5</v>
      </c>
      <c r="BF88">
        <v>131</v>
      </c>
      <c r="BG88">
        <v>92.5</v>
      </c>
      <c r="BH88">
        <v>225</v>
      </c>
      <c r="BI88">
        <v>252</v>
      </c>
      <c r="BJ88">
        <v>24</v>
      </c>
      <c r="BK88">
        <v>8832</v>
      </c>
      <c r="BL88">
        <v>101</v>
      </c>
      <c r="BM88">
        <v>74.5</v>
      </c>
      <c r="BN88">
        <v>78</v>
      </c>
      <c r="BO88">
        <v>652</v>
      </c>
      <c r="BP88">
        <v>51</v>
      </c>
      <c r="BQ88">
        <v>138.5</v>
      </c>
      <c r="BR88">
        <v>41</v>
      </c>
      <c r="BS88">
        <v>69</v>
      </c>
      <c r="BT88">
        <v>49.5</v>
      </c>
      <c r="BU88">
        <v>29</v>
      </c>
      <c r="BV88">
        <v>39.5</v>
      </c>
      <c r="BW88">
        <v>30</v>
      </c>
      <c r="BX88">
        <v>42</v>
      </c>
      <c r="BY88">
        <v>33</v>
      </c>
      <c r="BZ88">
        <v>420.5</v>
      </c>
      <c r="CA88">
        <v>4787.5</v>
      </c>
      <c r="CB88">
        <v>37.5</v>
      </c>
      <c r="CC88">
        <v>42</v>
      </c>
      <c r="CD88">
        <v>2299.5</v>
      </c>
      <c r="CE88">
        <v>36</v>
      </c>
      <c r="CF88">
        <v>3.62</v>
      </c>
      <c r="CG88">
        <v>308</v>
      </c>
      <c r="CH88">
        <v>4.43</v>
      </c>
      <c r="CI88">
        <v>3.23</v>
      </c>
      <c r="CJ88">
        <v>0.55000000000000004</v>
      </c>
      <c r="CK88">
        <v>0.03</v>
      </c>
      <c r="CL88">
        <v>0.11</v>
      </c>
      <c r="CM88">
        <v>39.5</v>
      </c>
      <c r="CN88">
        <v>13.4</v>
      </c>
      <c r="CO88">
        <v>7.54</v>
      </c>
      <c r="CP88">
        <v>1.4281225999999999E-2</v>
      </c>
      <c r="CQ88">
        <v>0.89257661899999996</v>
      </c>
      <c r="CR88">
        <v>9.1514095569999991</v>
      </c>
      <c r="CS88">
        <v>1.0996543940000001</v>
      </c>
      <c r="CT88">
        <v>6.9806632200000003</v>
      </c>
      <c r="CU88">
        <v>0.742623747</v>
      </c>
      <c r="CV88">
        <v>8.8543601E-2</v>
      </c>
      <c r="CW88">
        <v>56.867708559999997</v>
      </c>
      <c r="CX88">
        <v>13.06303733</v>
      </c>
      <c r="CY88">
        <v>0.54839907499999996</v>
      </c>
      <c r="CZ88">
        <v>1.021107652</v>
      </c>
      <c r="DA88">
        <v>1.9993716000000002E-2</v>
      </c>
      <c r="DB88">
        <v>0.57124903599999999</v>
      </c>
      <c r="DC88">
        <v>1.595212933</v>
      </c>
      <c r="DD88">
        <v>0.54554282899999995</v>
      </c>
      <c r="DE88">
        <v>3.7131187000000003E-2</v>
      </c>
      <c r="DF88">
        <v>4.6342578049999998</v>
      </c>
      <c r="DG88">
        <v>4.9984291E-2</v>
      </c>
      <c r="DH88">
        <v>0.29419325400000002</v>
      </c>
      <c r="DI88">
        <v>4.1415555E-2</v>
      </c>
      <c r="DJ88">
        <v>0.26134643400000002</v>
      </c>
      <c r="DK88">
        <v>9.1399846000000007E-2</v>
      </c>
      <c r="DL88">
        <v>67.080346180000006</v>
      </c>
      <c r="DM88">
        <v>0.21850275599999999</v>
      </c>
      <c r="DN88">
        <v>1.4281229999999999E-3</v>
      </c>
      <c r="DO88">
        <v>4.2843680000000002E-3</v>
      </c>
      <c r="DP88">
        <v>30.78175431</v>
      </c>
      <c r="DQ88">
        <v>5.8153151870000004</v>
      </c>
      <c r="DR88">
        <v>1.0111107939999999</v>
      </c>
      <c r="DS88">
        <v>0.387021222</v>
      </c>
      <c r="DT88">
        <v>24.543714829999999</v>
      </c>
      <c r="DU88">
        <v>0.63979892000000005</v>
      </c>
      <c r="DV88">
        <v>0.234212105</v>
      </c>
      <c r="DW88">
        <v>6.2380394729999997</v>
      </c>
      <c r="DX88">
        <v>0.37131187300000001</v>
      </c>
      <c r="DY88">
        <v>0.15280911699999999</v>
      </c>
      <c r="DZ88">
        <v>1.2853102999999999E-2</v>
      </c>
      <c r="EA88">
        <v>2.8562449999999999E-3</v>
      </c>
      <c r="EB88">
        <v>4.2843680000000002E-3</v>
      </c>
      <c r="EC88">
        <v>35.1432407</v>
      </c>
      <c r="ED88">
        <v>1.352432093</v>
      </c>
      <c r="EE88">
        <v>0.33703693099999998</v>
      </c>
      <c r="EF88">
        <v>0.175659079</v>
      </c>
      <c r="EG88">
        <v>8.6144354629999995</v>
      </c>
      <c r="EH88">
        <v>1.8565594000000001E-2</v>
      </c>
      <c r="EI88">
        <v>1.1424981000000001E-2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0.5</v>
      </c>
      <c r="E89">
        <v>51</v>
      </c>
      <c r="F89">
        <v>0.98039215686274506</v>
      </c>
      <c r="G89">
        <v>0</v>
      </c>
      <c r="H89">
        <v>0</v>
      </c>
      <c r="I89">
        <f>EI89*79500000</f>
        <v>542810.33850000007</v>
      </c>
      <c r="J89">
        <v>100.03999999999999</v>
      </c>
      <c r="K89">
        <v>72.5</v>
      </c>
      <c r="L89">
        <v>109.5</v>
      </c>
      <c r="M89">
        <v>65</v>
      </c>
      <c r="S89">
        <v>295</v>
      </c>
      <c r="T89">
        <v>99.5</v>
      </c>
      <c r="U89">
        <v>2737</v>
      </c>
      <c r="V89">
        <v>51</v>
      </c>
      <c r="W89">
        <v>81</v>
      </c>
      <c r="X89">
        <v>134</v>
      </c>
      <c r="Y89">
        <v>115.5</v>
      </c>
      <c r="Z89">
        <v>66.5</v>
      </c>
      <c r="AA89">
        <v>88</v>
      </c>
      <c r="AB89">
        <v>107.5</v>
      </c>
      <c r="AC89">
        <v>308.5</v>
      </c>
      <c r="AD89">
        <v>42.5</v>
      </c>
      <c r="AE89">
        <v>213.5</v>
      </c>
      <c r="AF89">
        <v>61</v>
      </c>
      <c r="AG89">
        <v>479</v>
      </c>
      <c r="AH89">
        <v>122</v>
      </c>
      <c r="AI89">
        <v>1030</v>
      </c>
      <c r="AJ89">
        <v>164</v>
      </c>
      <c r="AK89">
        <v>487.5</v>
      </c>
      <c r="AL89">
        <v>66</v>
      </c>
      <c r="AM89">
        <v>181.5</v>
      </c>
      <c r="AN89">
        <v>93</v>
      </c>
      <c r="AO89">
        <v>119</v>
      </c>
      <c r="AP89">
        <v>191.5</v>
      </c>
      <c r="AQ89">
        <v>89.5</v>
      </c>
      <c r="AR89">
        <v>152.5</v>
      </c>
      <c r="AS89">
        <v>114</v>
      </c>
      <c r="AT89">
        <v>20</v>
      </c>
      <c r="AU89">
        <v>41</v>
      </c>
      <c r="AV89">
        <v>34</v>
      </c>
      <c r="AW89">
        <v>119.5</v>
      </c>
      <c r="AX89">
        <v>45</v>
      </c>
      <c r="AY89">
        <v>193</v>
      </c>
      <c r="AZ89">
        <v>2150</v>
      </c>
      <c r="BA89">
        <v>6011.5</v>
      </c>
      <c r="BB89">
        <v>110</v>
      </c>
      <c r="BC89">
        <v>146</v>
      </c>
      <c r="BD89">
        <v>3032</v>
      </c>
      <c r="BE89">
        <v>238</v>
      </c>
      <c r="BF89">
        <v>103</v>
      </c>
      <c r="BG89">
        <v>82.5</v>
      </c>
      <c r="BH89">
        <v>200</v>
      </c>
      <c r="BI89">
        <v>246</v>
      </c>
      <c r="BJ89">
        <v>31</v>
      </c>
      <c r="BK89">
        <v>11026</v>
      </c>
      <c r="BL89">
        <v>85</v>
      </c>
      <c r="BM89">
        <v>80</v>
      </c>
      <c r="BN89">
        <v>60</v>
      </c>
      <c r="BO89">
        <v>737.5</v>
      </c>
      <c r="BP89">
        <v>50</v>
      </c>
      <c r="BQ89">
        <v>172</v>
      </c>
      <c r="BR89">
        <v>40</v>
      </c>
      <c r="BS89">
        <v>63</v>
      </c>
      <c r="BT89">
        <v>54.5</v>
      </c>
      <c r="BU89">
        <v>27</v>
      </c>
      <c r="BV89">
        <v>34</v>
      </c>
      <c r="BW89">
        <v>23</v>
      </c>
      <c r="BX89">
        <v>37</v>
      </c>
      <c r="BY89">
        <v>35</v>
      </c>
      <c r="BZ89">
        <v>382</v>
      </c>
      <c r="CA89">
        <v>5283</v>
      </c>
      <c r="CB89">
        <v>43.5</v>
      </c>
      <c r="CC89">
        <v>40</v>
      </c>
      <c r="CD89">
        <v>2764</v>
      </c>
      <c r="CE89">
        <v>39</v>
      </c>
      <c r="CF89">
        <v>3.54</v>
      </c>
      <c r="CG89">
        <v>292</v>
      </c>
      <c r="CH89">
        <v>4.37</v>
      </c>
      <c r="CI89">
        <v>3.21</v>
      </c>
      <c r="CJ89">
        <v>0.49</v>
      </c>
      <c r="CK89">
        <v>0.02</v>
      </c>
      <c r="CL89">
        <v>0.13</v>
      </c>
      <c r="CM89">
        <v>38.9</v>
      </c>
      <c r="CN89">
        <v>13.4</v>
      </c>
      <c r="CO89">
        <v>7.39</v>
      </c>
      <c r="CP89">
        <v>1.9117848E-2</v>
      </c>
      <c r="CQ89">
        <v>0.96135463600000004</v>
      </c>
      <c r="CR89">
        <v>10.30042332</v>
      </c>
      <c r="CS89">
        <v>1.197596613</v>
      </c>
      <c r="CT89">
        <v>7.9284446270000002</v>
      </c>
      <c r="CU89">
        <v>0.757886112</v>
      </c>
      <c r="CV89">
        <v>9.8320360999999995E-2</v>
      </c>
      <c r="CW89">
        <v>56.933807680000001</v>
      </c>
      <c r="CX89">
        <v>12.161682369999999</v>
      </c>
      <c r="CY89">
        <v>0.49979516600000001</v>
      </c>
      <c r="CZ89">
        <v>1.142974191</v>
      </c>
      <c r="DA89">
        <v>3.0042332000000001E-2</v>
      </c>
      <c r="DB89">
        <v>0.64317902500000002</v>
      </c>
      <c r="DC89">
        <v>1.5717602079999999</v>
      </c>
      <c r="DD89">
        <v>0.53666530099999998</v>
      </c>
      <c r="DE89">
        <v>2.3214530000000001E-2</v>
      </c>
      <c r="DF89">
        <v>4.0584459920000002</v>
      </c>
      <c r="DG89">
        <v>5.8719104000000001E-2</v>
      </c>
      <c r="DH89">
        <v>0.256725386</v>
      </c>
      <c r="DI89">
        <v>2.3214530000000001E-2</v>
      </c>
      <c r="DJ89">
        <v>0.19937184199999999</v>
      </c>
      <c r="DK89">
        <v>6.9643589000000006E-2</v>
      </c>
      <c r="DL89">
        <v>67.514679779999994</v>
      </c>
      <c r="DM89">
        <v>0.23897309799999999</v>
      </c>
      <c r="DN89">
        <v>4.0966819999999999E-3</v>
      </c>
      <c r="DO89">
        <v>0</v>
      </c>
      <c r="DP89">
        <v>30.70599481</v>
      </c>
      <c r="DQ89">
        <v>5.7981701489999997</v>
      </c>
      <c r="DR89">
        <v>0.95316127299999998</v>
      </c>
      <c r="DS89">
        <v>0.36323910999999998</v>
      </c>
      <c r="DT89">
        <v>24.79857982</v>
      </c>
      <c r="DU89">
        <v>0.58172880000000005</v>
      </c>
      <c r="DV89">
        <v>0.22395193199999999</v>
      </c>
      <c r="DW89">
        <v>5.9074149939999998</v>
      </c>
      <c r="DX89">
        <v>0.37143247299999999</v>
      </c>
      <c r="DY89">
        <v>0.13928717700000001</v>
      </c>
      <c r="DZ89">
        <v>8.1933630000000004E-3</v>
      </c>
      <c r="EA89">
        <v>1.3655609999999999E-3</v>
      </c>
      <c r="EB89">
        <v>0</v>
      </c>
      <c r="EC89">
        <v>35.51276799</v>
      </c>
      <c r="ED89">
        <v>1.30957258</v>
      </c>
      <c r="EE89">
        <v>0.25809094599999999</v>
      </c>
      <c r="EF89">
        <v>0.118803769</v>
      </c>
      <c r="EG89">
        <v>8.6521917249999998</v>
      </c>
      <c r="EH89">
        <v>2.4580089999999999E-2</v>
      </c>
      <c r="EI89">
        <v>6.8278030000000003E-3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51</v>
      </c>
      <c r="F90">
        <v>0</v>
      </c>
      <c r="G90">
        <v>0</v>
      </c>
      <c r="H90">
        <v>0</v>
      </c>
      <c r="I90">
        <f>EI90*79500000</f>
        <v>650543.25299999991</v>
      </c>
      <c r="J90">
        <v>99.5</v>
      </c>
      <c r="K90">
        <v>74</v>
      </c>
      <c r="L90">
        <v>104.5</v>
      </c>
      <c r="M90">
        <v>66</v>
      </c>
      <c r="S90">
        <v>242.5</v>
      </c>
      <c r="T90">
        <v>124</v>
      </c>
      <c r="U90">
        <v>2585</v>
      </c>
      <c r="V90">
        <v>49.5</v>
      </c>
      <c r="W90">
        <v>73.5</v>
      </c>
      <c r="X90">
        <v>119</v>
      </c>
      <c r="Y90">
        <v>134</v>
      </c>
      <c r="Z90">
        <v>80</v>
      </c>
      <c r="AA90">
        <v>83</v>
      </c>
      <c r="AB90">
        <v>98</v>
      </c>
      <c r="AC90">
        <v>281</v>
      </c>
      <c r="AD90">
        <v>26</v>
      </c>
      <c r="AE90">
        <v>195.5</v>
      </c>
      <c r="AF90">
        <v>60</v>
      </c>
      <c r="AG90">
        <v>515.5</v>
      </c>
      <c r="AH90">
        <v>110</v>
      </c>
      <c r="AI90">
        <v>1254</v>
      </c>
      <c r="AJ90">
        <v>139</v>
      </c>
      <c r="AK90">
        <v>473</v>
      </c>
      <c r="AL90">
        <v>62</v>
      </c>
      <c r="AM90">
        <v>196</v>
      </c>
      <c r="AN90">
        <v>73</v>
      </c>
      <c r="AO90">
        <v>120</v>
      </c>
      <c r="AP90">
        <v>175</v>
      </c>
      <c r="AQ90">
        <v>73</v>
      </c>
      <c r="AR90">
        <v>145</v>
      </c>
      <c r="AS90">
        <v>104</v>
      </c>
      <c r="AT90">
        <v>13</v>
      </c>
      <c r="AU90">
        <v>39</v>
      </c>
      <c r="AV90">
        <v>48.5</v>
      </c>
      <c r="AW90">
        <v>116</v>
      </c>
      <c r="AX90">
        <v>19</v>
      </c>
      <c r="AY90">
        <v>180</v>
      </c>
      <c r="AZ90">
        <v>2166.5</v>
      </c>
      <c r="BA90">
        <v>6697.5</v>
      </c>
      <c r="BB90">
        <v>119.5</v>
      </c>
      <c r="BC90">
        <v>153</v>
      </c>
      <c r="BD90">
        <v>4100.5</v>
      </c>
      <c r="BE90">
        <v>208.5</v>
      </c>
      <c r="BF90">
        <v>111.5</v>
      </c>
      <c r="BG90">
        <v>77.5</v>
      </c>
      <c r="BH90">
        <v>182</v>
      </c>
      <c r="BI90">
        <v>232</v>
      </c>
      <c r="BJ90">
        <v>29</v>
      </c>
      <c r="BK90">
        <v>12931.5</v>
      </c>
      <c r="BL90">
        <v>95.5</v>
      </c>
      <c r="BM90">
        <v>90.5</v>
      </c>
      <c r="BN90">
        <v>74</v>
      </c>
      <c r="BO90">
        <v>816</v>
      </c>
      <c r="BP90">
        <v>43</v>
      </c>
      <c r="BQ90">
        <v>141</v>
      </c>
      <c r="BR90">
        <v>39.5</v>
      </c>
      <c r="BS90">
        <v>66</v>
      </c>
      <c r="BT90">
        <v>57</v>
      </c>
      <c r="BU90">
        <v>24</v>
      </c>
      <c r="BV90">
        <v>28</v>
      </c>
      <c r="BW90">
        <v>25</v>
      </c>
      <c r="BX90">
        <v>37</v>
      </c>
      <c r="BY90">
        <v>29.5</v>
      </c>
      <c r="BZ90">
        <v>351</v>
      </c>
      <c r="CA90">
        <v>5703</v>
      </c>
      <c r="CB90">
        <v>43</v>
      </c>
      <c r="CC90">
        <v>43</v>
      </c>
      <c r="CD90">
        <v>2101</v>
      </c>
      <c r="CE90">
        <v>50.5</v>
      </c>
      <c r="CF90">
        <v>3.53</v>
      </c>
      <c r="CG90">
        <v>281</v>
      </c>
      <c r="CH90">
        <v>4.3099999999999996</v>
      </c>
      <c r="CI90">
        <v>3.2</v>
      </c>
      <c r="CJ90">
        <v>0.43</v>
      </c>
      <c r="CK90">
        <v>0.03</v>
      </c>
      <c r="CL90">
        <v>0.11</v>
      </c>
      <c r="CM90">
        <v>38.700000000000003</v>
      </c>
      <c r="CN90">
        <v>13</v>
      </c>
      <c r="CO90">
        <v>7.3</v>
      </c>
      <c r="CP90">
        <v>1.0910579E-2</v>
      </c>
      <c r="CQ90">
        <v>0.91921625699999998</v>
      </c>
      <c r="CR90">
        <v>11.050597809999999</v>
      </c>
      <c r="CS90">
        <v>1.2365322540000001</v>
      </c>
      <c r="CT90">
        <v>8.5602582169999994</v>
      </c>
      <c r="CU90">
        <v>0.82829476700000004</v>
      </c>
      <c r="CV90">
        <v>7.0009547000000005E-2</v>
      </c>
      <c r="CW90">
        <v>55.135747979999998</v>
      </c>
      <c r="CX90">
        <v>10.354139200000001</v>
      </c>
      <c r="CY90">
        <v>0.51643405899999995</v>
      </c>
      <c r="CZ90">
        <v>1.0701459289999999</v>
      </c>
      <c r="DA90">
        <v>2.5458016999999999E-2</v>
      </c>
      <c r="DB90">
        <v>0.62463063100000005</v>
      </c>
      <c r="DC90">
        <v>1.4611083330000001</v>
      </c>
      <c r="DD90">
        <v>0.47006409999999998</v>
      </c>
      <c r="DE90">
        <v>4.5460744999999997E-2</v>
      </c>
      <c r="DF90">
        <v>3.9432649909999999</v>
      </c>
      <c r="DG90">
        <v>4.7279174E-2</v>
      </c>
      <c r="DH90">
        <v>0.30731463399999998</v>
      </c>
      <c r="DI90">
        <v>3.5459380999999998E-2</v>
      </c>
      <c r="DJ90">
        <v>0.19820884699999999</v>
      </c>
      <c r="DK90">
        <v>6.2735827999999993E-2</v>
      </c>
      <c r="DL90">
        <v>68.944856119999997</v>
      </c>
      <c r="DM90">
        <v>0.22639450799999999</v>
      </c>
      <c r="DN90">
        <v>0</v>
      </c>
      <c r="DO90">
        <v>9.09215E-4</v>
      </c>
      <c r="DP90">
        <v>32.49352184</v>
      </c>
      <c r="DQ90">
        <v>6.2653998270000004</v>
      </c>
      <c r="DR90">
        <v>0.89648588399999996</v>
      </c>
      <c r="DS90">
        <v>0.39914533800000002</v>
      </c>
      <c r="DT90">
        <v>26.21993908</v>
      </c>
      <c r="DU90">
        <v>0.56462244900000003</v>
      </c>
      <c r="DV90">
        <v>0.25094330999999998</v>
      </c>
      <c r="DW90">
        <v>6.2735827610000001</v>
      </c>
      <c r="DX90">
        <v>0.33186343600000001</v>
      </c>
      <c r="DY90">
        <v>0.14820202800000001</v>
      </c>
      <c r="DZ90">
        <v>1.3638223E-2</v>
      </c>
      <c r="EA90">
        <v>0</v>
      </c>
      <c r="EB90">
        <v>9.09215E-4</v>
      </c>
      <c r="EC90">
        <v>35.273900990000001</v>
      </c>
      <c r="ED90">
        <v>1.353820976</v>
      </c>
      <c r="EE90">
        <v>0.27549211299999998</v>
      </c>
      <c r="EF90">
        <v>0.18184297899999999</v>
      </c>
      <c r="EG90">
        <v>8.122925854</v>
      </c>
      <c r="EH90">
        <v>1.2729008999999999E-2</v>
      </c>
      <c r="EI90">
        <v>8.1829339999999993E-3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51</v>
      </c>
      <c r="F91">
        <v>0</v>
      </c>
      <c r="G91">
        <v>0</v>
      </c>
      <c r="H91">
        <v>0</v>
      </c>
      <c r="I91">
        <f>EI91*79500000</f>
        <v>974160.24599999993</v>
      </c>
      <c r="J91">
        <v>98.78</v>
      </c>
      <c r="K91">
        <v>80</v>
      </c>
      <c r="L91">
        <v>113</v>
      </c>
      <c r="M91">
        <v>81</v>
      </c>
      <c r="N91" t="s">
        <v>165</v>
      </c>
      <c r="S91">
        <v>296</v>
      </c>
      <c r="T91">
        <v>102</v>
      </c>
      <c r="U91">
        <v>2373.5</v>
      </c>
      <c r="V91">
        <v>59</v>
      </c>
      <c r="W91">
        <v>66</v>
      </c>
      <c r="X91">
        <v>144</v>
      </c>
      <c r="Y91">
        <v>122</v>
      </c>
      <c r="Z91">
        <v>63</v>
      </c>
      <c r="AA91">
        <v>82.5</v>
      </c>
      <c r="AB91">
        <v>102.5</v>
      </c>
      <c r="AC91">
        <v>332</v>
      </c>
      <c r="AD91">
        <v>32</v>
      </c>
      <c r="AE91">
        <v>219</v>
      </c>
      <c r="AF91">
        <v>62</v>
      </c>
      <c r="AG91">
        <v>367</v>
      </c>
      <c r="AH91">
        <v>131</v>
      </c>
      <c r="AI91">
        <v>1121.5</v>
      </c>
      <c r="AJ91">
        <v>167</v>
      </c>
      <c r="AK91">
        <v>454</v>
      </c>
      <c r="AL91">
        <v>64</v>
      </c>
      <c r="AM91">
        <v>196</v>
      </c>
      <c r="AN91">
        <v>78.5</v>
      </c>
      <c r="AO91">
        <v>108</v>
      </c>
      <c r="AP91">
        <v>205</v>
      </c>
      <c r="AQ91">
        <v>63</v>
      </c>
      <c r="AR91">
        <v>158</v>
      </c>
      <c r="AS91">
        <v>117.5</v>
      </c>
      <c r="AT91">
        <v>29.5</v>
      </c>
      <c r="AU91">
        <v>19</v>
      </c>
      <c r="AV91">
        <v>47</v>
      </c>
      <c r="AW91">
        <v>143</v>
      </c>
      <c r="AX91">
        <v>28</v>
      </c>
      <c r="AY91">
        <v>162</v>
      </c>
      <c r="AZ91">
        <v>2175</v>
      </c>
      <c r="BA91">
        <v>6577</v>
      </c>
      <c r="BB91">
        <v>108</v>
      </c>
      <c r="BC91">
        <v>146</v>
      </c>
      <c r="BD91">
        <v>4251</v>
      </c>
      <c r="BE91">
        <v>199.5</v>
      </c>
      <c r="BF91">
        <v>108</v>
      </c>
      <c r="BG91">
        <v>91</v>
      </c>
      <c r="BH91">
        <v>217.5</v>
      </c>
      <c r="BI91">
        <v>206</v>
      </c>
      <c r="BJ91">
        <v>20</v>
      </c>
      <c r="BK91">
        <v>12648</v>
      </c>
      <c r="BL91">
        <v>88</v>
      </c>
      <c r="BM91">
        <v>103</v>
      </c>
      <c r="BN91">
        <v>60</v>
      </c>
      <c r="BO91">
        <v>730</v>
      </c>
      <c r="BP91">
        <v>42</v>
      </c>
      <c r="BQ91">
        <v>118</v>
      </c>
      <c r="BR91">
        <v>38</v>
      </c>
      <c r="BS91">
        <v>65</v>
      </c>
      <c r="BT91">
        <v>52.5</v>
      </c>
      <c r="BU91">
        <v>32</v>
      </c>
      <c r="BV91">
        <v>35</v>
      </c>
      <c r="BW91">
        <v>28.5</v>
      </c>
      <c r="BX91">
        <v>31</v>
      </c>
      <c r="BY91">
        <v>36</v>
      </c>
      <c r="BZ91">
        <v>360</v>
      </c>
      <c r="CA91">
        <v>5158</v>
      </c>
      <c r="CB91">
        <v>40</v>
      </c>
      <c r="CC91">
        <v>42</v>
      </c>
      <c r="CD91">
        <v>2392</v>
      </c>
      <c r="CE91">
        <v>51</v>
      </c>
      <c r="CF91">
        <v>4.2</v>
      </c>
      <c r="CG91">
        <v>280</v>
      </c>
      <c r="CH91">
        <v>4.25</v>
      </c>
      <c r="CI91">
        <v>2.76</v>
      </c>
      <c r="CJ91">
        <v>0.44</v>
      </c>
      <c r="CK91">
        <v>0.02</v>
      </c>
      <c r="CL91">
        <v>0.1</v>
      </c>
      <c r="CM91">
        <v>37.5</v>
      </c>
      <c r="CN91">
        <v>13.2</v>
      </c>
      <c r="CO91">
        <v>7.52</v>
      </c>
      <c r="CP91">
        <v>2.1443779E-2</v>
      </c>
      <c r="CQ91">
        <v>1.1472421770000001</v>
      </c>
      <c r="CR91">
        <v>9.8656700419999996</v>
      </c>
      <c r="CS91">
        <v>1.2360806900000001</v>
      </c>
      <c r="CT91">
        <v>7.4563082999999999</v>
      </c>
      <c r="CU91">
        <v>0.84702927100000003</v>
      </c>
      <c r="CV91">
        <v>8.8838512999999994E-2</v>
      </c>
      <c r="CW91">
        <v>62.113889350000001</v>
      </c>
      <c r="CX91">
        <v>13.08376859</v>
      </c>
      <c r="CY91">
        <v>0.51924579199999998</v>
      </c>
      <c r="CZ91">
        <v>1.1503055740000001</v>
      </c>
      <c r="DA91">
        <v>3.3697366999999999E-2</v>
      </c>
      <c r="DB91">
        <v>0.57132354100000005</v>
      </c>
      <c r="DC91">
        <v>1.1135448100000001</v>
      </c>
      <c r="DD91">
        <v>0.54987976199999999</v>
      </c>
      <c r="DE91">
        <v>4.5950955000000002E-2</v>
      </c>
      <c r="DF91">
        <v>3.8782606030000002</v>
      </c>
      <c r="DG91">
        <v>4.9014351999999997E-2</v>
      </c>
      <c r="DH91">
        <v>0.14397965900000001</v>
      </c>
      <c r="DI91">
        <v>2.7570573000000001E-2</v>
      </c>
      <c r="DJ91">
        <v>0.22975477499999999</v>
      </c>
      <c r="DK91">
        <v>7.1989830000000005E-2</v>
      </c>
      <c r="DL91">
        <v>67.086862620000005</v>
      </c>
      <c r="DM91">
        <v>0.15623324699999999</v>
      </c>
      <c r="DN91">
        <v>1.5316990000000001E-3</v>
      </c>
      <c r="DO91">
        <v>0</v>
      </c>
      <c r="DP91">
        <v>30.735062110000001</v>
      </c>
      <c r="DQ91">
        <v>5.949116976</v>
      </c>
      <c r="DR91">
        <v>0.89144852699999999</v>
      </c>
      <c r="DS91">
        <v>0.396709912</v>
      </c>
      <c r="DT91">
        <v>24.372386540000001</v>
      </c>
      <c r="DU91">
        <v>0.56826014400000002</v>
      </c>
      <c r="DV91">
        <v>0.25119855400000002</v>
      </c>
      <c r="DW91">
        <v>6.3626755709999996</v>
      </c>
      <c r="DX91">
        <v>0.323188384</v>
      </c>
      <c r="DY91">
        <v>0.14551135800000001</v>
      </c>
      <c r="DZ91">
        <v>1.9912081000000002E-2</v>
      </c>
      <c r="EA91">
        <v>1.5316990000000001E-3</v>
      </c>
      <c r="EB91">
        <v>1.5316990000000001E-3</v>
      </c>
      <c r="EC91">
        <v>35.3408795</v>
      </c>
      <c r="ED91">
        <v>1.170217654</v>
      </c>
      <c r="EE91">
        <v>0.28336422300000003</v>
      </c>
      <c r="EF91">
        <v>0.19452570999999999</v>
      </c>
      <c r="EG91">
        <v>8.6341844470000009</v>
      </c>
      <c r="EH91">
        <v>1.5316985E-2</v>
      </c>
      <c r="EI91">
        <v>1.2253587999999999E-2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E92">
        <v>51</v>
      </c>
      <c r="F92">
        <v>0</v>
      </c>
      <c r="H92">
        <v>0</v>
      </c>
      <c r="I92">
        <f>EI92*79500000</f>
        <v>449008.76549999998</v>
      </c>
      <c r="J92">
        <v>98.42</v>
      </c>
      <c r="K92">
        <v>64</v>
      </c>
      <c r="L92">
        <v>97</v>
      </c>
      <c r="M92">
        <v>69</v>
      </c>
      <c r="N92" t="s">
        <v>165</v>
      </c>
      <c r="O92">
        <v>1670.8115359999999</v>
      </c>
      <c r="P92">
        <v>769.50951350000003</v>
      </c>
      <c r="Q92">
        <v>0.64418444399999997</v>
      </c>
      <c r="R92">
        <v>0.96519043100000002</v>
      </c>
      <c r="S92">
        <v>249.5</v>
      </c>
      <c r="T92">
        <v>110</v>
      </c>
      <c r="U92">
        <v>2594</v>
      </c>
      <c r="V92">
        <v>68</v>
      </c>
      <c r="W92">
        <v>68</v>
      </c>
      <c r="X92">
        <v>138</v>
      </c>
      <c r="Y92">
        <v>122</v>
      </c>
      <c r="Z92">
        <v>64.5</v>
      </c>
      <c r="AA92">
        <v>101</v>
      </c>
      <c r="AB92">
        <v>91</v>
      </c>
      <c r="AC92">
        <v>433</v>
      </c>
      <c r="AD92">
        <v>41</v>
      </c>
      <c r="AE92">
        <v>277</v>
      </c>
      <c r="AF92">
        <v>61</v>
      </c>
      <c r="AG92">
        <v>409.5</v>
      </c>
      <c r="AH92">
        <v>95.5</v>
      </c>
      <c r="AI92">
        <v>1875</v>
      </c>
      <c r="AJ92">
        <v>170</v>
      </c>
      <c r="AK92">
        <v>796.5</v>
      </c>
      <c r="AL92">
        <v>63</v>
      </c>
      <c r="AM92">
        <v>232</v>
      </c>
      <c r="AN92">
        <v>94</v>
      </c>
      <c r="AO92">
        <v>146.5</v>
      </c>
      <c r="AP92">
        <v>210</v>
      </c>
      <c r="AQ92">
        <v>70</v>
      </c>
      <c r="AR92">
        <v>144.5</v>
      </c>
      <c r="AS92">
        <v>110</v>
      </c>
      <c r="AT92">
        <v>25</v>
      </c>
      <c r="AU92">
        <v>42</v>
      </c>
      <c r="AV92">
        <v>36</v>
      </c>
      <c r="AW92">
        <v>96.5</v>
      </c>
      <c r="AX92">
        <v>29</v>
      </c>
      <c r="AY92">
        <v>210.5</v>
      </c>
      <c r="AZ92">
        <v>2593</v>
      </c>
      <c r="BA92">
        <v>7093</v>
      </c>
      <c r="BB92">
        <v>124</v>
      </c>
      <c r="BC92">
        <v>149.5</v>
      </c>
      <c r="BD92">
        <v>6091</v>
      </c>
      <c r="BE92">
        <v>248</v>
      </c>
      <c r="BF92">
        <v>131</v>
      </c>
      <c r="BG92">
        <v>95</v>
      </c>
      <c r="BH92">
        <v>252</v>
      </c>
      <c r="BI92">
        <v>258.5</v>
      </c>
      <c r="BJ92">
        <v>31</v>
      </c>
      <c r="BK92">
        <v>8070</v>
      </c>
      <c r="BL92">
        <v>79</v>
      </c>
      <c r="BM92">
        <v>54.5</v>
      </c>
      <c r="BN92">
        <v>100</v>
      </c>
      <c r="BO92">
        <v>731</v>
      </c>
      <c r="BP92">
        <v>53</v>
      </c>
      <c r="BQ92">
        <v>132</v>
      </c>
      <c r="BR92">
        <v>44</v>
      </c>
      <c r="BS92">
        <v>82</v>
      </c>
      <c r="BT92">
        <v>62</v>
      </c>
      <c r="BU92">
        <v>28</v>
      </c>
      <c r="BV92">
        <v>34</v>
      </c>
      <c r="BW92">
        <v>25</v>
      </c>
      <c r="BX92">
        <v>40</v>
      </c>
      <c r="BY92">
        <v>43.5</v>
      </c>
      <c r="BZ92">
        <v>433</v>
      </c>
      <c r="CA92">
        <v>4899.5</v>
      </c>
      <c r="CB92">
        <v>41</v>
      </c>
      <c r="CC92">
        <v>62</v>
      </c>
      <c r="CD92">
        <v>2706</v>
      </c>
      <c r="CE92">
        <v>51</v>
      </c>
      <c r="CF92">
        <v>3.58</v>
      </c>
      <c r="CG92">
        <v>298</v>
      </c>
      <c r="CH92">
        <v>4.26</v>
      </c>
      <c r="CI92">
        <v>2.7</v>
      </c>
      <c r="CJ92">
        <v>0.42</v>
      </c>
      <c r="CK92">
        <v>0.03</v>
      </c>
      <c r="CL92">
        <v>0.13</v>
      </c>
      <c r="CM92">
        <v>38.299999999999997</v>
      </c>
      <c r="CN92">
        <v>13</v>
      </c>
      <c r="CO92">
        <v>6.86</v>
      </c>
      <c r="CP92">
        <v>1.1295819E-2</v>
      </c>
      <c r="CQ92">
        <v>1.2613664179999999</v>
      </c>
      <c r="CR92">
        <v>10.88540392</v>
      </c>
      <c r="CS92">
        <v>1.026036862</v>
      </c>
      <c r="CT92">
        <v>8.7617900110000004</v>
      </c>
      <c r="CU92">
        <v>0.90366549299999999</v>
      </c>
      <c r="CV92">
        <v>4.8948548000000001E-2</v>
      </c>
      <c r="CW92">
        <v>61.909029480000001</v>
      </c>
      <c r="CX92">
        <v>14.31180225</v>
      </c>
      <c r="CY92">
        <v>0.380292562</v>
      </c>
      <c r="CZ92">
        <v>1.3272586930000001</v>
      </c>
      <c r="DA92">
        <v>3.0122183E-2</v>
      </c>
      <c r="DB92">
        <v>0.57232147899999997</v>
      </c>
      <c r="DC92">
        <v>0.70787130300000001</v>
      </c>
      <c r="DD92">
        <v>0.57420411500000001</v>
      </c>
      <c r="DE92">
        <v>5.2713820000000002E-2</v>
      </c>
      <c r="DF92">
        <v>2.9820961270000002</v>
      </c>
      <c r="DG92">
        <v>6.4009638999999993E-2</v>
      </c>
      <c r="DH92">
        <v>6.4009638999999993E-2</v>
      </c>
      <c r="DI92">
        <v>1.8826364000000002E-2</v>
      </c>
      <c r="DJ92">
        <v>0.25980382899999999</v>
      </c>
      <c r="DK92">
        <v>6.4009638999999993E-2</v>
      </c>
      <c r="DL92">
        <v>65.907336630000003</v>
      </c>
      <c r="DM92">
        <v>0.23721219199999999</v>
      </c>
      <c r="DN92">
        <v>0</v>
      </c>
      <c r="DO92">
        <v>0</v>
      </c>
      <c r="DP92">
        <v>34.019240539999998</v>
      </c>
      <c r="DQ92">
        <v>5.6366135140000004</v>
      </c>
      <c r="DR92">
        <v>0.80388576199999995</v>
      </c>
      <c r="DS92">
        <v>0.35393565100000002</v>
      </c>
      <c r="DT92">
        <v>27.76512228</v>
      </c>
      <c r="DU92">
        <v>0.53278611399999998</v>
      </c>
      <c r="DV92">
        <v>0.235329556</v>
      </c>
      <c r="DW92">
        <v>6.254118267</v>
      </c>
      <c r="DX92">
        <v>0.27109964800000003</v>
      </c>
      <c r="DY92">
        <v>0.11860609599999999</v>
      </c>
      <c r="DZ92">
        <v>1.5061092E-2</v>
      </c>
      <c r="EA92">
        <v>0</v>
      </c>
      <c r="EB92">
        <v>0</v>
      </c>
      <c r="EC92">
        <v>30.78110586</v>
      </c>
      <c r="ED92">
        <v>1.022271589</v>
      </c>
      <c r="EE92">
        <v>0.16378937099999999</v>
      </c>
      <c r="EF92">
        <v>0.13554982400000001</v>
      </c>
      <c r="EG92">
        <v>6.4687388219999997</v>
      </c>
      <c r="EH92">
        <v>1.3178455E-2</v>
      </c>
      <c r="EI92">
        <v>5.6479089999999996E-3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E93">
        <v>51</v>
      </c>
      <c r="F93">
        <v>0</v>
      </c>
      <c r="H93">
        <v>0</v>
      </c>
      <c r="I93">
        <f>EI93*79500000</f>
        <v>685912.48499999999</v>
      </c>
      <c r="J93">
        <v>98.24</v>
      </c>
      <c r="K93">
        <v>69</v>
      </c>
      <c r="L93">
        <v>102</v>
      </c>
      <c r="M93">
        <v>65</v>
      </c>
      <c r="N93" t="s">
        <v>168</v>
      </c>
      <c r="S93">
        <v>343.5</v>
      </c>
      <c r="T93">
        <v>128</v>
      </c>
      <c r="U93">
        <v>2296</v>
      </c>
      <c r="V93">
        <v>73</v>
      </c>
      <c r="W93">
        <v>66</v>
      </c>
      <c r="X93">
        <v>122</v>
      </c>
      <c r="Y93">
        <v>130</v>
      </c>
      <c r="Z93">
        <v>74.5</v>
      </c>
      <c r="AA93">
        <v>101</v>
      </c>
      <c r="AB93">
        <v>104</v>
      </c>
      <c r="AC93">
        <v>390</v>
      </c>
      <c r="AD93">
        <v>31</v>
      </c>
      <c r="AE93">
        <v>284</v>
      </c>
      <c r="AF93">
        <v>63</v>
      </c>
      <c r="AG93">
        <v>455</v>
      </c>
      <c r="AH93">
        <v>127</v>
      </c>
      <c r="AI93">
        <v>666.5</v>
      </c>
      <c r="AJ93">
        <v>200</v>
      </c>
      <c r="AK93">
        <v>348</v>
      </c>
      <c r="AL93">
        <v>79</v>
      </c>
      <c r="AM93">
        <v>204.5</v>
      </c>
      <c r="AN93">
        <v>100</v>
      </c>
      <c r="AO93">
        <v>149</v>
      </c>
      <c r="AP93">
        <v>307</v>
      </c>
      <c r="AQ93">
        <v>63</v>
      </c>
      <c r="AR93">
        <v>194</v>
      </c>
      <c r="AS93">
        <v>109</v>
      </c>
      <c r="AT93">
        <v>22</v>
      </c>
      <c r="AU93">
        <v>45.5</v>
      </c>
      <c r="AV93">
        <v>35</v>
      </c>
      <c r="AW93">
        <v>128</v>
      </c>
      <c r="AX93">
        <v>26.5</v>
      </c>
      <c r="AY93">
        <v>191</v>
      </c>
      <c r="AZ93">
        <v>2995</v>
      </c>
      <c r="BA93">
        <v>6422.5</v>
      </c>
      <c r="BB93">
        <v>107.5</v>
      </c>
      <c r="BC93">
        <v>153</v>
      </c>
      <c r="BD93">
        <v>2009</v>
      </c>
      <c r="BE93">
        <v>222</v>
      </c>
      <c r="BF93">
        <v>135</v>
      </c>
      <c r="BG93">
        <v>78.5</v>
      </c>
      <c r="BH93">
        <v>273</v>
      </c>
      <c r="BI93">
        <v>267.5</v>
      </c>
      <c r="BJ93">
        <v>26</v>
      </c>
      <c r="BK93">
        <v>5632</v>
      </c>
      <c r="BL93">
        <v>109.5</v>
      </c>
      <c r="BM93">
        <v>57.5</v>
      </c>
      <c r="BN93">
        <v>96</v>
      </c>
      <c r="BO93">
        <v>720.5</v>
      </c>
      <c r="BP93">
        <v>45</v>
      </c>
      <c r="BQ93">
        <v>120</v>
      </c>
      <c r="BR93">
        <v>45.5</v>
      </c>
      <c r="BS93">
        <v>84</v>
      </c>
      <c r="BT93">
        <v>69</v>
      </c>
      <c r="BU93">
        <v>36</v>
      </c>
      <c r="BV93">
        <v>41</v>
      </c>
      <c r="BW93">
        <v>27</v>
      </c>
      <c r="BX93">
        <v>45</v>
      </c>
      <c r="BY93">
        <v>32.5</v>
      </c>
      <c r="BZ93">
        <v>432</v>
      </c>
      <c r="CA93">
        <v>4703</v>
      </c>
      <c r="CB93">
        <v>27</v>
      </c>
      <c r="CC93">
        <v>35</v>
      </c>
      <c r="CD93">
        <v>2060</v>
      </c>
      <c r="CE93">
        <v>44</v>
      </c>
      <c r="CF93">
        <v>4.13</v>
      </c>
      <c r="CG93">
        <v>290</v>
      </c>
      <c r="CH93">
        <v>4.4000000000000004</v>
      </c>
      <c r="CI93">
        <v>2.72</v>
      </c>
      <c r="CJ93">
        <v>0.5</v>
      </c>
      <c r="CK93">
        <v>0.02</v>
      </c>
      <c r="CL93">
        <v>0.09</v>
      </c>
      <c r="CM93">
        <v>39</v>
      </c>
      <c r="CN93">
        <v>13.1</v>
      </c>
      <c r="CO93">
        <v>7.46</v>
      </c>
      <c r="CP93">
        <v>6.902264E-3</v>
      </c>
      <c r="CQ93">
        <v>1.244133076</v>
      </c>
      <c r="CR93">
        <v>8.9591385970000008</v>
      </c>
      <c r="CS93">
        <v>0.99910270599999995</v>
      </c>
      <c r="CT93">
        <v>6.8677526230000003</v>
      </c>
      <c r="CU93">
        <v>0.78340695699999996</v>
      </c>
      <c r="CV93">
        <v>4.1413584000000003E-2</v>
      </c>
      <c r="CW93">
        <v>61.027643230000002</v>
      </c>
      <c r="CX93">
        <v>13.61644119</v>
      </c>
      <c r="CY93">
        <v>0.74371894000000005</v>
      </c>
      <c r="CZ93">
        <v>1.0663997789999999</v>
      </c>
      <c r="DA93">
        <v>4.1413584000000003E-2</v>
      </c>
      <c r="DB93">
        <v>0.57461347299999999</v>
      </c>
      <c r="DC93">
        <v>1.9550662620000001</v>
      </c>
      <c r="DD93">
        <v>0.47625621200000001</v>
      </c>
      <c r="DE93">
        <v>3.2785754E-2</v>
      </c>
      <c r="DF93">
        <v>5.245720596</v>
      </c>
      <c r="DG93">
        <v>0.112161789</v>
      </c>
      <c r="DH93">
        <v>0.27263942600000002</v>
      </c>
      <c r="DI93">
        <v>5.3492546000000002E-2</v>
      </c>
      <c r="DJ93">
        <v>0.26573716200000003</v>
      </c>
      <c r="DK93">
        <v>9.3180562999999994E-2</v>
      </c>
      <c r="DL93">
        <v>65.274710099999993</v>
      </c>
      <c r="DM93">
        <v>0.241579238</v>
      </c>
      <c r="DN93">
        <v>5.1766980000000004E-3</v>
      </c>
      <c r="DO93">
        <v>0</v>
      </c>
      <c r="DP93">
        <v>28.480466589999999</v>
      </c>
      <c r="DQ93">
        <v>5.5356156820000004</v>
      </c>
      <c r="DR93">
        <v>0.88348978499999997</v>
      </c>
      <c r="DS93">
        <v>0.33648536699999998</v>
      </c>
      <c r="DT93">
        <v>21.97853396</v>
      </c>
      <c r="DU93">
        <v>0.552181115</v>
      </c>
      <c r="DV93">
        <v>0.19326339000000001</v>
      </c>
      <c r="DW93">
        <v>6.5019326340000001</v>
      </c>
      <c r="DX93">
        <v>0.331308669</v>
      </c>
      <c r="DY93">
        <v>0.143221977</v>
      </c>
      <c r="DZ93">
        <v>3.7962452000000001E-2</v>
      </c>
      <c r="EA93">
        <v>1.725566E-3</v>
      </c>
      <c r="EB93">
        <v>5.1766980000000004E-3</v>
      </c>
      <c r="EC93">
        <v>35.645016570000003</v>
      </c>
      <c r="ED93">
        <v>1.166482606</v>
      </c>
      <c r="EE93">
        <v>0.21051905000000001</v>
      </c>
      <c r="EF93">
        <v>0.15357537299999999</v>
      </c>
      <c r="EG93">
        <v>9.1161651020000001</v>
      </c>
      <c r="EH93">
        <v>1.5530093999999999E-2</v>
      </c>
      <c r="EI93">
        <v>8.6278299999999995E-3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0</v>
      </c>
      <c r="D94">
        <v>0</v>
      </c>
      <c r="E94">
        <v>51</v>
      </c>
      <c r="F94">
        <v>0</v>
      </c>
      <c r="G94">
        <v>0.5</v>
      </c>
      <c r="H94">
        <v>0</v>
      </c>
      <c r="I94" s="30">
        <f>EI94*79500000</f>
        <v>108941.83125</v>
      </c>
      <c r="J94">
        <v>98.87</v>
      </c>
      <c r="K94">
        <v>67.5</v>
      </c>
      <c r="L94">
        <v>110.25</v>
      </c>
      <c r="M94">
        <v>69.625</v>
      </c>
      <c r="O94">
        <v>518.77382769999997</v>
      </c>
      <c r="P94">
        <v>145.48283140000001</v>
      </c>
      <c r="S94">
        <v>23</v>
      </c>
      <c r="T94">
        <v>22.25</v>
      </c>
      <c r="U94">
        <v>98.5</v>
      </c>
      <c r="V94">
        <v>20.75</v>
      </c>
      <c r="W94">
        <v>54</v>
      </c>
      <c r="X94">
        <v>152.5</v>
      </c>
      <c r="Y94">
        <v>30</v>
      </c>
      <c r="Z94">
        <v>39.75</v>
      </c>
      <c r="AA94">
        <v>20.25</v>
      </c>
      <c r="AB94">
        <v>45.5</v>
      </c>
      <c r="AC94">
        <v>232.5</v>
      </c>
      <c r="AD94">
        <v>51.5</v>
      </c>
      <c r="AE94">
        <v>22.75</v>
      </c>
      <c r="AF94">
        <v>50</v>
      </c>
      <c r="AG94">
        <v>563.5</v>
      </c>
      <c r="AH94">
        <v>67.5</v>
      </c>
      <c r="AI94">
        <v>1854.75</v>
      </c>
      <c r="AJ94">
        <v>35.5</v>
      </c>
      <c r="AK94">
        <v>462.5</v>
      </c>
      <c r="AL94">
        <v>52.25</v>
      </c>
      <c r="AM94">
        <v>99</v>
      </c>
      <c r="AN94">
        <v>69.25</v>
      </c>
      <c r="AO94">
        <v>38.5</v>
      </c>
      <c r="AP94">
        <v>70.5</v>
      </c>
      <c r="AQ94">
        <v>41.75</v>
      </c>
      <c r="AR94">
        <v>53.5</v>
      </c>
      <c r="AS94">
        <v>49.5</v>
      </c>
      <c r="AT94">
        <v>37.5</v>
      </c>
      <c r="AU94">
        <v>24.25</v>
      </c>
      <c r="AV94">
        <v>39.25</v>
      </c>
      <c r="AW94">
        <v>85.25</v>
      </c>
      <c r="AX94">
        <v>20</v>
      </c>
      <c r="AY94">
        <v>122</v>
      </c>
      <c r="AZ94">
        <v>3431.25</v>
      </c>
      <c r="BA94">
        <v>5713.5</v>
      </c>
      <c r="BB94">
        <v>72.25</v>
      </c>
      <c r="BC94">
        <v>64.75</v>
      </c>
      <c r="BD94">
        <v>9725</v>
      </c>
      <c r="BE94">
        <v>135.5</v>
      </c>
      <c r="BF94">
        <v>32.75</v>
      </c>
      <c r="BG94">
        <v>48</v>
      </c>
      <c r="BH94">
        <v>200.5</v>
      </c>
      <c r="BI94">
        <v>568.25</v>
      </c>
      <c r="BJ94">
        <v>13.5</v>
      </c>
      <c r="BK94">
        <v>2785.75</v>
      </c>
      <c r="BM94">
        <v>30.75</v>
      </c>
      <c r="BN94">
        <v>59.5</v>
      </c>
      <c r="BO94">
        <v>681.75</v>
      </c>
      <c r="BP94">
        <v>54.25</v>
      </c>
      <c r="BQ94">
        <v>25.5</v>
      </c>
      <c r="BR94">
        <v>16.25</v>
      </c>
      <c r="BS94">
        <v>66.75</v>
      </c>
      <c r="BT94">
        <v>54.5</v>
      </c>
      <c r="BU94">
        <v>19.75</v>
      </c>
      <c r="BV94">
        <v>22.5</v>
      </c>
      <c r="BW94">
        <v>20.25</v>
      </c>
      <c r="BX94">
        <v>25.25</v>
      </c>
      <c r="BY94">
        <v>23</v>
      </c>
      <c r="BZ94">
        <v>452</v>
      </c>
      <c r="CA94">
        <v>3868</v>
      </c>
      <c r="CB94">
        <v>24.25</v>
      </c>
      <c r="CC94">
        <v>201</v>
      </c>
      <c r="CD94">
        <v>3414</v>
      </c>
      <c r="CE94">
        <v>23.5</v>
      </c>
      <c r="CF94">
        <v>2.02</v>
      </c>
      <c r="CG94">
        <v>371.5</v>
      </c>
      <c r="CH94">
        <v>4.3150000000000004</v>
      </c>
      <c r="CI94">
        <v>2.8149999999999999</v>
      </c>
      <c r="CJ94">
        <v>0.44</v>
      </c>
      <c r="CK94">
        <v>0.03</v>
      </c>
      <c r="CL94">
        <v>0.13500000000000001</v>
      </c>
      <c r="CM94">
        <v>38.1</v>
      </c>
      <c r="CN94">
        <v>12.9</v>
      </c>
      <c r="CO94">
        <v>5.44</v>
      </c>
      <c r="CP94">
        <v>2.5074615000000001E-2</v>
      </c>
      <c r="CQ94">
        <v>0.99883529750000011</v>
      </c>
      <c r="CR94">
        <v>10.85618174</v>
      </c>
      <c r="CS94">
        <v>1.499446611</v>
      </c>
      <c r="CT94">
        <v>8.0798039700000004</v>
      </c>
      <c r="CU94">
        <v>0.84369085399999999</v>
      </c>
      <c r="CV94">
        <v>0.1967428625</v>
      </c>
      <c r="CW94">
        <v>43.165611920000003</v>
      </c>
      <c r="CX94">
        <v>11.97009845</v>
      </c>
      <c r="CY94">
        <v>1.2066491349999999</v>
      </c>
      <c r="CZ94">
        <v>0.83737473149999997</v>
      </c>
      <c r="DA94">
        <v>4.6403447E-2</v>
      </c>
      <c r="DB94">
        <v>0.44000537049999999</v>
      </c>
      <c r="DC94">
        <v>3.3567126704999999</v>
      </c>
      <c r="DD94">
        <v>0.6001576595</v>
      </c>
      <c r="DE94">
        <v>3.3264158000000002E-2</v>
      </c>
      <c r="DF94">
        <v>8.511046198999999</v>
      </c>
      <c r="DG94">
        <v>0.16397782550000001</v>
      </c>
      <c r="DH94">
        <v>0.16182289150000001</v>
      </c>
      <c r="DI94">
        <v>2.9738885999999999E-2</v>
      </c>
      <c r="DJ94">
        <v>0.1480181075</v>
      </c>
      <c r="DK94">
        <v>4.4436541500000003E-2</v>
      </c>
      <c r="DL94">
        <v>60.251449205</v>
      </c>
      <c r="DM94">
        <v>1.793299371</v>
      </c>
      <c r="DN94">
        <v>4.5984080500000003E-2</v>
      </c>
      <c r="DO94">
        <v>2.5240988499999999E-2</v>
      </c>
      <c r="DP94">
        <v>43.355631724999988</v>
      </c>
      <c r="DQ94">
        <v>10.564195265</v>
      </c>
      <c r="DR94">
        <v>0.64036012450000002</v>
      </c>
      <c r="DS94">
        <v>0.361187327</v>
      </c>
      <c r="DT94">
        <v>34.878337445</v>
      </c>
      <c r="DU94">
        <v>0.41651764200000002</v>
      </c>
      <c r="DV94">
        <v>0.26573720499999998</v>
      </c>
      <c r="DW94">
        <v>8.4772942805000007</v>
      </c>
      <c r="DX94">
        <v>0.2238424825</v>
      </c>
      <c r="DY94">
        <v>9.5450122499999998E-2</v>
      </c>
      <c r="DZ94">
        <v>0.25876245349999999</v>
      </c>
      <c r="EA94">
        <v>1.6046338E-2</v>
      </c>
      <c r="EB94">
        <v>1.0564988500000001E-2</v>
      </c>
      <c r="EC94">
        <v>14.396226240000001</v>
      </c>
      <c r="ED94">
        <v>1.7023973214999999</v>
      </c>
      <c r="EE94">
        <v>0.107041873</v>
      </c>
      <c r="EF94">
        <v>7.4949196999999995E-2</v>
      </c>
      <c r="EG94">
        <v>0.83447058699999999</v>
      </c>
      <c r="EH94">
        <v>4.6967534999999994E-3</v>
      </c>
      <c r="EI94">
        <v>1.3703375000000001E-3</v>
      </c>
      <c r="EJ94">
        <v>6.9290489695000002</v>
      </c>
      <c r="EK94">
        <v>4.4812598999999988E-2</v>
      </c>
      <c r="EL94">
        <v>2.79816635E-2</v>
      </c>
      <c r="EM94">
        <v>4.7489866884999996</v>
      </c>
      <c r="EN94">
        <v>4.5199483499999998E-2</v>
      </c>
      <c r="EO94">
        <v>3.1893820000000003E-2</v>
      </c>
      <c r="EP94">
        <v>0.9170344130000001</v>
      </c>
      <c r="EQ94">
        <v>222.41975785</v>
      </c>
      <c r="ER94">
        <v>37.673680304999998</v>
      </c>
      <c r="ES94">
        <v>32.35799694</v>
      </c>
      <c r="ET94">
        <v>16.528623105000001</v>
      </c>
      <c r="EU94">
        <v>4.8595026729999997</v>
      </c>
      <c r="EV94">
        <v>18.537339684999999</v>
      </c>
      <c r="EW94">
        <v>15.349678995</v>
      </c>
      <c r="EX94">
        <v>14.940612795</v>
      </c>
      <c r="EY94">
        <v>4.4340730905000001</v>
      </c>
      <c r="EZ94">
        <v>17.293837549999999</v>
      </c>
      <c r="FA94">
        <v>148.85221480000001</v>
      </c>
      <c r="FB94">
        <v>12.779952765000001</v>
      </c>
      <c r="FC94">
        <v>15.485626699999999</v>
      </c>
      <c r="FD94">
        <v>3.840744376</v>
      </c>
      <c r="FE94">
        <v>10.44796872</v>
      </c>
      <c r="FF94">
        <v>24.906865594999999</v>
      </c>
      <c r="FG94">
        <v>21.768735410000001</v>
      </c>
      <c r="FH94">
        <v>8.1583666800000003</v>
      </c>
      <c r="FI94">
        <v>21.977805135000001</v>
      </c>
      <c r="FJ94">
        <v>56.285500525000003</v>
      </c>
      <c r="FK94">
        <v>27.958638664999999</v>
      </c>
      <c r="FL94">
        <v>30.451558590000001</v>
      </c>
      <c r="FM94">
        <v>31.306652069999998</v>
      </c>
      <c r="FN94">
        <v>24.660740375</v>
      </c>
      <c r="FO94">
        <v>25.919793604999999</v>
      </c>
      <c r="FP94">
        <v>1.8949791490000001</v>
      </c>
      <c r="FQ94">
        <v>18.245270730000001</v>
      </c>
      <c r="FR94">
        <v>20.946166035000001</v>
      </c>
      <c r="FS94">
        <v>14.487124444999999</v>
      </c>
      <c r="FT94">
        <v>24.239322184999999</v>
      </c>
      <c r="FU94">
        <v>11.258015159999999</v>
      </c>
      <c r="FV94">
        <v>24.323712825000001</v>
      </c>
      <c r="FW94">
        <v>20.662747384999999</v>
      </c>
      <c r="FX94">
        <v>23.719713684999999</v>
      </c>
      <c r="FY94">
        <v>23.203047274999999</v>
      </c>
      <c r="FZ94">
        <v>22.73428869</v>
      </c>
      <c r="GA94">
        <v>22.978823185</v>
      </c>
      <c r="GB94">
        <v>0.82730111449999999</v>
      </c>
      <c r="GC94">
        <v>14.357568499999999</v>
      </c>
      <c r="GD94">
        <v>1.5170295535</v>
      </c>
      <c r="GE94">
        <v>17.001954555000001</v>
      </c>
      <c r="GF94">
        <v>18.871483805</v>
      </c>
      <c r="GG94">
        <v>20.887182710000001</v>
      </c>
      <c r="GH94">
        <v>1.5271039605000001</v>
      </c>
      <c r="GI94">
        <v>15.826835389999999</v>
      </c>
      <c r="GJ94">
        <v>16.386316775000001</v>
      </c>
      <c r="GK94">
        <v>8.9858446120000011</v>
      </c>
      <c r="GL94">
        <v>13.106117245</v>
      </c>
      <c r="GM94">
        <v>2.2154148815000001</v>
      </c>
      <c r="GN94">
        <v>15.29780126</v>
      </c>
      <c r="GO94">
        <v>2.0935531854999998</v>
      </c>
      <c r="GP94">
        <v>17.16476059</v>
      </c>
      <c r="GQ94">
        <v>22.707594395000001</v>
      </c>
      <c r="GR94">
        <v>0.48976600199999998</v>
      </c>
      <c r="GS94">
        <v>14.823768615000001</v>
      </c>
      <c r="GT94">
        <v>20.196104999999999</v>
      </c>
      <c r="GU94">
        <v>15.626566887499999</v>
      </c>
      <c r="GV94">
        <v>80.067449545000002</v>
      </c>
      <c r="GW94">
        <v>1.5275996924999999</v>
      </c>
      <c r="GX94">
        <v>10.791604995</v>
      </c>
      <c r="GY94">
        <v>19.461229804999999</v>
      </c>
      <c r="GZ94">
        <v>0.70777019900000004</v>
      </c>
      <c r="HA94">
        <v>13.698854445</v>
      </c>
      <c r="HB94">
        <v>18.564917564999998</v>
      </c>
      <c r="HC94">
        <v>3.6112423539999998</v>
      </c>
      <c r="HD94">
        <v>12.394928455000001</v>
      </c>
      <c r="HE94">
        <v>1.4183762369999999</v>
      </c>
      <c r="HF94">
        <v>13.029636145</v>
      </c>
      <c r="HG94">
        <v>1.7433058324999999</v>
      </c>
      <c r="HH94">
        <v>11.026012659999999</v>
      </c>
      <c r="HI94">
        <v>1.9128691255000001</v>
      </c>
      <c r="HJ94">
        <v>14.69459653</v>
      </c>
    </row>
    <row r="95" spans="1:218" x14ac:dyDescent="0.25">
      <c r="A95">
        <v>1</v>
      </c>
      <c r="B95">
        <v>110</v>
      </c>
      <c r="C95">
        <v>1</v>
      </c>
      <c r="D95">
        <v>4.5</v>
      </c>
      <c r="E95">
        <v>51</v>
      </c>
      <c r="F95">
        <v>8.8235294117647065</v>
      </c>
      <c r="G95">
        <v>0</v>
      </c>
      <c r="H95" s="3">
        <v>6667</v>
      </c>
      <c r="I95">
        <v>1447322.94</v>
      </c>
      <c r="J95">
        <v>98.78</v>
      </c>
      <c r="K95">
        <v>71</v>
      </c>
      <c r="L95">
        <v>110.25</v>
      </c>
      <c r="M95">
        <v>69.75</v>
      </c>
      <c r="S95">
        <v>22</v>
      </c>
      <c r="T95">
        <v>23</v>
      </c>
      <c r="U95">
        <v>99.5</v>
      </c>
      <c r="V95">
        <v>21</v>
      </c>
      <c r="W95">
        <v>60.5</v>
      </c>
      <c r="X95">
        <v>142</v>
      </c>
      <c r="Y95">
        <v>38.5</v>
      </c>
      <c r="Z95">
        <v>58</v>
      </c>
      <c r="AA95">
        <v>14</v>
      </c>
      <c r="AB95">
        <v>56</v>
      </c>
      <c r="AC95">
        <v>144</v>
      </c>
      <c r="AD95">
        <v>64</v>
      </c>
      <c r="AE95">
        <v>18.5</v>
      </c>
      <c r="AF95">
        <v>53</v>
      </c>
      <c r="AG95">
        <v>780</v>
      </c>
      <c r="AH95">
        <v>77</v>
      </c>
      <c r="AI95">
        <v>1706</v>
      </c>
      <c r="AJ95">
        <v>48</v>
      </c>
      <c r="AK95">
        <v>405</v>
      </c>
      <c r="AL95">
        <v>51</v>
      </c>
      <c r="AM95">
        <v>95</v>
      </c>
      <c r="AN95">
        <v>71</v>
      </c>
      <c r="AO95">
        <v>39</v>
      </c>
      <c r="AP95">
        <v>45</v>
      </c>
      <c r="AQ95">
        <v>35</v>
      </c>
      <c r="AR95">
        <v>45</v>
      </c>
      <c r="AS95">
        <v>38.5</v>
      </c>
      <c r="AT95">
        <v>42</v>
      </c>
      <c r="AU95">
        <v>25</v>
      </c>
      <c r="AV95">
        <v>29</v>
      </c>
      <c r="AW95">
        <v>93.5</v>
      </c>
      <c r="AX95">
        <v>21</v>
      </c>
      <c r="AY95">
        <v>132</v>
      </c>
      <c r="AZ95">
        <v>4342</v>
      </c>
      <c r="BA95">
        <v>4762</v>
      </c>
      <c r="BB95">
        <v>88</v>
      </c>
      <c r="BC95">
        <v>55</v>
      </c>
      <c r="BD95">
        <v>9277.5</v>
      </c>
      <c r="BE95">
        <v>110.5</v>
      </c>
      <c r="BF95">
        <v>31</v>
      </c>
      <c r="BG95">
        <v>43</v>
      </c>
      <c r="BH95">
        <v>179</v>
      </c>
      <c r="BI95">
        <v>545</v>
      </c>
      <c r="BJ95">
        <v>15</v>
      </c>
      <c r="BK95">
        <v>3778.5</v>
      </c>
      <c r="BL95">
        <v>16</v>
      </c>
      <c r="BM95">
        <v>32</v>
      </c>
      <c r="BN95">
        <v>70</v>
      </c>
      <c r="BO95">
        <v>713</v>
      </c>
      <c r="BP95">
        <v>57</v>
      </c>
      <c r="BQ95">
        <v>25</v>
      </c>
      <c r="BR95">
        <v>16</v>
      </c>
      <c r="BS95">
        <v>62</v>
      </c>
      <c r="BT95">
        <v>50</v>
      </c>
      <c r="BU95">
        <v>19</v>
      </c>
      <c r="BV95">
        <v>17</v>
      </c>
      <c r="BW95">
        <v>24</v>
      </c>
      <c r="BX95">
        <v>22.5</v>
      </c>
      <c r="BY95">
        <v>23.5</v>
      </c>
      <c r="BZ95">
        <v>529</v>
      </c>
      <c r="CA95">
        <v>3984</v>
      </c>
      <c r="CB95">
        <v>25</v>
      </c>
      <c r="CC95">
        <v>164</v>
      </c>
      <c r="CD95">
        <v>3598</v>
      </c>
      <c r="CE95">
        <v>17</v>
      </c>
      <c r="CF95">
        <v>1.85</v>
      </c>
      <c r="CG95">
        <v>361</v>
      </c>
      <c r="CH95">
        <v>4.3899999999999997</v>
      </c>
      <c r="CI95">
        <v>2.67</v>
      </c>
      <c r="CJ95">
        <v>0.49</v>
      </c>
      <c r="CK95">
        <v>0.02</v>
      </c>
      <c r="CL95">
        <v>0.16</v>
      </c>
      <c r="CM95">
        <v>38.799999999999997</v>
      </c>
      <c r="CN95">
        <v>13.4</v>
      </c>
      <c r="CO95">
        <v>5.19</v>
      </c>
      <c r="CP95">
        <v>3.5426770000000003E-2</v>
      </c>
      <c r="CQ95">
        <v>0.87833958400000001</v>
      </c>
      <c r="CR95">
        <v>9.4931528600000004</v>
      </c>
      <c r="CS95">
        <v>1.6210801500000001</v>
      </c>
      <c r="CT95">
        <v>6.6724489670000002</v>
      </c>
      <c r="CU95">
        <v>0.76472959600000001</v>
      </c>
      <c r="CV95">
        <v>0.25898190799999998</v>
      </c>
      <c r="CW95">
        <v>43.63294595</v>
      </c>
      <c r="CX95">
        <v>13.956925930000001</v>
      </c>
      <c r="CY95">
        <v>1.671166274</v>
      </c>
      <c r="CZ95">
        <v>0.79160507700000005</v>
      </c>
      <c r="DA95">
        <v>3.6648383E-2</v>
      </c>
      <c r="DB95">
        <v>0.41656995600000002</v>
      </c>
      <c r="DC95">
        <v>4.1779156840000002</v>
      </c>
      <c r="DD95">
        <v>0.65967089800000001</v>
      </c>
      <c r="DE95">
        <v>4.3978059999999999E-2</v>
      </c>
      <c r="DF95">
        <v>12.09396645</v>
      </c>
      <c r="DG95">
        <v>0.15758804800000001</v>
      </c>
      <c r="DH95">
        <v>0.175912239</v>
      </c>
      <c r="DI95">
        <v>2.5653868E-2</v>
      </c>
      <c r="DJ95">
        <v>0.21378223499999999</v>
      </c>
      <c r="DK95">
        <v>5.4972575000000003E-2</v>
      </c>
      <c r="DL95">
        <v>54.351995500000001</v>
      </c>
      <c r="DM95">
        <v>1.7310253</v>
      </c>
      <c r="DN95">
        <v>6.7188703000000002E-2</v>
      </c>
      <c r="DO95">
        <v>2.8097094E-2</v>
      </c>
      <c r="DP95">
        <v>38.464921390000001</v>
      </c>
      <c r="DQ95">
        <v>9.9133876539999992</v>
      </c>
      <c r="DR95">
        <v>0.58759574400000003</v>
      </c>
      <c r="DS95">
        <v>0.34205157600000002</v>
      </c>
      <c r="DT95">
        <v>31.968384660000002</v>
      </c>
      <c r="DU95">
        <v>0.40679705300000002</v>
      </c>
      <c r="DV95">
        <v>0.25409545700000002</v>
      </c>
      <c r="DW95">
        <v>6.4965367279999997</v>
      </c>
      <c r="DX95">
        <v>0.18079869000000001</v>
      </c>
      <c r="DY95">
        <v>8.7956119999999999E-2</v>
      </c>
      <c r="DZ95">
        <v>0.23577126500000001</v>
      </c>
      <c r="EA95">
        <v>7.3296769999999997E-3</v>
      </c>
      <c r="EB95">
        <v>8.5512890000000001E-3</v>
      </c>
      <c r="EC95">
        <v>13.49393469</v>
      </c>
      <c r="ED95">
        <v>1.7725601339999999</v>
      </c>
      <c r="EE95">
        <v>7.8183216999999999E-2</v>
      </c>
      <c r="EF95">
        <v>7.6961605000000002E-2</v>
      </c>
      <c r="EG95">
        <v>1.057916662</v>
      </c>
      <c r="EH95">
        <v>3.6648380000000001E-3</v>
      </c>
      <c r="EI95">
        <v>7.3296769999999997E-3</v>
      </c>
      <c r="EJ95">
        <v>6.6186980049999997</v>
      </c>
      <c r="EK95">
        <v>3.6648383E-2</v>
      </c>
      <c r="EL95">
        <v>2.9318706999999999E-2</v>
      </c>
      <c r="EM95">
        <v>3.8212047550000001</v>
      </c>
      <c r="EN95">
        <v>2.6875481E-2</v>
      </c>
      <c r="EO95">
        <v>2.9318706999999999E-2</v>
      </c>
      <c r="EP95">
        <v>1.1568672959999999</v>
      </c>
      <c r="EQ95">
        <v>196.97966</v>
      </c>
      <c r="ER95">
        <v>51.549129489999999</v>
      </c>
      <c r="ES95">
        <v>32.269199370000003</v>
      </c>
      <c r="ET95">
        <v>15.83668327</v>
      </c>
      <c r="EU95">
        <v>5.4612321850000001</v>
      </c>
      <c r="EV95">
        <v>18.956335070000002</v>
      </c>
      <c r="EW95">
        <v>15.01830769</v>
      </c>
      <c r="EX95">
        <v>14.74098206</v>
      </c>
      <c r="EY95">
        <v>3.6221861839999998</v>
      </c>
      <c r="EZ95">
        <v>16.927496909999999</v>
      </c>
      <c r="FA95">
        <v>161.90112300000001</v>
      </c>
      <c r="FB95">
        <v>12.47568512</v>
      </c>
      <c r="FC95">
        <v>15.494133</v>
      </c>
      <c r="FD95">
        <v>3.8134673829999999</v>
      </c>
      <c r="FE95">
        <v>10.25197363</v>
      </c>
      <c r="FF95">
        <v>23.28297997</v>
      </c>
      <c r="FG95">
        <v>21.159967420000001</v>
      </c>
      <c r="FH95">
        <v>9.1768345829999998</v>
      </c>
      <c r="FI95">
        <v>21.48215866</v>
      </c>
      <c r="FJ95">
        <v>51.688127520000002</v>
      </c>
      <c r="FK95">
        <v>23.096412659999999</v>
      </c>
      <c r="FL95">
        <v>30.984973910000001</v>
      </c>
      <c r="FM95">
        <v>28.562940600000001</v>
      </c>
      <c r="FN95">
        <v>22.47882748</v>
      </c>
      <c r="FO95">
        <v>23.928981780000001</v>
      </c>
      <c r="FP95">
        <v>1.9326341149999999</v>
      </c>
      <c r="FQ95">
        <v>17.917312620000001</v>
      </c>
      <c r="FR95">
        <v>22.314731600000002</v>
      </c>
      <c r="FS95">
        <v>14.12853765</v>
      </c>
      <c r="FT95">
        <v>25.432652470000001</v>
      </c>
      <c r="FU95">
        <v>11.16271734</v>
      </c>
      <c r="FV95">
        <v>29.022497179999998</v>
      </c>
      <c r="FW95">
        <v>19.877049450000001</v>
      </c>
      <c r="FX95">
        <v>21.504818920000002</v>
      </c>
      <c r="FY95">
        <v>23.971343990000001</v>
      </c>
      <c r="FZ95">
        <v>21.093650820000001</v>
      </c>
      <c r="GA95">
        <v>23.221939089999999</v>
      </c>
      <c r="GB95">
        <v>0.70327591899999997</v>
      </c>
      <c r="GC95">
        <v>14.464781759999999</v>
      </c>
      <c r="GD95">
        <v>1.3220986130000001</v>
      </c>
      <c r="GE95">
        <v>17.011707309999998</v>
      </c>
      <c r="GF95">
        <v>19.56166267</v>
      </c>
      <c r="GG95">
        <v>21.885335919999999</v>
      </c>
      <c r="GH95">
        <v>1.2652524709999999</v>
      </c>
      <c r="GI95">
        <v>15.87671185</v>
      </c>
      <c r="GJ95">
        <v>17.05122566</v>
      </c>
      <c r="GK95">
        <v>8.6387743950000004</v>
      </c>
      <c r="GL95">
        <v>13.241389270000001</v>
      </c>
      <c r="GM95">
        <v>1.770696163</v>
      </c>
      <c r="GN95">
        <v>15.439633369999999</v>
      </c>
      <c r="GO95">
        <v>1.9735195640000001</v>
      </c>
      <c r="GP95">
        <v>15.538467410000001</v>
      </c>
      <c r="GQ95">
        <v>25.15035915</v>
      </c>
      <c r="GR95">
        <v>0.481753021</v>
      </c>
      <c r="GS95">
        <v>14.49049664</v>
      </c>
      <c r="GT95">
        <v>24.531491280000001</v>
      </c>
      <c r="GU95">
        <v>50.823863979999999</v>
      </c>
      <c r="GV95">
        <v>51.981960299999997</v>
      </c>
      <c r="GW95">
        <v>1.734104216</v>
      </c>
      <c r="GX95">
        <v>11.20521879</v>
      </c>
      <c r="GY95">
        <v>20.604291920000001</v>
      </c>
      <c r="GZ95">
        <v>0.66896811099999998</v>
      </c>
      <c r="HA95">
        <v>13.43962812</v>
      </c>
      <c r="HB95">
        <v>24.758659359999999</v>
      </c>
      <c r="HC95">
        <v>3.2229568959999999</v>
      </c>
      <c r="HD95">
        <v>12.046740529999999</v>
      </c>
      <c r="HE95">
        <v>1.2139086130000001</v>
      </c>
      <c r="HF95">
        <v>12.76780224</v>
      </c>
      <c r="HG95">
        <v>1.938780189</v>
      </c>
      <c r="HH95">
        <v>11.326775550000001</v>
      </c>
      <c r="HI95">
        <v>1.5858030919999999</v>
      </c>
      <c r="HJ95">
        <v>14.717374319999999</v>
      </c>
    </row>
    <row r="96" spans="1:218" x14ac:dyDescent="0.25">
      <c r="A96">
        <v>1</v>
      </c>
      <c r="B96">
        <v>110</v>
      </c>
      <c r="C96">
        <v>2</v>
      </c>
      <c r="D96">
        <v>2.5</v>
      </c>
      <c r="E96">
        <v>51</v>
      </c>
      <c r="F96">
        <v>4.9019607843137258</v>
      </c>
      <c r="G96">
        <v>0</v>
      </c>
      <c r="H96" s="3">
        <v>171203</v>
      </c>
      <c r="I96">
        <f>EI96*79500000</f>
        <v>466500.03750000003</v>
      </c>
      <c r="J96">
        <v>98.960000000000008</v>
      </c>
      <c r="K96">
        <v>79.75</v>
      </c>
      <c r="L96">
        <v>112.5</v>
      </c>
      <c r="M96">
        <v>73.75</v>
      </c>
      <c r="S96">
        <v>20</v>
      </c>
      <c r="T96">
        <v>29.5</v>
      </c>
      <c r="U96">
        <v>128</v>
      </c>
      <c r="V96">
        <v>27</v>
      </c>
      <c r="W96">
        <v>70</v>
      </c>
      <c r="X96">
        <v>187.5</v>
      </c>
      <c r="Y96">
        <v>37</v>
      </c>
      <c r="Z96">
        <v>48.5</v>
      </c>
      <c r="AA96">
        <v>22</v>
      </c>
      <c r="AB96">
        <v>65</v>
      </c>
      <c r="AC96">
        <v>689.5</v>
      </c>
      <c r="AD96">
        <v>109</v>
      </c>
      <c r="AE96">
        <v>29</v>
      </c>
      <c r="AF96">
        <v>53</v>
      </c>
      <c r="AG96">
        <v>835</v>
      </c>
      <c r="AH96">
        <v>81</v>
      </c>
      <c r="AI96">
        <v>4455.5</v>
      </c>
      <c r="AJ96">
        <v>36.5</v>
      </c>
      <c r="AK96">
        <v>1000</v>
      </c>
      <c r="AL96">
        <v>59</v>
      </c>
      <c r="AM96">
        <v>137</v>
      </c>
      <c r="AN96">
        <v>68</v>
      </c>
      <c r="AO96">
        <v>75.5</v>
      </c>
      <c r="AP96">
        <v>58</v>
      </c>
      <c r="AQ96">
        <v>36</v>
      </c>
      <c r="AR96">
        <v>44</v>
      </c>
      <c r="AS96">
        <v>49</v>
      </c>
      <c r="AT96">
        <v>32.5</v>
      </c>
      <c r="AU96">
        <v>27.5</v>
      </c>
      <c r="AV96">
        <v>29.5</v>
      </c>
      <c r="AW96">
        <v>90.5</v>
      </c>
      <c r="AX96">
        <v>27</v>
      </c>
      <c r="AY96">
        <v>139</v>
      </c>
      <c r="AZ96">
        <v>16251</v>
      </c>
      <c r="BA96">
        <v>9389</v>
      </c>
      <c r="BB96">
        <v>119.5</v>
      </c>
      <c r="BC96">
        <v>81.5</v>
      </c>
      <c r="BD96">
        <v>10005.5</v>
      </c>
      <c r="BE96">
        <v>184</v>
      </c>
      <c r="BF96">
        <v>40</v>
      </c>
      <c r="BG96">
        <v>44</v>
      </c>
      <c r="BH96">
        <v>210</v>
      </c>
      <c r="BI96">
        <v>544</v>
      </c>
      <c r="BJ96">
        <v>33</v>
      </c>
      <c r="BK96">
        <v>4320</v>
      </c>
      <c r="BL96">
        <v>25</v>
      </c>
      <c r="BM96">
        <v>34.5</v>
      </c>
      <c r="BN96">
        <v>80.5</v>
      </c>
      <c r="BO96">
        <v>1088</v>
      </c>
      <c r="BP96">
        <v>57</v>
      </c>
      <c r="BQ96">
        <v>23</v>
      </c>
      <c r="BR96">
        <v>21.5</v>
      </c>
      <c r="BS96">
        <v>67</v>
      </c>
      <c r="BT96">
        <v>44</v>
      </c>
      <c r="BU96">
        <v>26</v>
      </c>
      <c r="BV96">
        <v>24</v>
      </c>
      <c r="BW96">
        <v>21</v>
      </c>
      <c r="BX96">
        <v>22</v>
      </c>
      <c r="BY96">
        <v>21</v>
      </c>
      <c r="BZ96">
        <v>1346</v>
      </c>
      <c r="CA96">
        <v>4834.5</v>
      </c>
      <c r="CB96">
        <v>24.5</v>
      </c>
      <c r="CC96">
        <v>473.5</v>
      </c>
      <c r="CD96">
        <v>3554</v>
      </c>
      <c r="CE96">
        <v>35</v>
      </c>
      <c r="CF96">
        <v>2.9</v>
      </c>
      <c r="CG96">
        <v>341</v>
      </c>
      <c r="CH96">
        <v>4.3899999999999997</v>
      </c>
      <c r="CI96">
        <v>1.8</v>
      </c>
      <c r="CJ96">
        <v>0.78</v>
      </c>
      <c r="CK96">
        <v>0.03</v>
      </c>
      <c r="CL96">
        <v>0.15</v>
      </c>
      <c r="CM96">
        <v>39.5</v>
      </c>
      <c r="CN96">
        <v>13.2</v>
      </c>
      <c r="CO96">
        <v>5.66</v>
      </c>
      <c r="CP96">
        <v>3.1686793999999997E-2</v>
      </c>
      <c r="CQ96">
        <v>1.407128355</v>
      </c>
      <c r="CR96">
        <v>9.7149362159999999</v>
      </c>
      <c r="CS96">
        <v>1.40126043</v>
      </c>
      <c r="CT96">
        <v>7.1929021579999999</v>
      </c>
      <c r="CU96">
        <v>0.55745285099999997</v>
      </c>
      <c r="CV96">
        <v>0.34503397499999999</v>
      </c>
      <c r="CW96">
        <v>58.193653060000003</v>
      </c>
      <c r="CX96">
        <v>24.615944330000001</v>
      </c>
      <c r="CY96">
        <v>2.6534755720000001</v>
      </c>
      <c r="CZ96">
        <v>0.64312455300000004</v>
      </c>
      <c r="DA96">
        <v>1.2909433999999999E-2</v>
      </c>
      <c r="DB96">
        <v>0.24997359399999999</v>
      </c>
      <c r="DC96">
        <v>3.963196376</v>
      </c>
      <c r="DD96">
        <v>0.42483775200000001</v>
      </c>
      <c r="DE96">
        <v>2.9339624000000002E-2</v>
      </c>
      <c r="DF96">
        <v>7.0767172479999996</v>
      </c>
      <c r="DG96">
        <v>0.11853208</v>
      </c>
      <c r="DH96">
        <v>0.16078113799999999</v>
      </c>
      <c r="DI96">
        <v>3.4033964E-2</v>
      </c>
      <c r="DJ96">
        <v>0.23002265</v>
      </c>
      <c r="DK96">
        <v>0.14787170399999999</v>
      </c>
      <c r="DL96">
        <v>47.540752740000002</v>
      </c>
      <c r="DM96">
        <v>1.435294394</v>
      </c>
      <c r="DN96">
        <v>7.3935851999999996E-2</v>
      </c>
      <c r="DO96">
        <v>3.9901888000000003E-2</v>
      </c>
      <c r="DP96">
        <v>34.652442819999997</v>
      </c>
      <c r="DQ96">
        <v>8.2643852179999993</v>
      </c>
      <c r="DR96">
        <v>0.69945663000000002</v>
      </c>
      <c r="DS96">
        <v>0.46473964000000001</v>
      </c>
      <c r="DT96">
        <v>28.73874825</v>
      </c>
      <c r="DU96">
        <v>0.48234341400000003</v>
      </c>
      <c r="DV96">
        <v>0.35090189999999999</v>
      </c>
      <c r="DW96">
        <v>5.913694563</v>
      </c>
      <c r="DX96">
        <v>0.217113216</v>
      </c>
      <c r="DY96">
        <v>0.11383774000000001</v>
      </c>
      <c r="DZ96">
        <v>0.14787170399999999</v>
      </c>
      <c r="EA96">
        <v>1.0562265E-2</v>
      </c>
      <c r="EB96">
        <v>1.0562265E-2</v>
      </c>
      <c r="EC96">
        <v>10.91199286</v>
      </c>
      <c r="ED96">
        <v>1.360184957</v>
      </c>
      <c r="EE96">
        <v>0.104449061</v>
      </c>
      <c r="EF96">
        <v>7.6283022000000006E-2</v>
      </c>
      <c r="EG96">
        <v>0.74757361300000003</v>
      </c>
      <c r="EH96">
        <v>8.2150950000000004E-3</v>
      </c>
      <c r="EI96">
        <v>5.8679250000000004E-3</v>
      </c>
      <c r="EJ96">
        <v>5.0651926439999997</v>
      </c>
      <c r="EK96">
        <v>4.5769812999999999E-2</v>
      </c>
      <c r="EL96">
        <v>3.2860379000000002E-2</v>
      </c>
      <c r="EM96">
        <v>3.1158680419999998</v>
      </c>
      <c r="EN96">
        <v>3.5207547999999998E-2</v>
      </c>
      <c r="EO96">
        <v>1.8777359E-2</v>
      </c>
      <c r="EP96">
        <v>0.83793965400000003</v>
      </c>
      <c r="EQ96">
        <v>333.05871580000002</v>
      </c>
      <c r="ER96">
        <v>47.505126949999998</v>
      </c>
      <c r="ES96">
        <v>29.348754880000001</v>
      </c>
      <c r="ET96">
        <v>16.08505821</v>
      </c>
      <c r="EU96">
        <v>7.3328452110000004</v>
      </c>
      <c r="EV96">
        <v>19.212048530000001</v>
      </c>
      <c r="EW96">
        <v>14.75941753</v>
      </c>
      <c r="EX96">
        <v>14.17359257</v>
      </c>
      <c r="EY96">
        <v>4.5115094180000002</v>
      </c>
      <c r="EZ96">
        <v>16.96947479</v>
      </c>
      <c r="FA96">
        <v>184.03250120000001</v>
      </c>
      <c r="FB96">
        <v>13.097265719999999</v>
      </c>
      <c r="FC96">
        <v>14.879243369999999</v>
      </c>
      <c r="FD96">
        <v>4.1751265530000001</v>
      </c>
      <c r="FE96">
        <v>9.2808051109999994</v>
      </c>
      <c r="FF96">
        <v>25.620847699999999</v>
      </c>
      <c r="FG96">
        <v>20.68448639</v>
      </c>
      <c r="FH96">
        <v>13.01869106</v>
      </c>
      <c r="FI96">
        <v>21.718599319999999</v>
      </c>
      <c r="FJ96">
        <v>64.780006409999999</v>
      </c>
      <c r="FK96">
        <v>20.951730730000001</v>
      </c>
      <c r="FL96">
        <v>31.864143370000001</v>
      </c>
      <c r="FM96">
        <v>28.86816597</v>
      </c>
      <c r="FN96">
        <v>14.89047813</v>
      </c>
      <c r="FO96">
        <v>23.084502220000001</v>
      </c>
      <c r="FP96">
        <v>2.0608108039999999</v>
      </c>
      <c r="FQ96">
        <v>17.950969700000002</v>
      </c>
      <c r="FR96">
        <v>26.965136529999999</v>
      </c>
      <c r="FS96">
        <v>14.828708170000001</v>
      </c>
      <c r="FT96">
        <v>31.493466380000001</v>
      </c>
      <c r="FU96">
        <v>11.49809694</v>
      </c>
      <c r="FV96">
        <v>20.522556300000002</v>
      </c>
      <c r="FW96">
        <v>21.09901047</v>
      </c>
      <c r="FX96">
        <v>24.969974520000001</v>
      </c>
      <c r="FY96">
        <v>24.270842550000001</v>
      </c>
      <c r="FZ96">
        <v>36.02708054</v>
      </c>
      <c r="GA96">
        <v>23.62901402</v>
      </c>
      <c r="GB96">
        <v>1.005981207</v>
      </c>
      <c r="GC96">
        <v>14.535738950000001</v>
      </c>
      <c r="GD96">
        <v>1.535737216</v>
      </c>
      <c r="GE96">
        <v>16.663204189999998</v>
      </c>
      <c r="GF96">
        <v>20.008788110000001</v>
      </c>
      <c r="GG96">
        <v>22.43840599</v>
      </c>
      <c r="GH96">
        <v>1.5207987430000001</v>
      </c>
      <c r="GI96">
        <v>15.437950130000001</v>
      </c>
      <c r="GJ96">
        <v>17.308887479999999</v>
      </c>
      <c r="GK96">
        <v>9.2477302550000005</v>
      </c>
      <c r="GL96">
        <v>12.855171199999999</v>
      </c>
      <c r="GM96">
        <v>2.103081703</v>
      </c>
      <c r="GN96">
        <v>14.964178090000001</v>
      </c>
      <c r="GO96">
        <v>3.289657235</v>
      </c>
      <c r="GP96">
        <v>20.013602259999999</v>
      </c>
      <c r="GQ96">
        <v>23.16642761</v>
      </c>
      <c r="GR96">
        <v>0.60298722999999999</v>
      </c>
      <c r="GS96">
        <v>14.52962971</v>
      </c>
      <c r="GT96">
        <v>23.269237520000001</v>
      </c>
      <c r="GU96">
        <v>21.835889819999998</v>
      </c>
      <c r="GV96">
        <v>31.298721310000001</v>
      </c>
      <c r="GW96">
        <v>2.0414156910000001</v>
      </c>
      <c r="GX96">
        <v>11.013750079999999</v>
      </c>
      <c r="GY96">
        <v>25.090623860000001</v>
      </c>
      <c r="GZ96">
        <v>0.92630267099999997</v>
      </c>
      <c r="HA96">
        <v>13.52669144</v>
      </c>
      <c r="HB96">
        <v>22.051123619999998</v>
      </c>
      <c r="HC96">
        <v>4.0536360739999999</v>
      </c>
      <c r="HD96">
        <v>11.90826511</v>
      </c>
      <c r="HE96">
        <v>1.58941263</v>
      </c>
      <c r="HF96">
        <v>12.82354879</v>
      </c>
      <c r="HG96">
        <v>2.424048424</v>
      </c>
      <c r="HH96">
        <v>11.117065910000001</v>
      </c>
      <c r="HI96">
        <v>1.8994481560000001</v>
      </c>
      <c r="HJ96">
        <v>14.46677017</v>
      </c>
    </row>
    <row r="97" spans="1:218" x14ac:dyDescent="0.25">
      <c r="A97">
        <v>1</v>
      </c>
      <c r="B97">
        <v>110</v>
      </c>
      <c r="C97">
        <v>3</v>
      </c>
      <c r="D97">
        <v>4.5</v>
      </c>
      <c r="E97">
        <v>51</v>
      </c>
      <c r="F97">
        <v>8.8235294117647065</v>
      </c>
      <c r="G97">
        <v>0</v>
      </c>
      <c r="H97">
        <v>178582</v>
      </c>
      <c r="I97">
        <f>EI97*79500000</f>
        <v>967143.49650000001</v>
      </c>
      <c r="J97">
        <v>98.600000000000009</v>
      </c>
      <c r="K97">
        <v>75.75</v>
      </c>
      <c r="L97">
        <v>112</v>
      </c>
      <c r="M97">
        <v>73.5</v>
      </c>
      <c r="S97">
        <v>41</v>
      </c>
      <c r="T97">
        <v>26</v>
      </c>
      <c r="U97">
        <v>119</v>
      </c>
      <c r="V97">
        <v>28</v>
      </c>
      <c r="W97">
        <v>56.5</v>
      </c>
      <c r="X97">
        <v>180.5</v>
      </c>
      <c r="Y97">
        <v>36.5</v>
      </c>
      <c r="Z97">
        <v>54</v>
      </c>
      <c r="AA97">
        <v>25</v>
      </c>
      <c r="AB97">
        <v>48</v>
      </c>
      <c r="AC97">
        <v>120</v>
      </c>
      <c r="AD97">
        <v>71</v>
      </c>
      <c r="AE97">
        <v>25.5</v>
      </c>
      <c r="AF97">
        <v>63</v>
      </c>
      <c r="AG97">
        <v>649.5</v>
      </c>
      <c r="AH97">
        <v>73</v>
      </c>
      <c r="AI97">
        <v>859</v>
      </c>
      <c r="AJ97">
        <v>33</v>
      </c>
      <c r="AK97">
        <v>223.5</v>
      </c>
      <c r="AL97">
        <v>54</v>
      </c>
      <c r="AM97">
        <v>74.5</v>
      </c>
      <c r="AN97">
        <v>77</v>
      </c>
      <c r="AO97">
        <v>54</v>
      </c>
      <c r="AP97">
        <v>50</v>
      </c>
      <c r="AQ97">
        <v>32.5</v>
      </c>
      <c r="AR97">
        <v>35.5</v>
      </c>
      <c r="AS97">
        <v>35.5</v>
      </c>
      <c r="AT97">
        <v>43</v>
      </c>
      <c r="AU97">
        <v>20</v>
      </c>
      <c r="AV97">
        <v>35</v>
      </c>
      <c r="AW97">
        <v>88.5</v>
      </c>
      <c r="AX97">
        <v>6.5</v>
      </c>
      <c r="AY97">
        <v>169</v>
      </c>
      <c r="AZ97">
        <v>8734.5</v>
      </c>
      <c r="BA97">
        <v>4861</v>
      </c>
      <c r="BB97">
        <v>75.5</v>
      </c>
      <c r="BC97">
        <v>80</v>
      </c>
      <c r="BD97">
        <v>5158</v>
      </c>
      <c r="BE97">
        <v>190</v>
      </c>
      <c r="BF97">
        <v>37.5</v>
      </c>
      <c r="BG97">
        <v>29.5</v>
      </c>
      <c r="BH97">
        <v>223</v>
      </c>
      <c r="BI97">
        <v>353.5</v>
      </c>
      <c r="BJ97">
        <v>17</v>
      </c>
      <c r="BK97">
        <v>4607</v>
      </c>
      <c r="BL97">
        <v>14</v>
      </c>
      <c r="BM97">
        <v>29.5</v>
      </c>
      <c r="BN97">
        <v>59</v>
      </c>
      <c r="BO97">
        <v>644.5</v>
      </c>
      <c r="BP97">
        <v>59.5</v>
      </c>
      <c r="BQ97">
        <v>22.5</v>
      </c>
      <c r="BR97">
        <v>24</v>
      </c>
      <c r="BS97">
        <v>63</v>
      </c>
      <c r="BT97">
        <v>62</v>
      </c>
      <c r="BU97">
        <v>17</v>
      </c>
      <c r="BV97">
        <v>23</v>
      </c>
      <c r="BW97">
        <v>30.5</v>
      </c>
      <c r="BX97">
        <v>19</v>
      </c>
      <c r="BY97">
        <v>29</v>
      </c>
      <c r="BZ97">
        <v>1056.5</v>
      </c>
      <c r="CA97">
        <v>4041</v>
      </c>
      <c r="CB97">
        <v>21.5</v>
      </c>
      <c r="CC97">
        <v>84</v>
      </c>
      <c r="CD97">
        <v>3417</v>
      </c>
      <c r="CE97">
        <v>19.5</v>
      </c>
      <c r="CF97">
        <v>1.68</v>
      </c>
      <c r="CG97">
        <v>358</v>
      </c>
      <c r="CH97">
        <v>4.3</v>
      </c>
      <c r="CI97">
        <v>2.65</v>
      </c>
      <c r="CJ97">
        <v>0.8</v>
      </c>
      <c r="CK97">
        <v>0.03</v>
      </c>
      <c r="CL97">
        <v>0.12</v>
      </c>
      <c r="CM97">
        <v>40.1</v>
      </c>
      <c r="CN97">
        <v>13.1</v>
      </c>
      <c r="CO97">
        <v>5.28</v>
      </c>
      <c r="CP97">
        <v>3.2440871000000003E-2</v>
      </c>
      <c r="CQ97">
        <v>1.140499387</v>
      </c>
      <c r="CR97">
        <v>6.7902799040000001</v>
      </c>
      <c r="CS97">
        <v>1.0735900890000001</v>
      </c>
      <c r="CT97">
        <v>4.8336898450000003</v>
      </c>
      <c r="CU97">
        <v>0.50992994800000002</v>
      </c>
      <c r="CV97">
        <v>0.27878873900000001</v>
      </c>
      <c r="CW97">
        <v>37.524700590000002</v>
      </c>
      <c r="CX97">
        <v>15.63954137</v>
      </c>
      <c r="CY97">
        <v>7.0072282320000001</v>
      </c>
      <c r="CZ97">
        <v>0.56467391899999997</v>
      </c>
      <c r="DA97">
        <v>1.2165327E-2</v>
      </c>
      <c r="DB97">
        <v>0.23823765</v>
      </c>
      <c r="DC97">
        <v>5.6609320670000001</v>
      </c>
      <c r="DD97">
        <v>0.61232144799999999</v>
      </c>
      <c r="DE97">
        <v>3.6495979999999997E-2</v>
      </c>
      <c r="DF97">
        <v>14.670370330000001</v>
      </c>
      <c r="DG97">
        <v>0.24938919900000001</v>
      </c>
      <c r="DH97">
        <v>0.31224338800000001</v>
      </c>
      <c r="DI97">
        <v>8.6171065000000005E-2</v>
      </c>
      <c r="DJ97">
        <v>0.23215498600000001</v>
      </c>
      <c r="DK97">
        <v>0.191603897</v>
      </c>
      <c r="DL97">
        <v>46.239393360000001</v>
      </c>
      <c r="DM97">
        <v>1.358461492</v>
      </c>
      <c r="DN97">
        <v>7.9074623999999996E-2</v>
      </c>
      <c r="DO97">
        <v>3.9537311999999998E-2</v>
      </c>
      <c r="DP97">
        <v>33.138350180000003</v>
      </c>
      <c r="DQ97">
        <v>8.7438286309999995</v>
      </c>
      <c r="DR97">
        <v>0.71369917199999999</v>
      </c>
      <c r="DS97">
        <v>0.46532374999999998</v>
      </c>
      <c r="DT97">
        <v>27.2239738</v>
      </c>
      <c r="DU97">
        <v>0.49066818099999998</v>
      </c>
      <c r="DV97">
        <v>0.330491378</v>
      </c>
      <c r="DW97">
        <v>5.9143763749999998</v>
      </c>
      <c r="DX97">
        <v>0.22303099100000001</v>
      </c>
      <c r="DY97">
        <v>0.13483237200000001</v>
      </c>
      <c r="DZ97">
        <v>0.28284384800000001</v>
      </c>
      <c r="EA97">
        <v>2.7371985000000001E-2</v>
      </c>
      <c r="EB97">
        <v>2.1289321999999999E-2</v>
      </c>
      <c r="EC97">
        <v>10.969069660000001</v>
      </c>
      <c r="ED97">
        <v>1.5814924829999999</v>
      </c>
      <c r="EE97">
        <v>0.191603897</v>
      </c>
      <c r="EF97">
        <v>0.116584382</v>
      </c>
      <c r="EG97">
        <v>1.1131274010000001</v>
      </c>
      <c r="EH97">
        <v>1.9261766999999999E-2</v>
      </c>
      <c r="EI97">
        <v>1.2165327E-2</v>
      </c>
      <c r="EJ97">
        <v>5.0830790439999998</v>
      </c>
      <c r="EK97">
        <v>8.9212395999999999E-2</v>
      </c>
      <c r="EL97">
        <v>5.3730193000000002E-2</v>
      </c>
      <c r="EM97">
        <v>2.92677487</v>
      </c>
      <c r="EN97">
        <v>5.7785301999999997E-2</v>
      </c>
      <c r="EO97">
        <v>3.5482202999999997E-2</v>
      </c>
      <c r="EP97">
        <v>1.2692490949999999</v>
      </c>
      <c r="EQ97">
        <v>273.80151369999999</v>
      </c>
      <c r="ER97">
        <v>44.813335420000001</v>
      </c>
      <c r="ES97">
        <v>31.850662230000001</v>
      </c>
      <c r="ET97">
        <v>16.59965515</v>
      </c>
      <c r="EU97">
        <v>8.5548419950000003</v>
      </c>
      <c r="EV97">
        <v>19.88209724</v>
      </c>
      <c r="EW97">
        <v>17.69166851</v>
      </c>
      <c r="EX97">
        <v>14.511366840000001</v>
      </c>
      <c r="EY97">
        <v>4.6770553589999997</v>
      </c>
      <c r="EZ97">
        <v>16.79752731</v>
      </c>
      <c r="FA97">
        <v>207.92636110000001</v>
      </c>
      <c r="FB97">
        <v>15.19055653</v>
      </c>
      <c r="FC97">
        <v>15.22617149</v>
      </c>
      <c r="FD97">
        <v>4.458518744</v>
      </c>
      <c r="FE97">
        <v>10.221453670000001</v>
      </c>
      <c r="FF97">
        <v>32.899200440000001</v>
      </c>
      <c r="FG97">
        <v>22.144592289999999</v>
      </c>
      <c r="FH97">
        <v>15.50678349</v>
      </c>
      <c r="FI97">
        <v>22.377416610000001</v>
      </c>
      <c r="FJ97">
        <v>94.908378600000006</v>
      </c>
      <c r="FK97">
        <v>40.871599199999999</v>
      </c>
      <c r="FL97">
        <v>37.357173920000001</v>
      </c>
      <c r="FM97">
        <v>32.02331161</v>
      </c>
      <c r="FN97">
        <v>19.208095549999999</v>
      </c>
      <c r="FO97">
        <v>24.239837649999998</v>
      </c>
      <c r="FP97">
        <v>2.7061425450000001</v>
      </c>
      <c r="FQ97">
        <v>18.409999849999998</v>
      </c>
      <c r="FR97">
        <v>37.7751503</v>
      </c>
      <c r="FS97">
        <v>14.27418232</v>
      </c>
      <c r="FT97">
        <v>45.391742710000003</v>
      </c>
      <c r="FU97">
        <v>11.55210686</v>
      </c>
      <c r="FV97">
        <v>25.147178650000001</v>
      </c>
      <c r="FW97">
        <v>28.09251308</v>
      </c>
      <c r="FX97">
        <v>25.225558280000001</v>
      </c>
      <c r="FY97">
        <v>24.582309720000001</v>
      </c>
      <c r="FZ97">
        <v>43.309619900000001</v>
      </c>
      <c r="GA97">
        <v>24.410280230000001</v>
      </c>
      <c r="GB97">
        <v>1.050780118</v>
      </c>
      <c r="GC97">
        <v>14.92230749</v>
      </c>
      <c r="GD97">
        <v>1.652856112</v>
      </c>
      <c r="GE97">
        <v>17.387359620000002</v>
      </c>
      <c r="GF97">
        <v>21.73566246</v>
      </c>
      <c r="GG97">
        <v>23.853965760000001</v>
      </c>
      <c r="GH97">
        <v>1.5123317839999999</v>
      </c>
      <c r="GI97">
        <v>16.082257269999999</v>
      </c>
      <c r="GJ97">
        <v>19.74691391</v>
      </c>
      <c r="GK97">
        <v>8.7926721570000002</v>
      </c>
      <c r="GL97">
        <v>13.19525337</v>
      </c>
      <c r="GM97">
        <v>2.0650346279999998</v>
      </c>
      <c r="GN97">
        <v>15.56080961</v>
      </c>
      <c r="GO97">
        <v>3.149190903</v>
      </c>
      <c r="GP97">
        <v>16.165229799999999</v>
      </c>
      <c r="GQ97">
        <v>27.818946839999999</v>
      </c>
      <c r="GR97">
        <v>0.73516923199999995</v>
      </c>
      <c r="GS97">
        <v>14.666513439999999</v>
      </c>
      <c r="GT97">
        <v>23.501596450000001</v>
      </c>
      <c r="GU97">
        <v>19.305707930000001</v>
      </c>
      <c r="GV97">
        <v>44.036376949999998</v>
      </c>
      <c r="GW97">
        <v>3.8705512290000001</v>
      </c>
      <c r="GX97">
        <v>10.810314180000001</v>
      </c>
      <c r="GY97">
        <v>25.4747591</v>
      </c>
      <c r="GZ97">
        <v>1.0106741189999999</v>
      </c>
      <c r="HA97">
        <v>13.50218534</v>
      </c>
      <c r="HB97">
        <v>23.45717239</v>
      </c>
      <c r="HC97">
        <v>4.152244091</v>
      </c>
      <c r="HD97">
        <v>11.920958519999999</v>
      </c>
      <c r="HE97">
        <v>1.84939009</v>
      </c>
      <c r="HF97">
        <v>12.712193490000001</v>
      </c>
      <c r="HG97">
        <v>4.1361389160000002</v>
      </c>
      <c r="HH97">
        <v>11.07303858</v>
      </c>
      <c r="HI97">
        <v>1.978440285</v>
      </c>
      <c r="HJ97">
        <v>14.848516460000001</v>
      </c>
    </row>
    <row r="98" spans="1:218" x14ac:dyDescent="0.25">
      <c r="A98">
        <v>1</v>
      </c>
      <c r="B98">
        <v>110</v>
      </c>
      <c r="C98">
        <v>4</v>
      </c>
      <c r="D98">
        <v>10</v>
      </c>
      <c r="E98">
        <v>51</v>
      </c>
      <c r="F98">
        <v>19.607843137254903</v>
      </c>
      <c r="G98">
        <v>0.5</v>
      </c>
      <c r="I98">
        <f>EI98*79500000</f>
        <v>1055496.537</v>
      </c>
      <c r="J98">
        <v>99.32</v>
      </c>
      <c r="K98">
        <v>82</v>
      </c>
      <c r="L98">
        <v>112</v>
      </c>
      <c r="M98">
        <v>74.25</v>
      </c>
      <c r="S98">
        <v>24</v>
      </c>
      <c r="T98">
        <v>26</v>
      </c>
      <c r="U98">
        <v>96</v>
      </c>
      <c r="V98">
        <v>23</v>
      </c>
      <c r="W98">
        <v>65</v>
      </c>
      <c r="X98">
        <v>137</v>
      </c>
      <c r="Y98">
        <v>28</v>
      </c>
      <c r="Z98">
        <v>46</v>
      </c>
      <c r="AA98">
        <v>14</v>
      </c>
      <c r="AB98">
        <v>45</v>
      </c>
      <c r="AC98">
        <v>284.5</v>
      </c>
      <c r="AD98">
        <v>73.5</v>
      </c>
      <c r="AE98">
        <v>30.5</v>
      </c>
      <c r="AF98">
        <v>48</v>
      </c>
      <c r="AG98">
        <v>516.5</v>
      </c>
      <c r="AH98">
        <v>80</v>
      </c>
      <c r="AI98">
        <v>2496.5</v>
      </c>
      <c r="AJ98">
        <v>42</v>
      </c>
      <c r="AK98">
        <v>543</v>
      </c>
      <c r="AL98">
        <v>49.5</v>
      </c>
      <c r="AM98">
        <v>105.5</v>
      </c>
      <c r="AN98">
        <v>71.5</v>
      </c>
      <c r="AO98">
        <v>45</v>
      </c>
      <c r="AP98">
        <v>53.5</v>
      </c>
      <c r="AQ98">
        <v>49</v>
      </c>
      <c r="AR98">
        <v>49</v>
      </c>
      <c r="AS98">
        <v>50</v>
      </c>
      <c r="AT98">
        <v>36</v>
      </c>
      <c r="AU98">
        <v>20</v>
      </c>
      <c r="AV98">
        <v>23</v>
      </c>
      <c r="AW98">
        <v>110</v>
      </c>
      <c r="AX98">
        <v>20</v>
      </c>
      <c r="AY98">
        <v>161</v>
      </c>
      <c r="AZ98">
        <v>6774</v>
      </c>
      <c r="BA98">
        <v>4351</v>
      </c>
      <c r="BB98">
        <v>81</v>
      </c>
      <c r="BC98">
        <v>66</v>
      </c>
      <c r="BD98">
        <v>10017</v>
      </c>
      <c r="BE98">
        <v>169.5</v>
      </c>
      <c r="BF98">
        <v>31</v>
      </c>
      <c r="BG98">
        <v>44.5</v>
      </c>
      <c r="BH98">
        <v>230</v>
      </c>
      <c r="BI98">
        <v>355</v>
      </c>
      <c r="BJ98">
        <v>11.5</v>
      </c>
      <c r="BK98">
        <v>2991</v>
      </c>
      <c r="BL98">
        <v>18</v>
      </c>
      <c r="BM98">
        <v>30</v>
      </c>
      <c r="BN98">
        <v>71</v>
      </c>
      <c r="BO98">
        <v>745</v>
      </c>
      <c r="BP98">
        <v>50</v>
      </c>
      <c r="BQ98">
        <v>29</v>
      </c>
      <c r="BR98">
        <v>20</v>
      </c>
      <c r="BS98">
        <v>59.5</v>
      </c>
      <c r="BT98">
        <v>52</v>
      </c>
      <c r="BU98">
        <v>16</v>
      </c>
      <c r="BV98">
        <v>21</v>
      </c>
      <c r="BW98">
        <v>25.5</v>
      </c>
      <c r="BX98">
        <v>25</v>
      </c>
      <c r="BY98">
        <v>30</v>
      </c>
      <c r="BZ98">
        <v>662.5</v>
      </c>
      <c r="CA98">
        <v>4926</v>
      </c>
      <c r="CB98">
        <v>14</v>
      </c>
      <c r="CC98">
        <v>335.5</v>
      </c>
      <c r="CD98">
        <v>3005</v>
      </c>
      <c r="CE98">
        <v>26</v>
      </c>
      <c r="CF98">
        <v>1.37</v>
      </c>
      <c r="CG98">
        <v>366</v>
      </c>
      <c r="CH98">
        <v>4.22</v>
      </c>
      <c r="CI98">
        <v>2.72</v>
      </c>
      <c r="CJ98">
        <v>0.62</v>
      </c>
      <c r="CK98">
        <v>0.02</v>
      </c>
      <c r="CL98">
        <v>0.1</v>
      </c>
      <c r="CM98">
        <v>37.5</v>
      </c>
      <c r="CN98">
        <v>12.7</v>
      </c>
      <c r="CO98">
        <v>4.83</v>
      </c>
      <c r="CP98">
        <v>4.8681183000000003E-2</v>
      </c>
      <c r="CQ98">
        <v>1.037056706</v>
      </c>
      <c r="CR98">
        <v>7.9247064380000003</v>
      </c>
      <c r="CS98">
        <v>1.180149879</v>
      </c>
      <c r="CT98">
        <v>5.6956983540000001</v>
      </c>
      <c r="CU98">
        <v>0.61367793699999995</v>
      </c>
      <c r="CV98">
        <v>0.32896677899999999</v>
      </c>
      <c r="CW98">
        <v>34.730021600000001</v>
      </c>
      <c r="CX98">
        <v>12.947719360000001</v>
      </c>
      <c r="CY98">
        <v>4.4447394820000001</v>
      </c>
      <c r="CZ98">
        <v>0.72874254999999999</v>
      </c>
      <c r="DA98">
        <v>2.2127810000000001E-2</v>
      </c>
      <c r="DB98">
        <v>0.40567652100000001</v>
      </c>
      <c r="DC98">
        <v>5.0215377349999999</v>
      </c>
      <c r="DD98">
        <v>0.64023130900000003</v>
      </c>
      <c r="DE98">
        <v>3.9830058000000002E-2</v>
      </c>
      <c r="DF98">
        <v>12.295686549999999</v>
      </c>
      <c r="DG98">
        <v>0.29651265700000001</v>
      </c>
      <c r="DH98">
        <v>0.243405913</v>
      </c>
      <c r="DI98">
        <v>6.7858617999999996E-2</v>
      </c>
      <c r="DJ98">
        <v>0.15341948399999999</v>
      </c>
      <c r="DK98">
        <v>0.12539092499999999</v>
      </c>
      <c r="DL98">
        <v>53.534548890000003</v>
      </c>
      <c r="DM98">
        <v>1.528294093</v>
      </c>
      <c r="DN98">
        <v>7.8184929E-2</v>
      </c>
      <c r="DO98">
        <v>4.4255620000000002E-2</v>
      </c>
      <c r="DP98">
        <v>38.400601880000004</v>
      </c>
      <c r="DQ98">
        <v>10.0740544</v>
      </c>
      <c r="DR98">
        <v>0.73316811199999998</v>
      </c>
      <c r="DS98">
        <v>0.48238626299999998</v>
      </c>
      <c r="DT98">
        <v>31.365433410000001</v>
      </c>
      <c r="DU98">
        <v>0.52516669599999999</v>
      </c>
      <c r="DV98">
        <v>0.36732165</v>
      </c>
      <c r="DW98">
        <v>7.035168466</v>
      </c>
      <c r="DX98">
        <v>0.20800141599999999</v>
      </c>
      <c r="DY98">
        <v>0.115064613</v>
      </c>
      <c r="DZ98">
        <v>0.36437127499999999</v>
      </c>
      <c r="EA98">
        <v>1.6227061000000001E-2</v>
      </c>
      <c r="EB98">
        <v>2.0652622999999998E-2</v>
      </c>
      <c r="EC98">
        <v>12.68808639</v>
      </c>
      <c r="ED98">
        <v>1.944296926</v>
      </c>
      <c r="EE98">
        <v>0.20947660400000001</v>
      </c>
      <c r="EF98">
        <v>0.131291674</v>
      </c>
      <c r="EG98">
        <v>1.081312327</v>
      </c>
      <c r="EH98">
        <v>2.3602998E-2</v>
      </c>
      <c r="EI98">
        <v>1.3276685999999999E-2</v>
      </c>
      <c r="EJ98">
        <v>6.158907181</v>
      </c>
      <c r="EK98">
        <v>9.4411990000000001E-2</v>
      </c>
      <c r="EL98">
        <v>6.0482681000000003E-2</v>
      </c>
      <c r="EM98">
        <v>3.6569894380000001</v>
      </c>
      <c r="EN98">
        <v>7.2284180000000003E-2</v>
      </c>
      <c r="EO98">
        <v>3.6879684000000003E-2</v>
      </c>
      <c r="EP98">
        <v>1.2037528770000001</v>
      </c>
      <c r="EQ98">
        <v>300.20086670000001</v>
      </c>
      <c r="ER98">
        <v>40.973636630000001</v>
      </c>
      <c r="ES98">
        <v>33.326713560000002</v>
      </c>
      <c r="ET98">
        <v>16.97052193</v>
      </c>
      <c r="EU98">
        <v>8.5635304449999996</v>
      </c>
      <c r="EV98">
        <v>19.870628360000001</v>
      </c>
      <c r="EW98">
        <v>17.479206090000002</v>
      </c>
      <c r="EX98">
        <v>14.98296261</v>
      </c>
      <c r="EY98">
        <v>5.5918433670000001</v>
      </c>
      <c r="EZ98">
        <v>17.803822520000001</v>
      </c>
      <c r="FA98">
        <v>194.59617610000001</v>
      </c>
      <c r="FB98">
        <v>15.119515420000001</v>
      </c>
      <c r="FC98">
        <v>15.76139832</v>
      </c>
      <c r="FD98">
        <v>4.6004958150000004</v>
      </c>
      <c r="FE98">
        <v>10.141702179999999</v>
      </c>
      <c r="FF98">
        <v>34.233589170000002</v>
      </c>
      <c r="FG98">
        <v>23.603681559999998</v>
      </c>
      <c r="FH98">
        <v>13.2559042</v>
      </c>
      <c r="FI98">
        <v>22.852966309999999</v>
      </c>
      <c r="FJ98">
        <v>83.409873959999999</v>
      </c>
      <c r="FK98">
        <v>32.623275759999999</v>
      </c>
      <c r="FL98">
        <v>36.578746799999998</v>
      </c>
      <c r="FM98">
        <v>34.428325649999998</v>
      </c>
      <c r="FN98">
        <v>28.629855160000002</v>
      </c>
      <c r="FO98">
        <v>28.553039550000001</v>
      </c>
      <c r="FP98">
        <v>3.1239318850000002</v>
      </c>
      <c r="FQ98">
        <v>19.083497999999999</v>
      </c>
      <c r="FR98">
        <v>30.90826702</v>
      </c>
      <c r="FS98">
        <v>14.43089676</v>
      </c>
      <c r="FT98">
        <v>41.828128810000003</v>
      </c>
      <c r="FU98">
        <v>11.46719742</v>
      </c>
      <c r="FV98">
        <v>20.146143909999999</v>
      </c>
      <c r="FW98">
        <v>24.317388529999999</v>
      </c>
      <c r="FX98">
        <v>21.63938332</v>
      </c>
      <c r="FY98">
        <v>27.569381709999998</v>
      </c>
      <c r="FZ98">
        <v>45.07742691</v>
      </c>
      <c r="GA98">
        <v>27.298046110000001</v>
      </c>
      <c r="GB98">
        <v>1.0221186879999999</v>
      </c>
      <c r="GC98">
        <v>14.967668529999999</v>
      </c>
      <c r="GD98">
        <v>1.547996521</v>
      </c>
      <c r="GE98">
        <v>17.699638369999999</v>
      </c>
      <c r="GF98">
        <v>21.277963639999999</v>
      </c>
      <c r="GG98">
        <v>23.450181010000001</v>
      </c>
      <c r="GH98">
        <v>1.5547621250000001</v>
      </c>
      <c r="GI98">
        <v>16.446978569999999</v>
      </c>
      <c r="GJ98">
        <v>15.51653576</v>
      </c>
      <c r="GK98">
        <v>8.9965782169999997</v>
      </c>
      <c r="GL98">
        <v>13.009037019999999</v>
      </c>
      <c r="GM98">
        <v>2.1505966189999999</v>
      </c>
      <c r="GN98">
        <v>15.84041977</v>
      </c>
      <c r="GO98">
        <v>1.976139903</v>
      </c>
      <c r="GP98">
        <v>15.83466816</v>
      </c>
      <c r="GQ98">
        <v>32.971748349999999</v>
      </c>
      <c r="GR98">
        <v>0.77279138599999997</v>
      </c>
      <c r="GS98">
        <v>14.668035509999999</v>
      </c>
      <c r="GT98">
        <v>21.79227448</v>
      </c>
      <c r="GU98">
        <v>19.368516920000001</v>
      </c>
      <c r="GV98">
        <v>43.180873869999999</v>
      </c>
      <c r="GW98">
        <v>3.5920674799999999</v>
      </c>
      <c r="GX98">
        <v>11.21481037</v>
      </c>
      <c r="GY98">
        <v>25.97629452</v>
      </c>
      <c r="GZ98">
        <v>0.90083360700000004</v>
      </c>
      <c r="HA98">
        <v>13.78399372</v>
      </c>
      <c r="HB98">
        <v>19.879325869999999</v>
      </c>
      <c r="HC98">
        <v>3.8060717579999999</v>
      </c>
      <c r="HD98">
        <v>11.97747135</v>
      </c>
      <c r="HE98">
        <v>1.666515231</v>
      </c>
      <c r="HF98">
        <v>12.91752529</v>
      </c>
      <c r="HG98">
        <v>3.8767011170000001</v>
      </c>
      <c r="HH98">
        <v>11.30922174</v>
      </c>
      <c r="HI98">
        <v>1.9777838590000001</v>
      </c>
      <c r="HJ98">
        <v>15.07602835</v>
      </c>
    </row>
    <row r="99" spans="1:218" x14ac:dyDescent="0.25">
      <c r="A99">
        <v>1</v>
      </c>
      <c r="B99">
        <v>110</v>
      </c>
      <c r="C99">
        <v>5</v>
      </c>
      <c r="D99">
        <v>8.5</v>
      </c>
      <c r="E99">
        <v>51</v>
      </c>
      <c r="F99">
        <v>16.666666666666664</v>
      </c>
      <c r="G99">
        <v>0.5</v>
      </c>
      <c r="H99">
        <v>9278</v>
      </c>
      <c r="I99">
        <f>EI99*79500000</f>
        <v>644937.39</v>
      </c>
      <c r="J99">
        <v>98.960000000000008</v>
      </c>
      <c r="K99">
        <v>72</v>
      </c>
      <c r="L99">
        <v>103.75</v>
      </c>
      <c r="M99">
        <v>67</v>
      </c>
      <c r="S99">
        <v>31.5</v>
      </c>
      <c r="T99">
        <v>20</v>
      </c>
      <c r="U99">
        <v>137</v>
      </c>
      <c r="V99">
        <v>23</v>
      </c>
      <c r="W99">
        <v>37.5</v>
      </c>
      <c r="X99">
        <v>140</v>
      </c>
      <c r="Y99">
        <v>28</v>
      </c>
      <c r="Z99">
        <v>47</v>
      </c>
      <c r="AA99">
        <v>15.5</v>
      </c>
      <c r="AB99">
        <v>48</v>
      </c>
      <c r="AC99">
        <v>103</v>
      </c>
      <c r="AD99">
        <v>82</v>
      </c>
      <c r="AE99">
        <v>15.5</v>
      </c>
      <c r="AF99">
        <v>39</v>
      </c>
      <c r="AG99">
        <v>597</v>
      </c>
      <c r="AH99">
        <v>75.5</v>
      </c>
      <c r="AI99">
        <v>867</v>
      </c>
      <c r="AJ99">
        <v>37</v>
      </c>
      <c r="AK99">
        <v>227</v>
      </c>
      <c r="AL99">
        <v>53</v>
      </c>
      <c r="AM99">
        <v>106</v>
      </c>
      <c r="AN99">
        <v>64</v>
      </c>
      <c r="AO99">
        <v>49</v>
      </c>
      <c r="AP99">
        <v>43.5</v>
      </c>
      <c r="AQ99">
        <v>39</v>
      </c>
      <c r="AR99">
        <v>45</v>
      </c>
      <c r="AS99">
        <v>49.5</v>
      </c>
      <c r="AT99">
        <v>36</v>
      </c>
      <c r="AU99">
        <v>27.5</v>
      </c>
      <c r="AV99">
        <v>32.5</v>
      </c>
      <c r="AW99">
        <v>87</v>
      </c>
      <c r="AX99">
        <v>21.5</v>
      </c>
      <c r="AY99">
        <v>143</v>
      </c>
      <c r="AZ99">
        <v>6515</v>
      </c>
      <c r="BA99">
        <v>4812</v>
      </c>
      <c r="BB99">
        <v>97</v>
      </c>
      <c r="BC99">
        <v>63</v>
      </c>
      <c r="BD99">
        <v>5380</v>
      </c>
      <c r="BE99">
        <v>154</v>
      </c>
      <c r="BF99">
        <v>37</v>
      </c>
      <c r="BG99">
        <v>46</v>
      </c>
      <c r="BH99">
        <v>222.5</v>
      </c>
      <c r="BI99">
        <v>486</v>
      </c>
      <c r="BJ99">
        <v>13</v>
      </c>
      <c r="BK99">
        <v>2680.5</v>
      </c>
      <c r="BL99">
        <v>15.5</v>
      </c>
      <c r="BM99">
        <v>36.5</v>
      </c>
      <c r="BN99">
        <v>66.5</v>
      </c>
      <c r="BO99">
        <v>585</v>
      </c>
      <c r="BP99">
        <v>48</v>
      </c>
      <c r="BQ99">
        <v>24</v>
      </c>
      <c r="BR99">
        <v>17</v>
      </c>
      <c r="BS99">
        <v>68</v>
      </c>
      <c r="BT99">
        <v>47</v>
      </c>
      <c r="BU99">
        <v>17</v>
      </c>
      <c r="BV99">
        <v>23</v>
      </c>
      <c r="BW99">
        <v>23.5</v>
      </c>
      <c r="BX99">
        <v>26</v>
      </c>
      <c r="BY99">
        <v>25.5</v>
      </c>
      <c r="BZ99">
        <v>628</v>
      </c>
      <c r="CA99">
        <v>4811</v>
      </c>
      <c r="CB99">
        <v>22</v>
      </c>
      <c r="CC99">
        <v>73</v>
      </c>
      <c r="CD99">
        <v>3569</v>
      </c>
      <c r="CE99">
        <v>28.5</v>
      </c>
      <c r="CF99">
        <v>1.53</v>
      </c>
      <c r="CG99">
        <v>352</v>
      </c>
      <c r="CH99">
        <v>4.1500000000000004</v>
      </c>
      <c r="CI99">
        <v>2.69</v>
      </c>
      <c r="CJ99">
        <v>0.55000000000000004</v>
      </c>
      <c r="CK99">
        <v>0.03</v>
      </c>
      <c r="CL99">
        <v>0.1</v>
      </c>
      <c r="CM99">
        <v>36.9</v>
      </c>
      <c r="CN99">
        <v>12.7</v>
      </c>
      <c r="CO99">
        <v>4.9000000000000004</v>
      </c>
      <c r="CP99">
        <v>3.6055201000000002E-2</v>
      </c>
      <c r="CQ99">
        <v>1.041995295</v>
      </c>
      <c r="CR99">
        <v>8.8028772049999997</v>
      </c>
      <c r="CS99">
        <v>1.281762378</v>
      </c>
      <c r="CT99">
        <v>6.3745594509999997</v>
      </c>
      <c r="CU99">
        <v>0.63817704900000005</v>
      </c>
      <c r="CV99">
        <v>0.31908852500000001</v>
      </c>
      <c r="CW99">
        <v>37.997917280000003</v>
      </c>
      <c r="CX99">
        <v>11.450230299999999</v>
      </c>
      <c r="CY99">
        <v>2.0713712690000001</v>
      </c>
      <c r="CZ99">
        <v>0.71749848999999999</v>
      </c>
      <c r="DA99">
        <v>2.4337259999999999E-2</v>
      </c>
      <c r="DB99">
        <v>0.35063682499999999</v>
      </c>
      <c r="DC99">
        <v>4.8115665080000003</v>
      </c>
      <c r="DD99">
        <v>0.73732885000000004</v>
      </c>
      <c r="DE99">
        <v>4.7773140999999998E-2</v>
      </c>
      <c r="DF99">
        <v>14.10839996</v>
      </c>
      <c r="DG99">
        <v>0.38849478599999998</v>
      </c>
      <c r="DH99">
        <v>0.29925816399999999</v>
      </c>
      <c r="DI99">
        <v>9.8250421000000004E-2</v>
      </c>
      <c r="DJ99">
        <v>0.21182430299999999</v>
      </c>
      <c r="DK99">
        <v>0.15593874199999999</v>
      </c>
      <c r="DL99">
        <v>54.259471249999997</v>
      </c>
      <c r="DM99">
        <v>1.532346022</v>
      </c>
      <c r="DN99">
        <v>6.9406260999999997E-2</v>
      </c>
      <c r="DO99">
        <v>3.2449680000000002E-2</v>
      </c>
      <c r="DP99">
        <v>39.004515910000002</v>
      </c>
      <c r="DQ99">
        <v>9.5888805759999993</v>
      </c>
      <c r="DR99">
        <v>1.067233935</v>
      </c>
      <c r="DS99">
        <v>0.76887715099999998</v>
      </c>
      <c r="DT99">
        <v>32.149520920000001</v>
      </c>
      <c r="DU99">
        <v>0.81394615199999998</v>
      </c>
      <c r="DV99">
        <v>0.63457152900000002</v>
      </c>
      <c r="DW99">
        <v>6.8549949970000004</v>
      </c>
      <c r="DX99">
        <v>0.25328778400000002</v>
      </c>
      <c r="DY99">
        <v>0.13430562200000001</v>
      </c>
      <c r="DZ99">
        <v>0.32179266499999998</v>
      </c>
      <c r="EA99">
        <v>2.614002E-2</v>
      </c>
      <c r="EB99">
        <v>2.2534499999999999E-2</v>
      </c>
      <c r="EC99">
        <v>12.93660594</v>
      </c>
      <c r="ED99">
        <v>1.7459730849999999</v>
      </c>
      <c r="EE99">
        <v>0.258696064</v>
      </c>
      <c r="EF99">
        <v>0.167656682</v>
      </c>
      <c r="EG99">
        <v>1.1519636559999999</v>
      </c>
      <c r="EH99">
        <v>1.9830359999999998E-2</v>
      </c>
      <c r="EI99">
        <v>8.1124200000000004E-3</v>
      </c>
      <c r="EJ99">
        <v>6.1113564870000001</v>
      </c>
      <c r="EK99">
        <v>0.11086974199999999</v>
      </c>
      <c r="EL99">
        <v>7.3913161000000005E-2</v>
      </c>
      <c r="EM99">
        <v>3.7434311930000002</v>
      </c>
      <c r="EN99">
        <v>7.7518681000000006E-2</v>
      </c>
      <c r="EO99">
        <v>3.7857961000000002E-2</v>
      </c>
      <c r="EP99">
        <v>1.2727485780000001</v>
      </c>
      <c r="EQ99">
        <v>276.62205510000001</v>
      </c>
      <c r="ER99">
        <v>38.02459717</v>
      </c>
      <c r="ES99">
        <v>31.073468210000001</v>
      </c>
      <c r="ET99">
        <v>15.83281708</v>
      </c>
      <c r="EU99">
        <v>8.5075173379999995</v>
      </c>
      <c r="EV99">
        <v>18.84461975</v>
      </c>
      <c r="EW99">
        <v>17.02781963</v>
      </c>
      <c r="EX99">
        <v>13.84656382</v>
      </c>
      <c r="EY99">
        <v>5.1921355719999998</v>
      </c>
      <c r="EZ99">
        <v>15.95621824</v>
      </c>
      <c r="FA99">
        <v>192.91101069999999</v>
      </c>
      <c r="FB99">
        <v>14.81252623</v>
      </c>
      <c r="FC99">
        <v>14.57825422</v>
      </c>
      <c r="FD99">
        <v>4.2983603480000001</v>
      </c>
      <c r="FE99">
        <v>10.237607479999999</v>
      </c>
      <c r="FF99">
        <v>32.739982599999998</v>
      </c>
      <c r="FG99">
        <v>21.051816939999998</v>
      </c>
      <c r="FH99">
        <v>13.15375233</v>
      </c>
      <c r="FI99">
        <v>20.077026369999999</v>
      </c>
      <c r="FJ99">
        <v>78.865638730000001</v>
      </c>
      <c r="FK99">
        <v>31.120939249999999</v>
      </c>
      <c r="FL99">
        <v>34.726646420000002</v>
      </c>
      <c r="FM99">
        <v>30.529747010000001</v>
      </c>
      <c r="FN99">
        <v>26.24357796</v>
      </c>
      <c r="FO99">
        <v>25.217094419999999</v>
      </c>
      <c r="FP99">
        <v>3.5335559839999999</v>
      </c>
      <c r="FQ99">
        <v>17.33576012</v>
      </c>
      <c r="FR99">
        <v>33.37225342</v>
      </c>
      <c r="FS99">
        <v>13.86697292</v>
      </c>
      <c r="FT99">
        <v>40.503242489999998</v>
      </c>
      <c r="FU99">
        <v>11.04045391</v>
      </c>
      <c r="FV99">
        <v>21.39198494</v>
      </c>
      <c r="FW99">
        <v>32.306798929999999</v>
      </c>
      <c r="FX99">
        <v>22.119518280000001</v>
      </c>
      <c r="FY99">
        <v>23.321401600000002</v>
      </c>
      <c r="FZ99">
        <v>40.357810970000003</v>
      </c>
      <c r="GA99">
        <v>22.711008069999998</v>
      </c>
      <c r="GB99">
        <v>0.987691969</v>
      </c>
      <c r="GC99">
        <v>14.005649569999999</v>
      </c>
      <c r="GD99">
        <v>1.6175686119999999</v>
      </c>
      <c r="GE99">
        <v>16.368745799999999</v>
      </c>
      <c r="GF99">
        <v>28.362231250000001</v>
      </c>
      <c r="GG99">
        <v>36.879116060000001</v>
      </c>
      <c r="GH99">
        <v>1.6056883340000001</v>
      </c>
      <c r="GI99">
        <v>15.28523159</v>
      </c>
      <c r="GJ99">
        <v>17.826322560000001</v>
      </c>
      <c r="GK99">
        <v>9.0389776229999992</v>
      </c>
      <c r="GL99">
        <v>12.666243550000001</v>
      </c>
      <c r="GM99">
        <v>2.2031979559999999</v>
      </c>
      <c r="GN99">
        <v>14.824437140000001</v>
      </c>
      <c r="GO99">
        <v>2.7942819600000002</v>
      </c>
      <c r="GP99">
        <v>16.435031890000001</v>
      </c>
      <c r="GQ99">
        <v>22.2852478</v>
      </c>
      <c r="GR99">
        <v>0.72006899099999999</v>
      </c>
      <c r="GS99">
        <v>14.17309856</v>
      </c>
      <c r="GT99">
        <v>24.92393684</v>
      </c>
      <c r="GU99">
        <v>13.480590339999999</v>
      </c>
      <c r="GV99">
        <v>36.495285029999998</v>
      </c>
      <c r="GW99">
        <v>2.9615579840000001</v>
      </c>
      <c r="GX99">
        <v>10.270615100000001</v>
      </c>
      <c r="GY99">
        <v>29.71456337</v>
      </c>
      <c r="GZ99">
        <v>0.93170067700000003</v>
      </c>
      <c r="HA99">
        <v>12.84167624</v>
      </c>
      <c r="HB99">
        <v>20.74862289</v>
      </c>
      <c r="HC99">
        <v>4.0602326389999996</v>
      </c>
      <c r="HD99">
        <v>11.499707219999999</v>
      </c>
      <c r="HE99">
        <v>1.7822199460000001</v>
      </c>
      <c r="HF99">
        <v>12.16178751</v>
      </c>
      <c r="HG99">
        <v>3.206546307</v>
      </c>
      <c r="HH99">
        <v>10.50333786</v>
      </c>
      <c r="HI99">
        <v>2.0452725890000001</v>
      </c>
      <c r="HJ99">
        <v>14.155399320000001</v>
      </c>
    </row>
    <row r="100" spans="1:218" x14ac:dyDescent="0.25">
      <c r="A100">
        <v>1</v>
      </c>
      <c r="B100">
        <v>110</v>
      </c>
      <c r="C100">
        <v>6</v>
      </c>
      <c r="D100">
        <v>9.5</v>
      </c>
      <c r="E100">
        <v>51</v>
      </c>
      <c r="F100">
        <v>18.627450980392158</v>
      </c>
      <c r="G100">
        <v>0.5</v>
      </c>
      <c r="H100">
        <v>0</v>
      </c>
      <c r="I100">
        <f>EI100*79500000</f>
        <v>1064415.324</v>
      </c>
      <c r="J100">
        <v>98.960000000000008</v>
      </c>
      <c r="K100">
        <v>79</v>
      </c>
      <c r="L100">
        <v>114.5</v>
      </c>
      <c r="M100">
        <v>78.5</v>
      </c>
      <c r="S100">
        <v>24.5</v>
      </c>
      <c r="T100">
        <v>27.5</v>
      </c>
      <c r="U100">
        <v>127</v>
      </c>
      <c r="V100">
        <v>23.5</v>
      </c>
      <c r="W100">
        <v>47</v>
      </c>
      <c r="X100">
        <v>142</v>
      </c>
      <c r="Y100">
        <v>26</v>
      </c>
      <c r="Z100">
        <v>29</v>
      </c>
      <c r="AA100">
        <v>13</v>
      </c>
      <c r="AB100">
        <v>35</v>
      </c>
      <c r="AC100">
        <v>159</v>
      </c>
      <c r="AD100">
        <v>128.5</v>
      </c>
      <c r="AE100">
        <v>16</v>
      </c>
      <c r="AF100">
        <v>34</v>
      </c>
      <c r="AG100">
        <v>588</v>
      </c>
      <c r="AH100">
        <v>56</v>
      </c>
      <c r="AI100">
        <v>1690</v>
      </c>
      <c r="AJ100">
        <v>34.5</v>
      </c>
      <c r="AK100">
        <v>467</v>
      </c>
      <c r="AL100">
        <v>27</v>
      </c>
      <c r="AM100">
        <v>83</v>
      </c>
      <c r="AN100">
        <v>49</v>
      </c>
      <c r="AO100">
        <v>43.5</v>
      </c>
      <c r="AP100">
        <v>36.5</v>
      </c>
      <c r="AQ100">
        <v>30</v>
      </c>
      <c r="AR100">
        <v>34.5</v>
      </c>
      <c r="AS100">
        <v>37.5</v>
      </c>
      <c r="AT100">
        <v>29</v>
      </c>
      <c r="AU100">
        <v>23</v>
      </c>
      <c r="AV100">
        <v>27</v>
      </c>
      <c r="AW100">
        <v>76</v>
      </c>
      <c r="AX100">
        <v>18</v>
      </c>
      <c r="AY100">
        <v>85</v>
      </c>
      <c r="AZ100">
        <v>5673.5</v>
      </c>
      <c r="BA100">
        <v>4308</v>
      </c>
      <c r="BB100">
        <v>52</v>
      </c>
      <c r="BC100">
        <v>38</v>
      </c>
      <c r="BD100">
        <v>8019.5</v>
      </c>
      <c r="BE100">
        <v>106</v>
      </c>
      <c r="BF100">
        <v>31.5</v>
      </c>
      <c r="BG100">
        <v>37</v>
      </c>
      <c r="BH100">
        <v>201.5</v>
      </c>
      <c r="BI100">
        <v>458.5</v>
      </c>
      <c r="BJ100">
        <v>16</v>
      </c>
      <c r="BK100">
        <v>1867</v>
      </c>
      <c r="BL100">
        <v>17.5</v>
      </c>
      <c r="BM100">
        <v>29.5</v>
      </c>
      <c r="BN100">
        <v>64</v>
      </c>
      <c r="BO100">
        <v>761</v>
      </c>
      <c r="BP100">
        <v>39</v>
      </c>
      <c r="BQ100">
        <v>24</v>
      </c>
      <c r="BR100">
        <v>22.5</v>
      </c>
      <c r="BS100">
        <v>64.5</v>
      </c>
      <c r="BT100">
        <v>43</v>
      </c>
      <c r="BU100">
        <v>21</v>
      </c>
      <c r="BV100">
        <v>26</v>
      </c>
      <c r="BW100">
        <v>20</v>
      </c>
      <c r="BX100">
        <v>23</v>
      </c>
      <c r="BY100">
        <v>17</v>
      </c>
      <c r="BZ100">
        <v>647.5</v>
      </c>
      <c r="CA100">
        <v>4233</v>
      </c>
      <c r="CB100">
        <v>15</v>
      </c>
      <c r="CC100">
        <v>172</v>
      </c>
      <c r="CD100">
        <v>3184.5</v>
      </c>
      <c r="CE100">
        <v>18</v>
      </c>
      <c r="CF100">
        <v>1.91</v>
      </c>
      <c r="CG100">
        <v>353</v>
      </c>
      <c r="CH100">
        <v>3.86</v>
      </c>
      <c r="CI100">
        <v>2.2799999999999998</v>
      </c>
      <c r="CJ100">
        <v>0.42</v>
      </c>
      <c r="CK100">
        <v>0.02</v>
      </c>
      <c r="CL100">
        <v>0.18</v>
      </c>
      <c r="CM100">
        <v>34.6</v>
      </c>
      <c r="CN100">
        <v>11.8</v>
      </c>
      <c r="CO100">
        <v>4.8099999999999996</v>
      </c>
      <c r="CP100">
        <v>7.8101754999999995E-2</v>
      </c>
      <c r="CQ100">
        <v>1.0316869980000001</v>
      </c>
      <c r="CR100">
        <v>9.3610532580000001</v>
      </c>
      <c r="CS100">
        <v>1.441535257</v>
      </c>
      <c r="CT100">
        <v>6.6788158290000004</v>
      </c>
      <c r="CU100">
        <v>0.67093126999999997</v>
      </c>
      <c r="CV100">
        <v>0.38158286200000002</v>
      </c>
      <c r="CW100">
        <v>43.864321019999998</v>
      </c>
      <c r="CX100">
        <v>12.017256769999999</v>
      </c>
      <c r="CY100">
        <v>1.5047604880000001</v>
      </c>
      <c r="CZ100">
        <v>0.71481701900000005</v>
      </c>
      <c r="DA100">
        <v>4.7604880000000002E-2</v>
      </c>
      <c r="DB100">
        <v>0.31612615300000002</v>
      </c>
      <c r="DC100">
        <v>3.3829217489999999</v>
      </c>
      <c r="DD100">
        <v>0.62332639099999998</v>
      </c>
      <c r="DE100">
        <v>5.3555488999999998E-2</v>
      </c>
      <c r="DF100">
        <v>12.711990480000001</v>
      </c>
      <c r="DG100">
        <v>0.33025885199999999</v>
      </c>
      <c r="DH100">
        <v>0.29306753899999999</v>
      </c>
      <c r="DI100">
        <v>8.4052365000000004E-2</v>
      </c>
      <c r="DJ100">
        <v>0.17628681900000001</v>
      </c>
      <c r="DK100">
        <v>0.12124367699999999</v>
      </c>
      <c r="DL100">
        <v>56.884855700000003</v>
      </c>
      <c r="DM100">
        <v>1.615590598</v>
      </c>
      <c r="DN100">
        <v>8.5540017999999995E-2</v>
      </c>
      <c r="DO100">
        <v>4.5373401000000001E-2</v>
      </c>
      <c r="DP100">
        <v>41.39393038</v>
      </c>
      <c r="DQ100">
        <v>10.47456114</v>
      </c>
      <c r="DR100">
        <v>1.4802142220000001</v>
      </c>
      <c r="DS100">
        <v>1.103094317</v>
      </c>
      <c r="DT100">
        <v>33.651443020000002</v>
      </c>
      <c r="DU100">
        <v>1.193841119</v>
      </c>
      <c r="DV100">
        <v>0.93498958600000004</v>
      </c>
      <c r="DW100">
        <v>7.7424873549999997</v>
      </c>
      <c r="DX100">
        <v>0.28637310300000002</v>
      </c>
      <c r="DY100">
        <v>0.16810473100000001</v>
      </c>
      <c r="DZ100">
        <v>0.310919369</v>
      </c>
      <c r="EA100">
        <v>3.6447486000000001E-2</v>
      </c>
      <c r="EB100">
        <v>3.1984527999999998E-2</v>
      </c>
      <c r="EC100">
        <v>13.093573340000001</v>
      </c>
      <c r="ED100">
        <v>1.8216304670000001</v>
      </c>
      <c r="EE100">
        <v>0.34587920300000002</v>
      </c>
      <c r="EF100">
        <v>0.30720023800000001</v>
      </c>
      <c r="EG100">
        <v>1.037637608</v>
      </c>
      <c r="EH100">
        <v>1.2645046E-2</v>
      </c>
      <c r="EI100">
        <v>1.3388872E-2</v>
      </c>
      <c r="EJ100">
        <v>6.0279678670000001</v>
      </c>
      <c r="EK100">
        <v>0.16884855700000001</v>
      </c>
      <c r="EL100">
        <v>0.143558465</v>
      </c>
      <c r="EM100">
        <v>3.9653376969999998</v>
      </c>
      <c r="EN100">
        <v>7.2151145E-2</v>
      </c>
      <c r="EO100">
        <v>5.2067836999999999E-2</v>
      </c>
      <c r="EP100">
        <v>1.137310324</v>
      </c>
      <c r="EQ100">
        <v>304.90103149999999</v>
      </c>
      <c r="ER100">
        <v>47.24515152</v>
      </c>
      <c r="ES100">
        <v>28.835964199999999</v>
      </c>
      <c r="ET100">
        <v>17.001186369999999</v>
      </c>
      <c r="EU100">
        <v>8.5030603409999994</v>
      </c>
      <c r="EV100">
        <v>19.691082949999998</v>
      </c>
      <c r="EW100">
        <v>17.158788680000001</v>
      </c>
      <c r="EX100">
        <v>14.873024940000001</v>
      </c>
      <c r="EY100">
        <v>6.9349601270000001</v>
      </c>
      <c r="EZ100">
        <v>17.523285869999999</v>
      </c>
      <c r="FA100">
        <v>212.32904049999999</v>
      </c>
      <c r="FB100">
        <v>15.10458279</v>
      </c>
      <c r="FC100">
        <v>15.6232357</v>
      </c>
      <c r="FD100">
        <v>4.0170099739999996</v>
      </c>
      <c r="FE100">
        <v>12.26298523</v>
      </c>
      <c r="FF100">
        <v>31.228119849999999</v>
      </c>
      <c r="FG100">
        <v>22.579750059999999</v>
      </c>
      <c r="FH100">
        <v>13.321974750000001</v>
      </c>
      <c r="FI100">
        <v>22.159416199999999</v>
      </c>
      <c r="FJ100">
        <v>72.824703220000004</v>
      </c>
      <c r="FK100">
        <v>29.51047325</v>
      </c>
      <c r="FL100">
        <v>35.956325530000001</v>
      </c>
      <c r="FM100">
        <v>28.90373421</v>
      </c>
      <c r="FN100">
        <v>23.87278366</v>
      </c>
      <c r="FO100">
        <v>24.213975909999998</v>
      </c>
      <c r="FP100">
        <v>3.18820405</v>
      </c>
      <c r="FQ100">
        <v>19.129338260000001</v>
      </c>
      <c r="FR100">
        <v>32.458286289999997</v>
      </c>
      <c r="FS100">
        <v>15.262249949999999</v>
      </c>
      <c r="FT100">
        <v>38.273786540000003</v>
      </c>
      <c r="FU100">
        <v>11.987961289999999</v>
      </c>
      <c r="FV100">
        <v>22.531343459999999</v>
      </c>
      <c r="FW100">
        <v>29.748557089999998</v>
      </c>
      <c r="FX100">
        <v>23.500234599999999</v>
      </c>
      <c r="FY100">
        <v>24.98130226</v>
      </c>
      <c r="FZ100">
        <v>39.060260769999999</v>
      </c>
      <c r="GA100">
        <v>24.320468900000002</v>
      </c>
      <c r="GB100">
        <v>1.0642437339999999</v>
      </c>
      <c r="GC100">
        <v>15.12870407</v>
      </c>
      <c r="GD100">
        <v>1.7874519230000001</v>
      </c>
      <c r="GE100">
        <v>18.405318260000001</v>
      </c>
      <c r="GF100">
        <v>30.332297329999999</v>
      </c>
      <c r="GG100">
        <v>36.004447939999999</v>
      </c>
      <c r="GH100">
        <v>1.733198166</v>
      </c>
      <c r="GI100">
        <v>16.781246190000001</v>
      </c>
      <c r="GJ100">
        <v>19.378562930000001</v>
      </c>
      <c r="GK100">
        <v>9.2937574390000002</v>
      </c>
      <c r="GL100">
        <v>13.47422886</v>
      </c>
      <c r="GM100">
        <v>2.4361301659999999</v>
      </c>
      <c r="GN100">
        <v>16.13513756</v>
      </c>
      <c r="GO100">
        <v>3.010549664</v>
      </c>
      <c r="GP100">
        <v>19.571064</v>
      </c>
      <c r="GQ100">
        <v>27.53863716</v>
      </c>
      <c r="GR100">
        <v>0.64206421400000002</v>
      </c>
      <c r="GS100">
        <v>15.736752510000001</v>
      </c>
      <c r="GT100">
        <v>48.352619169999997</v>
      </c>
      <c r="GU100">
        <v>17.990680690000001</v>
      </c>
      <c r="GV100">
        <v>42.05689812</v>
      </c>
      <c r="GW100">
        <v>2.7734405990000002</v>
      </c>
      <c r="GX100">
        <v>11.3851099</v>
      </c>
      <c r="GY100">
        <v>48.07189941</v>
      </c>
      <c r="GZ100">
        <v>1.0049109460000001</v>
      </c>
      <c r="HA100">
        <v>14.39625025</v>
      </c>
      <c r="HB100">
        <v>23.731256479999999</v>
      </c>
      <c r="HC100">
        <v>4.1038541789999998</v>
      </c>
      <c r="HD100">
        <v>12.51495647</v>
      </c>
      <c r="HE100">
        <v>1.8051210639999999</v>
      </c>
      <c r="HF100">
        <v>13.57905865</v>
      </c>
      <c r="HG100">
        <v>2.9978573320000002</v>
      </c>
      <c r="HH100">
        <v>11.590231899999999</v>
      </c>
      <c r="HI100">
        <v>2.2079507110000001</v>
      </c>
      <c r="HJ100">
        <v>15.52220631</v>
      </c>
    </row>
    <row r="101" spans="1:218" x14ac:dyDescent="0.25">
      <c r="A101">
        <v>1</v>
      </c>
      <c r="B101">
        <v>110</v>
      </c>
      <c r="C101">
        <v>7</v>
      </c>
      <c r="D101">
        <v>3.5</v>
      </c>
      <c r="E101">
        <v>51</v>
      </c>
      <c r="F101">
        <v>6.8627450980392162</v>
      </c>
      <c r="G101">
        <v>0.5</v>
      </c>
      <c r="H101">
        <v>0</v>
      </c>
      <c r="I101">
        <f>EI101*79500000</f>
        <v>391862.09849999996</v>
      </c>
      <c r="J101">
        <v>98.78</v>
      </c>
      <c r="K101">
        <v>71.5</v>
      </c>
      <c r="L101">
        <v>117</v>
      </c>
      <c r="M101">
        <v>76.75</v>
      </c>
      <c r="N101" t="s">
        <v>165</v>
      </c>
      <c r="S101">
        <v>18</v>
      </c>
      <c r="T101">
        <v>15.5</v>
      </c>
      <c r="U101">
        <v>141</v>
      </c>
      <c r="V101">
        <v>23</v>
      </c>
      <c r="W101">
        <v>42.5</v>
      </c>
      <c r="X101">
        <v>162</v>
      </c>
      <c r="Y101">
        <v>25</v>
      </c>
      <c r="Z101">
        <v>39</v>
      </c>
      <c r="AA101">
        <v>31</v>
      </c>
      <c r="AB101">
        <v>50</v>
      </c>
      <c r="AC101">
        <v>74.5</v>
      </c>
      <c r="AD101">
        <v>80</v>
      </c>
      <c r="AE101">
        <v>19</v>
      </c>
      <c r="AF101">
        <v>44</v>
      </c>
      <c r="AG101">
        <v>527</v>
      </c>
      <c r="AH101">
        <v>60</v>
      </c>
      <c r="AI101">
        <v>954.5</v>
      </c>
      <c r="AJ101">
        <v>27</v>
      </c>
      <c r="AK101">
        <v>227.5</v>
      </c>
      <c r="AL101">
        <v>46.5</v>
      </c>
      <c r="AM101">
        <v>103</v>
      </c>
      <c r="AN101">
        <v>61</v>
      </c>
      <c r="AO101">
        <v>41</v>
      </c>
      <c r="AP101">
        <v>55</v>
      </c>
      <c r="AQ101">
        <v>46</v>
      </c>
      <c r="AR101">
        <v>31.5</v>
      </c>
      <c r="AS101">
        <v>31</v>
      </c>
      <c r="AT101">
        <v>39</v>
      </c>
      <c r="AU101">
        <v>17.5</v>
      </c>
      <c r="AV101">
        <v>23</v>
      </c>
      <c r="AW101">
        <v>75</v>
      </c>
      <c r="AX101">
        <v>19</v>
      </c>
      <c r="AY101">
        <v>145</v>
      </c>
      <c r="AZ101">
        <v>7323.5</v>
      </c>
      <c r="BA101">
        <v>4821</v>
      </c>
      <c r="BB101">
        <v>84</v>
      </c>
      <c r="BC101">
        <v>64.5</v>
      </c>
      <c r="BD101">
        <v>6275</v>
      </c>
      <c r="BE101">
        <v>172.5</v>
      </c>
      <c r="BF101">
        <v>38</v>
      </c>
      <c r="BG101">
        <v>47.5</v>
      </c>
      <c r="BH101">
        <v>216</v>
      </c>
      <c r="BI101">
        <v>460</v>
      </c>
      <c r="BJ101">
        <v>10</v>
      </c>
      <c r="BK101">
        <v>1707.5</v>
      </c>
      <c r="BL101">
        <v>14</v>
      </c>
      <c r="BM101">
        <v>35.5</v>
      </c>
      <c r="BN101">
        <v>59</v>
      </c>
      <c r="BO101">
        <v>589.5</v>
      </c>
      <c r="BP101">
        <v>41</v>
      </c>
      <c r="BQ101">
        <v>24</v>
      </c>
      <c r="BR101">
        <v>23</v>
      </c>
      <c r="BS101">
        <v>67</v>
      </c>
      <c r="BT101">
        <v>56</v>
      </c>
      <c r="BU101">
        <v>20</v>
      </c>
      <c r="BV101">
        <v>23.5</v>
      </c>
      <c r="BW101">
        <v>25</v>
      </c>
      <c r="BX101">
        <v>24</v>
      </c>
      <c r="BY101">
        <v>29</v>
      </c>
      <c r="BZ101">
        <v>809</v>
      </c>
      <c r="CA101">
        <v>4198.5</v>
      </c>
      <c r="CB101">
        <v>23</v>
      </c>
      <c r="CC101">
        <v>71.5</v>
      </c>
      <c r="CD101">
        <v>3151</v>
      </c>
      <c r="CE101">
        <v>17.5</v>
      </c>
      <c r="CF101">
        <v>1.63</v>
      </c>
      <c r="CG101">
        <v>359</v>
      </c>
      <c r="CH101">
        <v>3.93</v>
      </c>
      <c r="CI101">
        <v>2.13</v>
      </c>
      <c r="CJ101">
        <v>0.42</v>
      </c>
      <c r="CK101">
        <v>0.02</v>
      </c>
      <c r="CL101">
        <v>0.14000000000000001</v>
      </c>
      <c r="CM101">
        <v>34.5</v>
      </c>
      <c r="CN101">
        <v>12.1</v>
      </c>
      <c r="CO101">
        <v>4.34</v>
      </c>
      <c r="CP101">
        <v>0.219344186</v>
      </c>
      <c r="CQ101">
        <v>0.96240342099999998</v>
      </c>
      <c r="CR101">
        <v>9.5439366119999995</v>
      </c>
      <c r="CS101">
        <v>1.6450813909999999</v>
      </c>
      <c r="CT101">
        <v>6.8526573920000002</v>
      </c>
      <c r="CU101">
        <v>0.660497098</v>
      </c>
      <c r="CV101">
        <v>0.53234094499999995</v>
      </c>
      <c r="CW101">
        <v>46.392437979999997</v>
      </c>
      <c r="CX101">
        <v>14.417567249999999</v>
      </c>
      <c r="CY101">
        <v>2.0677502429999999</v>
      </c>
      <c r="CZ101">
        <v>0.75414967200000005</v>
      </c>
      <c r="DA101">
        <v>2.7109956000000001E-2</v>
      </c>
      <c r="DB101">
        <v>0.35859077499999997</v>
      </c>
      <c r="DC101">
        <v>2.664169265</v>
      </c>
      <c r="DD101">
        <v>0.73813015199999998</v>
      </c>
      <c r="DE101">
        <v>5.9148994000000003E-2</v>
      </c>
      <c r="DF101">
        <v>9.7706744220000008</v>
      </c>
      <c r="DG101">
        <v>0.23536370500000001</v>
      </c>
      <c r="DH101">
        <v>0.181143794</v>
      </c>
      <c r="DI101">
        <v>5.2987640000000003E-2</v>
      </c>
      <c r="DJ101">
        <v>0.14664021399999999</v>
      </c>
      <c r="DK101">
        <v>9.6117115000000003E-2</v>
      </c>
      <c r="DL101">
        <v>57.531022419999999</v>
      </c>
      <c r="DM101">
        <v>1.62536506</v>
      </c>
      <c r="DN101">
        <v>5.9148994000000003E-2</v>
      </c>
      <c r="DO101">
        <v>2.4645414000000001E-2</v>
      </c>
      <c r="DP101">
        <v>41.914455770000004</v>
      </c>
      <c r="DQ101">
        <v>10.862466270000001</v>
      </c>
      <c r="DR101">
        <v>1.4491503489999999</v>
      </c>
      <c r="DS101">
        <v>0.92543529999999996</v>
      </c>
      <c r="DT101">
        <v>34.66870402</v>
      </c>
      <c r="DU101">
        <v>1.1903735010000001</v>
      </c>
      <c r="DV101">
        <v>0.81083412399999999</v>
      </c>
      <c r="DW101">
        <v>7.2457517469999999</v>
      </c>
      <c r="DX101">
        <v>0.258776848</v>
      </c>
      <c r="DY101">
        <v>0.114601176</v>
      </c>
      <c r="DZ101">
        <v>0.24522187000000001</v>
      </c>
      <c r="EA101">
        <v>1.1090436E-2</v>
      </c>
      <c r="EB101">
        <v>1.2322707E-2</v>
      </c>
      <c r="EC101">
        <v>13.25430371</v>
      </c>
      <c r="ED101">
        <v>1.7843279809999999</v>
      </c>
      <c r="EE101">
        <v>0.35119715099999999</v>
      </c>
      <c r="EF101">
        <v>0.30437086400000002</v>
      </c>
      <c r="EG101">
        <v>0.94761617200000003</v>
      </c>
      <c r="EH101">
        <v>8.6258949999999997E-3</v>
      </c>
      <c r="EI101">
        <v>4.9290829999999999E-3</v>
      </c>
      <c r="EJ101">
        <v>6.5273379260000004</v>
      </c>
      <c r="EK101">
        <v>0.191001959</v>
      </c>
      <c r="EL101">
        <v>0.144175673</v>
      </c>
      <c r="EM101">
        <v>3.794161501</v>
      </c>
      <c r="EN101">
        <v>5.5452182000000003E-2</v>
      </c>
      <c r="EO101">
        <v>3.6968121E-2</v>
      </c>
      <c r="EP101">
        <v>1.051126912</v>
      </c>
      <c r="EQ101">
        <v>281.19213869999999</v>
      </c>
      <c r="ER101">
        <v>43.049825669999997</v>
      </c>
      <c r="ES101">
        <v>30.032499309999999</v>
      </c>
      <c r="ET101">
        <v>15.57086563</v>
      </c>
      <c r="EU101">
        <v>10.07238102</v>
      </c>
      <c r="EV101">
        <v>21.257333760000002</v>
      </c>
      <c r="EW101">
        <v>17.70030212</v>
      </c>
      <c r="EX101">
        <v>14.07728386</v>
      </c>
      <c r="EY101">
        <v>6.5802464489999997</v>
      </c>
      <c r="EZ101">
        <v>17.340162280000001</v>
      </c>
      <c r="FA101">
        <v>235.91714479999999</v>
      </c>
      <c r="FB101">
        <v>15.612394330000001</v>
      </c>
      <c r="FC101">
        <v>15.083451269999999</v>
      </c>
      <c r="FD101">
        <v>3.7725348470000002</v>
      </c>
      <c r="FE101">
        <v>9.0566749570000002</v>
      </c>
      <c r="FF101">
        <v>29.18522072</v>
      </c>
      <c r="FG101">
        <v>21.253908160000002</v>
      </c>
      <c r="FH101">
        <v>13.477878090000001</v>
      </c>
      <c r="FI101">
        <v>21.801559449999999</v>
      </c>
      <c r="FJ101">
        <v>74.817161560000002</v>
      </c>
      <c r="FK101">
        <v>26.890563010000001</v>
      </c>
      <c r="FL101">
        <v>32.930480959999997</v>
      </c>
      <c r="FM101">
        <v>29.3555584</v>
      </c>
      <c r="FN101">
        <v>21.298363689999999</v>
      </c>
      <c r="FO101">
        <v>23.60680485</v>
      </c>
      <c r="FP101">
        <v>2.624136209</v>
      </c>
      <c r="FQ101">
        <v>18.51045418</v>
      </c>
      <c r="FR101">
        <v>32.40919495</v>
      </c>
      <c r="FS101">
        <v>14.77754498</v>
      </c>
      <c r="FT101">
        <v>35.906536099999997</v>
      </c>
      <c r="FU101">
        <v>11.147679330000001</v>
      </c>
      <c r="FV101">
        <v>20.39233398</v>
      </c>
      <c r="FW101">
        <v>30.907751080000001</v>
      </c>
      <c r="FX101">
        <v>20.05864906</v>
      </c>
      <c r="FY101">
        <v>27.07872295</v>
      </c>
      <c r="FZ101">
        <v>38.973918910000002</v>
      </c>
      <c r="GA101">
        <v>27.43394279</v>
      </c>
      <c r="GB101">
        <v>0.97136968400000001</v>
      </c>
      <c r="GC101">
        <v>14.38218307</v>
      </c>
      <c r="GD101">
        <v>1.68567431</v>
      </c>
      <c r="GE101">
        <v>16.56124878</v>
      </c>
      <c r="GF101">
        <v>24.254017829999999</v>
      </c>
      <c r="GG101">
        <v>26.52616119</v>
      </c>
      <c r="GH101">
        <v>1.602461994</v>
      </c>
      <c r="GI101">
        <v>15.52873039</v>
      </c>
      <c r="GJ101">
        <v>16.415687559999999</v>
      </c>
      <c r="GK101">
        <v>8.4908003809999997</v>
      </c>
      <c r="GL101">
        <v>12.541576859999999</v>
      </c>
      <c r="GM101">
        <v>2.1760574579999998</v>
      </c>
      <c r="GN101">
        <v>14.985357280000001</v>
      </c>
      <c r="GO101">
        <v>1.9634631870000001</v>
      </c>
      <c r="GP101">
        <v>15.608560560000001</v>
      </c>
      <c r="GQ101">
        <v>18.163770679999999</v>
      </c>
      <c r="GR101">
        <v>0.69818666600000001</v>
      </c>
      <c r="GS101">
        <v>14.70437765</v>
      </c>
      <c r="GT101">
        <v>30.14208794</v>
      </c>
      <c r="GU101">
        <v>18.545526500000001</v>
      </c>
      <c r="GV101">
        <v>38.839456560000002</v>
      </c>
      <c r="GW101">
        <v>2.6367168429999999</v>
      </c>
      <c r="GX101">
        <v>10.313403129999999</v>
      </c>
      <c r="GY101">
        <v>27.87342834</v>
      </c>
      <c r="GZ101">
        <v>0.95026379800000005</v>
      </c>
      <c r="HA101">
        <v>13.546513559999999</v>
      </c>
      <c r="HB101">
        <v>23.129991530000002</v>
      </c>
      <c r="HC101">
        <v>3.7969360349999999</v>
      </c>
      <c r="HD101">
        <v>11.90412903</v>
      </c>
      <c r="HE101">
        <v>1.6816405649999999</v>
      </c>
      <c r="HF101">
        <v>12.79875803</v>
      </c>
      <c r="HG101">
        <v>2.9492657179999999</v>
      </c>
      <c r="HH101">
        <v>10.559648510000001</v>
      </c>
      <c r="HI101">
        <v>1.998517632</v>
      </c>
      <c r="HJ101">
        <v>14.455079080000001</v>
      </c>
    </row>
    <row r="102" spans="1:218" x14ac:dyDescent="0.25">
      <c r="A102">
        <v>1</v>
      </c>
      <c r="B102">
        <v>110</v>
      </c>
      <c r="C102">
        <v>8</v>
      </c>
      <c r="E102">
        <v>51</v>
      </c>
      <c r="H102" s="3">
        <v>0</v>
      </c>
    </row>
    <row r="103" spans="1:218" x14ac:dyDescent="0.25">
      <c r="A103">
        <v>1</v>
      </c>
      <c r="B103">
        <v>110</v>
      </c>
      <c r="C103">
        <v>28</v>
      </c>
      <c r="E103">
        <v>51</v>
      </c>
      <c r="F103">
        <v>0</v>
      </c>
      <c r="H103">
        <v>0</v>
      </c>
      <c r="J103">
        <v>98.42</v>
      </c>
      <c r="K103">
        <v>75</v>
      </c>
      <c r="L103">
        <v>110</v>
      </c>
      <c r="M103">
        <v>70</v>
      </c>
      <c r="N103" t="s">
        <v>165</v>
      </c>
      <c r="O103">
        <v>1322.7437849999999</v>
      </c>
      <c r="P103">
        <v>613.44937500000003</v>
      </c>
      <c r="Q103">
        <v>1.3503560379999999</v>
      </c>
      <c r="R103">
        <v>2.076095381</v>
      </c>
      <c r="S103">
        <v>23</v>
      </c>
      <c r="T103">
        <v>24</v>
      </c>
      <c r="U103">
        <v>82</v>
      </c>
      <c r="V103">
        <v>30.5</v>
      </c>
      <c r="W103">
        <v>57.5</v>
      </c>
      <c r="X103">
        <v>164.5</v>
      </c>
      <c r="Y103">
        <v>24</v>
      </c>
      <c r="Z103">
        <v>37</v>
      </c>
      <c r="AA103">
        <v>34</v>
      </c>
      <c r="AB103">
        <v>45</v>
      </c>
      <c r="AC103">
        <v>1413</v>
      </c>
      <c r="AD103">
        <v>62</v>
      </c>
      <c r="AE103">
        <v>22</v>
      </c>
      <c r="AF103">
        <v>47</v>
      </c>
      <c r="AG103">
        <v>581</v>
      </c>
      <c r="AH103">
        <v>60</v>
      </c>
      <c r="AI103">
        <v>7310.5</v>
      </c>
      <c r="AJ103">
        <v>29</v>
      </c>
      <c r="AK103">
        <v>1871.5</v>
      </c>
      <c r="AL103">
        <v>53</v>
      </c>
      <c r="AM103">
        <v>213</v>
      </c>
      <c r="AN103">
        <v>54.5</v>
      </c>
      <c r="AO103">
        <v>39.5</v>
      </c>
      <c r="AP103">
        <v>47.5</v>
      </c>
      <c r="AQ103">
        <v>40</v>
      </c>
      <c r="AR103">
        <v>41.5</v>
      </c>
      <c r="AS103">
        <v>56.5</v>
      </c>
      <c r="AT103">
        <v>42</v>
      </c>
      <c r="AU103">
        <v>29</v>
      </c>
      <c r="AV103">
        <v>30.5</v>
      </c>
      <c r="AW103">
        <v>56</v>
      </c>
      <c r="AX103">
        <v>16</v>
      </c>
      <c r="AY103">
        <v>156</v>
      </c>
      <c r="AZ103">
        <v>3959</v>
      </c>
      <c r="BA103">
        <v>3759.5</v>
      </c>
      <c r="BB103">
        <v>76</v>
      </c>
      <c r="BC103">
        <v>59</v>
      </c>
      <c r="BD103">
        <v>12339.5</v>
      </c>
      <c r="BE103">
        <v>134</v>
      </c>
      <c r="BF103">
        <v>23</v>
      </c>
      <c r="BG103">
        <v>35</v>
      </c>
      <c r="BH103">
        <v>174.5</v>
      </c>
      <c r="BI103">
        <v>545.5</v>
      </c>
      <c r="BJ103">
        <v>17</v>
      </c>
      <c r="BK103">
        <v>6300</v>
      </c>
      <c r="BL103">
        <v>19</v>
      </c>
      <c r="BM103">
        <v>37</v>
      </c>
      <c r="BN103">
        <v>111</v>
      </c>
      <c r="BO103">
        <v>1185</v>
      </c>
      <c r="BP103">
        <v>52</v>
      </c>
      <c r="BQ103">
        <v>21.5</v>
      </c>
      <c r="BR103">
        <v>18.5</v>
      </c>
      <c r="BS103">
        <v>72</v>
      </c>
      <c r="BT103">
        <v>56.5</v>
      </c>
      <c r="BU103">
        <v>22.5</v>
      </c>
      <c r="BV103">
        <v>26.5</v>
      </c>
      <c r="BW103">
        <v>24</v>
      </c>
      <c r="BX103">
        <v>23.5</v>
      </c>
      <c r="BY103">
        <v>19</v>
      </c>
      <c r="BZ103">
        <v>409</v>
      </c>
      <c r="CA103">
        <v>4018</v>
      </c>
      <c r="CB103">
        <v>20</v>
      </c>
      <c r="CC103">
        <v>1240.5</v>
      </c>
      <c r="CD103">
        <v>2840</v>
      </c>
      <c r="CE103">
        <v>23</v>
      </c>
      <c r="CF103">
        <v>3.79</v>
      </c>
      <c r="CG103">
        <v>396</v>
      </c>
      <c r="CH103">
        <v>4.09</v>
      </c>
      <c r="CI103">
        <v>2.63</v>
      </c>
      <c r="CJ103">
        <v>0.53</v>
      </c>
      <c r="CK103">
        <v>0.02</v>
      </c>
      <c r="CL103">
        <v>0.14000000000000001</v>
      </c>
      <c r="CM103">
        <v>36.5</v>
      </c>
      <c r="CN103">
        <v>12.5</v>
      </c>
      <c r="CO103">
        <v>7.11</v>
      </c>
      <c r="CP103">
        <v>2.6670546E-2</v>
      </c>
      <c r="CQ103">
        <v>1.04742508</v>
      </c>
      <c r="CR103">
        <v>10.10328775</v>
      </c>
      <c r="CS103">
        <v>1.2898845889999999</v>
      </c>
      <c r="CT103">
        <v>7.7344583450000002</v>
      </c>
      <c r="CU103">
        <v>0.734652313</v>
      </c>
      <c r="CV103">
        <v>0.18184463200000001</v>
      </c>
      <c r="CW103">
        <v>58.197474280000002</v>
      </c>
      <c r="CX103">
        <v>14.021433419999999</v>
      </c>
      <c r="CY103">
        <v>1.2098729509999999</v>
      </c>
      <c r="CZ103">
        <v>0.68616041100000003</v>
      </c>
      <c r="DA103">
        <v>2.6670546E-2</v>
      </c>
      <c r="DB103">
        <v>0.36126466899999998</v>
      </c>
      <c r="DC103">
        <v>3.1204538839999998</v>
      </c>
      <c r="DD103">
        <v>0.66191445999999998</v>
      </c>
      <c r="DE103">
        <v>6.0614876999999998E-2</v>
      </c>
      <c r="DF103">
        <v>9.2861992050000008</v>
      </c>
      <c r="DG103">
        <v>0.167297061</v>
      </c>
      <c r="DH103">
        <v>0.19639220299999999</v>
      </c>
      <c r="DI103">
        <v>3.6368926000000003E-2</v>
      </c>
      <c r="DJ103">
        <v>0.14790030100000001</v>
      </c>
      <c r="DK103">
        <v>4.1218116999999999E-2</v>
      </c>
      <c r="DL103">
        <v>58.059354089999999</v>
      </c>
      <c r="DM103">
        <v>1.8305692950000001</v>
      </c>
      <c r="DN103">
        <v>7.2737853000000005E-2</v>
      </c>
      <c r="DO103">
        <v>2.4245951000000002E-2</v>
      </c>
      <c r="DP103">
        <v>41.792745609999997</v>
      </c>
      <c r="DQ103">
        <v>11.819901079999999</v>
      </c>
      <c r="DR103">
        <v>0.683735816</v>
      </c>
      <c r="DS103">
        <v>0.387935215</v>
      </c>
      <c r="DT103">
        <v>34.266802439999999</v>
      </c>
      <c r="DU103">
        <v>0.45824847299999999</v>
      </c>
      <c r="DV103">
        <v>0.26913005499999998</v>
      </c>
      <c r="DW103">
        <v>7.5259431670000003</v>
      </c>
      <c r="DX103">
        <v>0.22548734400000001</v>
      </c>
      <c r="DY103">
        <v>0.11880516000000001</v>
      </c>
      <c r="DZ103">
        <v>0.20124139299999999</v>
      </c>
      <c r="EA103">
        <v>1.4547571E-2</v>
      </c>
      <c r="EB103">
        <v>1.6972166E-2</v>
      </c>
      <c r="EC103">
        <v>13.740180390000001</v>
      </c>
      <c r="ED103">
        <v>1.651149258</v>
      </c>
      <c r="EE103">
        <v>0.12365435</v>
      </c>
      <c r="EF103">
        <v>6.5464068E-2</v>
      </c>
      <c r="EG103">
        <v>0.826786927</v>
      </c>
      <c r="EH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E104">
        <v>51</v>
      </c>
      <c r="F104">
        <v>0</v>
      </c>
      <c r="H104">
        <v>0</v>
      </c>
      <c r="I104">
        <f>EI104*79500000</f>
        <v>405116.17949999997</v>
      </c>
      <c r="J104">
        <v>98.42</v>
      </c>
      <c r="K104">
        <v>76</v>
      </c>
      <c r="L104">
        <v>114</v>
      </c>
      <c r="M104">
        <v>78</v>
      </c>
      <c r="N104" t="s">
        <v>165</v>
      </c>
      <c r="S104">
        <v>10</v>
      </c>
      <c r="T104">
        <v>24</v>
      </c>
      <c r="U104">
        <v>87</v>
      </c>
      <c r="V104">
        <v>25</v>
      </c>
      <c r="W104">
        <v>40</v>
      </c>
      <c r="X104">
        <v>106</v>
      </c>
      <c r="Y104">
        <v>24</v>
      </c>
      <c r="Z104">
        <v>21</v>
      </c>
      <c r="AA104">
        <v>15.5</v>
      </c>
      <c r="AB104">
        <v>26</v>
      </c>
      <c r="AC104">
        <v>66</v>
      </c>
      <c r="AD104">
        <v>35</v>
      </c>
      <c r="AE104">
        <v>10</v>
      </c>
      <c r="AF104">
        <v>38.5</v>
      </c>
      <c r="AG104">
        <v>544.5</v>
      </c>
      <c r="AH104">
        <v>53</v>
      </c>
      <c r="AI104">
        <v>68</v>
      </c>
      <c r="AJ104">
        <v>32</v>
      </c>
      <c r="AK104">
        <v>179</v>
      </c>
      <c r="AL104">
        <v>22.5</v>
      </c>
      <c r="AM104">
        <v>59</v>
      </c>
      <c r="AN104">
        <v>36</v>
      </c>
      <c r="AO104">
        <v>28.5</v>
      </c>
      <c r="AP104">
        <v>18</v>
      </c>
      <c r="AQ104">
        <v>32.5</v>
      </c>
      <c r="AR104">
        <v>24</v>
      </c>
      <c r="AS104">
        <v>22</v>
      </c>
      <c r="AT104">
        <v>17</v>
      </c>
      <c r="AU104">
        <v>31.5</v>
      </c>
      <c r="AV104">
        <v>24.5</v>
      </c>
      <c r="AW104">
        <v>28</v>
      </c>
      <c r="AX104">
        <v>23</v>
      </c>
      <c r="AY104">
        <v>76.5</v>
      </c>
      <c r="AZ104">
        <v>2655</v>
      </c>
      <c r="BA104">
        <v>82</v>
      </c>
      <c r="BB104">
        <v>36</v>
      </c>
      <c r="BC104">
        <v>45</v>
      </c>
      <c r="BD104">
        <v>607</v>
      </c>
      <c r="BE104">
        <v>34.5</v>
      </c>
      <c r="BF104">
        <v>32.5</v>
      </c>
      <c r="BG104">
        <v>33.5</v>
      </c>
      <c r="BH104">
        <v>133.5</v>
      </c>
      <c r="BI104">
        <v>584</v>
      </c>
      <c r="BJ104">
        <v>0</v>
      </c>
      <c r="BK104">
        <v>1791.5</v>
      </c>
      <c r="BL104">
        <v>16</v>
      </c>
      <c r="BM104">
        <v>35</v>
      </c>
      <c r="BN104">
        <v>69.5</v>
      </c>
      <c r="BO104">
        <v>657.5</v>
      </c>
      <c r="BP104">
        <v>57</v>
      </c>
      <c r="BQ104">
        <v>24</v>
      </c>
      <c r="BR104">
        <v>23</v>
      </c>
      <c r="BS104">
        <v>57</v>
      </c>
      <c r="BT104">
        <v>50.5</v>
      </c>
      <c r="BU104">
        <v>6</v>
      </c>
      <c r="BV104">
        <v>18</v>
      </c>
      <c r="BW104">
        <v>27</v>
      </c>
      <c r="BX104">
        <v>21.5</v>
      </c>
      <c r="BY104">
        <v>23.5</v>
      </c>
      <c r="BZ104">
        <v>516</v>
      </c>
      <c r="CA104">
        <v>4418</v>
      </c>
      <c r="CB104">
        <v>21</v>
      </c>
      <c r="CC104">
        <v>68.5</v>
      </c>
      <c r="CD104">
        <v>2677</v>
      </c>
      <c r="CE104">
        <v>29.5</v>
      </c>
      <c r="CF104">
        <v>2.2799999999999998</v>
      </c>
      <c r="CG104">
        <v>357</v>
      </c>
      <c r="CH104">
        <v>4.18</v>
      </c>
      <c r="CI104">
        <v>2.64</v>
      </c>
      <c r="CJ104">
        <v>0.4</v>
      </c>
      <c r="CK104">
        <v>0.02</v>
      </c>
      <c r="CL104">
        <v>0.27</v>
      </c>
      <c r="CM104">
        <v>37.6</v>
      </c>
      <c r="CN104">
        <v>12.7</v>
      </c>
      <c r="CO104">
        <v>5.61</v>
      </c>
      <c r="CP104">
        <v>1.4013453E-2</v>
      </c>
      <c r="CQ104">
        <v>1.2803200159999999</v>
      </c>
      <c r="CR104">
        <v>11.0757236</v>
      </c>
      <c r="CS104">
        <v>1.473960457</v>
      </c>
      <c r="CT104">
        <v>8.2934162249999996</v>
      </c>
      <c r="CU104">
        <v>0.74780880599999999</v>
      </c>
      <c r="CV104">
        <v>0.12739502599999999</v>
      </c>
      <c r="CW104">
        <v>52.170455580000002</v>
      </c>
      <c r="CX104">
        <v>12.66306563</v>
      </c>
      <c r="CY104">
        <v>1.0229820629999999</v>
      </c>
      <c r="CZ104">
        <v>0.68411129199999998</v>
      </c>
      <c r="DA104">
        <v>2.8026906000000001E-2</v>
      </c>
      <c r="DB104">
        <v>0.29046065999999998</v>
      </c>
      <c r="DC104">
        <v>3.658785161</v>
      </c>
      <c r="DD104">
        <v>0.50066245399999998</v>
      </c>
      <c r="DE104">
        <v>2.2931105E-2</v>
      </c>
      <c r="DF104">
        <v>7.5328679169999999</v>
      </c>
      <c r="DG104">
        <v>8.7902568E-2</v>
      </c>
      <c r="DH104">
        <v>0.29810436200000001</v>
      </c>
      <c r="DI104">
        <v>3.8218507999999998E-2</v>
      </c>
      <c r="DJ104">
        <v>0.141408479</v>
      </c>
      <c r="DK104">
        <v>3.5670607E-2</v>
      </c>
      <c r="DL104">
        <v>59.924072559999999</v>
      </c>
      <c r="DM104">
        <v>1.7032715039999999</v>
      </c>
      <c r="DN104">
        <v>6.2423563000000001E-2</v>
      </c>
      <c r="DO104">
        <v>3.3122707000000001E-2</v>
      </c>
      <c r="DP104">
        <v>44.053200160000003</v>
      </c>
      <c r="DQ104">
        <v>10.969985729999999</v>
      </c>
      <c r="DR104">
        <v>0.64207093400000004</v>
      </c>
      <c r="DS104">
        <v>0.42677333899999997</v>
      </c>
      <c r="DT104">
        <v>36.190379129999997</v>
      </c>
      <c r="DU104">
        <v>0.38728088100000002</v>
      </c>
      <c r="DV104">
        <v>0.25096820199999997</v>
      </c>
      <c r="DW104">
        <v>7.8628210349999996</v>
      </c>
      <c r="DX104">
        <v>0.25479005300000002</v>
      </c>
      <c r="DY104">
        <v>0.175805137</v>
      </c>
      <c r="DZ104">
        <v>0.25606400299999998</v>
      </c>
      <c r="EA104">
        <v>2.4205055E-2</v>
      </c>
      <c r="EB104">
        <v>1.9109253999999999E-2</v>
      </c>
      <c r="EC104">
        <v>13.382847529999999</v>
      </c>
      <c r="ED104">
        <v>1.6777924989999999</v>
      </c>
      <c r="EE104">
        <v>0.118477375</v>
      </c>
      <c r="EF104">
        <v>9.8094169999999994E-2</v>
      </c>
      <c r="EG104">
        <v>0.84972482699999996</v>
      </c>
      <c r="EH104">
        <v>3.8218509999999998E-3</v>
      </c>
      <c r="EI104">
        <v>5.0958009999999996E-3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0</v>
      </c>
      <c r="D105">
        <v>0.25</v>
      </c>
      <c r="E105">
        <v>51</v>
      </c>
      <c r="F105">
        <v>0.49019607843137253</v>
      </c>
      <c r="G105">
        <v>0</v>
      </c>
      <c r="H105">
        <v>0</v>
      </c>
      <c r="I105" s="30">
        <v>1631773.4339999999</v>
      </c>
      <c r="J105">
        <v>98.51</v>
      </c>
      <c r="K105">
        <v>59.625</v>
      </c>
      <c r="L105">
        <v>116</v>
      </c>
      <c r="M105">
        <v>66.875</v>
      </c>
      <c r="O105">
        <v>1735.8824970000001</v>
      </c>
      <c r="P105">
        <v>865.00801520000005</v>
      </c>
      <c r="S105">
        <v>65.5</v>
      </c>
      <c r="T105">
        <v>34.75</v>
      </c>
      <c r="U105">
        <v>114</v>
      </c>
      <c r="V105">
        <v>30.75</v>
      </c>
      <c r="W105">
        <v>40.25</v>
      </c>
      <c r="X105">
        <v>36</v>
      </c>
      <c r="Y105">
        <v>102.25</v>
      </c>
      <c r="Z105">
        <v>10.5</v>
      </c>
      <c r="AA105">
        <v>18.5</v>
      </c>
      <c r="AB105">
        <v>20.75</v>
      </c>
      <c r="AC105">
        <v>881.25</v>
      </c>
      <c r="AD105">
        <v>42.25</v>
      </c>
      <c r="AE105">
        <v>92.5</v>
      </c>
      <c r="AF105">
        <v>29.5</v>
      </c>
      <c r="AG105">
        <v>42.75</v>
      </c>
      <c r="AH105">
        <v>14.5</v>
      </c>
      <c r="AI105">
        <v>189.75</v>
      </c>
      <c r="AJ105">
        <v>50.25</v>
      </c>
      <c r="AK105">
        <v>133.25</v>
      </c>
      <c r="AL105">
        <v>36</v>
      </c>
      <c r="AM105">
        <v>109</v>
      </c>
      <c r="AN105">
        <v>40.5</v>
      </c>
      <c r="AO105">
        <v>160.25</v>
      </c>
      <c r="AP105">
        <v>40</v>
      </c>
      <c r="AQ105">
        <v>27.75</v>
      </c>
      <c r="AR105">
        <v>32.5</v>
      </c>
      <c r="AS105">
        <v>16.5</v>
      </c>
      <c r="AT105">
        <v>30.25</v>
      </c>
      <c r="AU105">
        <v>38.5</v>
      </c>
      <c r="AV105">
        <v>30.75</v>
      </c>
      <c r="AW105">
        <v>41.25</v>
      </c>
      <c r="AX105">
        <v>8.75</v>
      </c>
      <c r="AY105">
        <v>137</v>
      </c>
      <c r="AZ105">
        <v>2636</v>
      </c>
      <c r="BA105">
        <v>4736.25</v>
      </c>
      <c r="BB105">
        <v>31</v>
      </c>
      <c r="BC105">
        <v>52</v>
      </c>
      <c r="BD105">
        <v>3203.5</v>
      </c>
      <c r="BE105">
        <v>80.25</v>
      </c>
      <c r="BF105">
        <v>75</v>
      </c>
      <c r="BG105">
        <v>30.75</v>
      </c>
      <c r="BH105">
        <v>267.75</v>
      </c>
      <c r="BI105">
        <v>210.75</v>
      </c>
      <c r="BJ105">
        <v>16.5</v>
      </c>
      <c r="BK105">
        <v>585.5</v>
      </c>
      <c r="BM105">
        <v>22.5</v>
      </c>
      <c r="BN105">
        <v>46.25</v>
      </c>
      <c r="BO105">
        <v>108</v>
      </c>
      <c r="BP105">
        <v>21.5</v>
      </c>
      <c r="BQ105">
        <v>24.5</v>
      </c>
      <c r="BR105">
        <v>21.25</v>
      </c>
      <c r="BS105">
        <v>70.5</v>
      </c>
      <c r="BT105">
        <v>61.25</v>
      </c>
      <c r="BU105">
        <v>18.75</v>
      </c>
      <c r="BV105">
        <v>27.75</v>
      </c>
      <c r="BW105">
        <v>25.5</v>
      </c>
      <c r="BX105">
        <v>25.5</v>
      </c>
      <c r="BY105">
        <v>32.5</v>
      </c>
      <c r="BZ105">
        <v>588</v>
      </c>
      <c r="CA105">
        <v>6837.5</v>
      </c>
      <c r="CB105">
        <v>29.5</v>
      </c>
      <c r="CC105">
        <v>40.5</v>
      </c>
      <c r="CD105">
        <v>4371.25</v>
      </c>
      <c r="CE105">
        <v>37.75</v>
      </c>
      <c r="CF105">
        <v>2.48</v>
      </c>
      <c r="CG105">
        <v>179</v>
      </c>
      <c r="CH105">
        <v>4.5949999999999998</v>
      </c>
      <c r="CI105">
        <v>2.11</v>
      </c>
      <c r="CJ105">
        <v>0.32500000000000001</v>
      </c>
      <c r="CK105">
        <v>3.5000000000000003E-2</v>
      </c>
      <c r="CL105">
        <v>0.105</v>
      </c>
      <c r="CM105">
        <v>39.450000000000003</v>
      </c>
      <c r="CN105">
        <v>13.45</v>
      </c>
      <c r="CO105">
        <v>5.0549999999999997</v>
      </c>
      <c r="CP105">
        <v>1.52436615E-2</v>
      </c>
      <c r="CQ105">
        <v>1.800508013</v>
      </c>
      <c r="CR105">
        <v>5.7109941924999994</v>
      </c>
      <c r="CS105">
        <v>0.92871908449999996</v>
      </c>
      <c r="CT105">
        <v>3.7342740585</v>
      </c>
      <c r="CU105">
        <v>0.72954394899999997</v>
      </c>
      <c r="CV105">
        <v>7.6873617000000005E-2</v>
      </c>
      <c r="CW105">
        <v>54.733620885000001</v>
      </c>
      <c r="CX105">
        <v>14.356407734999999</v>
      </c>
      <c r="CY105">
        <v>0.86243694250000003</v>
      </c>
      <c r="CZ105">
        <v>1.0133898815</v>
      </c>
      <c r="DA105">
        <v>3.9100054500000002E-2</v>
      </c>
      <c r="DB105">
        <v>0.70738061650000006</v>
      </c>
      <c r="DC105">
        <v>2.8776653059999999</v>
      </c>
      <c r="DD105">
        <v>0.221785922</v>
      </c>
      <c r="DE105">
        <v>8.6286030000000003E-3</v>
      </c>
      <c r="DF105">
        <v>9.1300052864999994</v>
      </c>
      <c r="DG105">
        <v>7.1585050499999997E-2</v>
      </c>
      <c r="DH105">
        <v>0.15091966700000001</v>
      </c>
      <c r="DI105">
        <v>1.4540737499999999E-2</v>
      </c>
      <c r="DJ105">
        <v>0.2258923675</v>
      </c>
      <c r="DK105">
        <v>5.6820586500000013E-2</v>
      </c>
      <c r="DL105">
        <v>62.15249532</v>
      </c>
      <c r="DM105">
        <v>3.3838731145000001</v>
      </c>
      <c r="DN105">
        <v>4.7504930500000001E-2</v>
      </c>
      <c r="DO105">
        <v>3.1813814500000002E-2</v>
      </c>
      <c r="DP105">
        <v>44.622699870000012</v>
      </c>
      <c r="DQ105">
        <v>6.4293026395000004</v>
      </c>
      <c r="DR105">
        <v>1.0784725015000001</v>
      </c>
      <c r="DS105">
        <v>0.44513793499999998</v>
      </c>
      <c r="DT105">
        <v>25.364806775000002</v>
      </c>
      <c r="DU105">
        <v>0.65731945950000004</v>
      </c>
      <c r="DV105">
        <v>0.30380526450000001</v>
      </c>
      <c r="DW105">
        <v>19.256982314999998</v>
      </c>
      <c r="DX105">
        <v>0.42115304199999998</v>
      </c>
      <c r="DY105">
        <v>0.14133266999999999</v>
      </c>
      <c r="DZ105">
        <v>0.119137595</v>
      </c>
      <c r="EA105">
        <v>5.2250815000000001E-3</v>
      </c>
      <c r="EB105">
        <v>6.3595885E-3</v>
      </c>
      <c r="EC105">
        <v>12.471154155000001</v>
      </c>
      <c r="ED105">
        <v>2.9898212740000001</v>
      </c>
      <c r="EE105">
        <v>9.7278875000000001E-2</v>
      </c>
      <c r="EF105">
        <v>7.7481313499999996E-2</v>
      </c>
      <c r="EG105">
        <v>2.5523709490000002</v>
      </c>
      <c r="EH105">
        <v>5.0013545000000001E-3</v>
      </c>
      <c r="EI105">
        <v>7.2703685000000007E-3</v>
      </c>
      <c r="EJ105">
        <v>4.0284764544999998</v>
      </c>
      <c r="EK105">
        <v>6.3643500500000005E-2</v>
      </c>
      <c r="EL105">
        <v>3.4769882000000002E-2</v>
      </c>
      <c r="EM105">
        <v>4.2108418380000003</v>
      </c>
      <c r="EN105">
        <v>1.8855039000000001E-2</v>
      </c>
      <c r="EO105">
        <v>2.0213273E-2</v>
      </c>
      <c r="EP105">
        <v>2.724270298</v>
      </c>
      <c r="EQ105">
        <v>235.47062685</v>
      </c>
      <c r="ER105">
        <v>29.364900590000001</v>
      </c>
      <c r="ES105">
        <v>35.912599565000001</v>
      </c>
      <c r="ET105">
        <v>16.14861703</v>
      </c>
      <c r="EU105">
        <v>5.4405238625000001</v>
      </c>
      <c r="EV105">
        <v>18.764390469999999</v>
      </c>
      <c r="EW105">
        <v>8.650233269000001</v>
      </c>
      <c r="EX105">
        <v>15.267005920000001</v>
      </c>
      <c r="EY105">
        <v>2.5547671319999998</v>
      </c>
      <c r="EZ105">
        <v>18.624608039999998</v>
      </c>
      <c r="FA105">
        <v>191.67996975</v>
      </c>
      <c r="FB105">
        <v>7.2203912734999998</v>
      </c>
      <c r="FC105">
        <v>16.136312010000001</v>
      </c>
      <c r="FD105">
        <v>3.4870068435000001</v>
      </c>
      <c r="FE105">
        <v>12.161686899999999</v>
      </c>
      <c r="FF105">
        <v>24.336768630000002</v>
      </c>
      <c r="FG105">
        <v>21.743928905000001</v>
      </c>
      <c r="FH105">
        <v>7.3008520600000004</v>
      </c>
      <c r="FI105">
        <v>22.185956000000001</v>
      </c>
      <c r="FJ105">
        <v>43.020901680000001</v>
      </c>
      <c r="FK105">
        <v>22.213036065000001</v>
      </c>
      <c r="FL105">
        <v>26.311777594999999</v>
      </c>
      <c r="FM105">
        <v>30.033590315000001</v>
      </c>
      <c r="FN105">
        <v>24.741289614999999</v>
      </c>
      <c r="FO105">
        <v>27.315808295</v>
      </c>
      <c r="FP105">
        <v>1.9444065690000001</v>
      </c>
      <c r="FQ105">
        <v>18.91218185</v>
      </c>
      <c r="FR105">
        <v>17.877423284999999</v>
      </c>
      <c r="FS105">
        <v>14.264273879999999</v>
      </c>
      <c r="FT105">
        <v>11.883455515</v>
      </c>
      <c r="FU105">
        <v>11.317406175</v>
      </c>
      <c r="FV105">
        <v>30.409010885000001</v>
      </c>
      <c r="FW105">
        <v>12.042633295</v>
      </c>
      <c r="FX105">
        <v>18.269855499999998</v>
      </c>
      <c r="FY105">
        <v>26.256323810000001</v>
      </c>
      <c r="FZ105">
        <v>20.427136900000001</v>
      </c>
      <c r="GA105">
        <v>26.873399735</v>
      </c>
      <c r="GB105">
        <v>0.76544864449999994</v>
      </c>
      <c r="GC105">
        <v>14.624262805000001</v>
      </c>
      <c r="GD105">
        <v>1.7497427464999999</v>
      </c>
      <c r="GE105">
        <v>18.088794709999998</v>
      </c>
      <c r="GF105">
        <v>18.399064065000001</v>
      </c>
      <c r="GG105">
        <v>19.76652575</v>
      </c>
      <c r="GH105">
        <v>1.2778009775000001</v>
      </c>
      <c r="GI105">
        <v>17.30645561</v>
      </c>
      <c r="GJ105">
        <v>16.186520099999999</v>
      </c>
      <c r="GK105">
        <v>7.8499865529999999</v>
      </c>
      <c r="GL105">
        <v>14.275603054999999</v>
      </c>
      <c r="GM105">
        <v>3.3458294275</v>
      </c>
      <c r="GN105">
        <v>15.965082645000001</v>
      </c>
      <c r="GO105">
        <v>1.966593772</v>
      </c>
      <c r="GP105">
        <v>16.40114951</v>
      </c>
      <c r="GQ105">
        <v>26.587922095</v>
      </c>
      <c r="GR105">
        <v>0.38484412450000011</v>
      </c>
      <c r="GS105">
        <v>15.477897645000001</v>
      </c>
      <c r="GT105">
        <v>18.604512215</v>
      </c>
      <c r="GU105">
        <v>10.663206579500001</v>
      </c>
      <c r="GV105">
        <v>41.418308254999999</v>
      </c>
      <c r="GW105">
        <v>1.5363159774999999</v>
      </c>
      <c r="GX105">
        <v>11.64304042</v>
      </c>
      <c r="GY105">
        <v>15.975211144999999</v>
      </c>
      <c r="GZ105">
        <v>0.73249176149999995</v>
      </c>
      <c r="HA105">
        <v>14.68881702</v>
      </c>
      <c r="HB105">
        <v>24.652619359999999</v>
      </c>
      <c r="HC105">
        <v>2.1529101134999999</v>
      </c>
      <c r="HD105">
        <v>12.899229050000001</v>
      </c>
      <c r="HE105">
        <v>1.2782397864999999</v>
      </c>
      <c r="HF105">
        <v>13.46978331</v>
      </c>
      <c r="HG105">
        <v>1.6326097845</v>
      </c>
      <c r="HH105">
        <v>11.703066345</v>
      </c>
      <c r="HI105">
        <v>2.4934747220000002</v>
      </c>
      <c r="HJ105">
        <v>15.345637325</v>
      </c>
    </row>
    <row r="106" spans="1:218" x14ac:dyDescent="0.25">
      <c r="A106">
        <v>1</v>
      </c>
      <c r="B106">
        <v>111</v>
      </c>
      <c r="C106">
        <v>1</v>
      </c>
      <c r="D106">
        <v>1.5</v>
      </c>
      <c r="E106">
        <v>51</v>
      </c>
      <c r="F106">
        <v>2.9411764705882351</v>
      </c>
      <c r="G106">
        <v>1.5</v>
      </c>
      <c r="H106" s="3">
        <v>6667</v>
      </c>
      <c r="I106">
        <f>EI106*79500000</f>
        <v>855989.22</v>
      </c>
      <c r="J106">
        <v>98.960000000000008</v>
      </c>
      <c r="K106">
        <v>67.5</v>
      </c>
      <c r="L106">
        <v>117.25</v>
      </c>
      <c r="M106">
        <v>65.75</v>
      </c>
      <c r="S106">
        <v>57</v>
      </c>
      <c r="T106">
        <v>26</v>
      </c>
      <c r="U106">
        <v>99</v>
      </c>
      <c r="V106">
        <v>25.5</v>
      </c>
      <c r="W106">
        <v>53</v>
      </c>
      <c r="X106">
        <v>38.5</v>
      </c>
      <c r="Y106">
        <v>109</v>
      </c>
      <c r="Z106">
        <v>19</v>
      </c>
      <c r="AA106">
        <v>20.5</v>
      </c>
      <c r="AB106">
        <v>25.5</v>
      </c>
      <c r="AC106">
        <v>739</v>
      </c>
      <c r="AD106">
        <v>35</v>
      </c>
      <c r="AE106">
        <v>97</v>
      </c>
      <c r="AF106">
        <v>25</v>
      </c>
      <c r="AG106">
        <v>32.5</v>
      </c>
      <c r="AH106">
        <v>21</v>
      </c>
      <c r="AI106">
        <v>138.5</v>
      </c>
      <c r="AJ106">
        <v>51</v>
      </c>
      <c r="AK106">
        <v>89.5</v>
      </c>
      <c r="AL106">
        <v>34</v>
      </c>
      <c r="AM106">
        <v>111.5</v>
      </c>
      <c r="AN106">
        <v>30</v>
      </c>
      <c r="AO106">
        <v>182.5</v>
      </c>
      <c r="AP106">
        <v>30.5</v>
      </c>
      <c r="AQ106">
        <v>20.5</v>
      </c>
      <c r="AR106">
        <v>20.5</v>
      </c>
      <c r="AS106">
        <v>10.5</v>
      </c>
      <c r="AT106">
        <v>29</v>
      </c>
      <c r="AU106">
        <v>30.5</v>
      </c>
      <c r="AV106">
        <v>32</v>
      </c>
      <c r="AW106">
        <v>34</v>
      </c>
      <c r="AX106">
        <v>11</v>
      </c>
      <c r="AY106">
        <v>127</v>
      </c>
      <c r="AZ106">
        <v>2706.5</v>
      </c>
      <c r="BA106">
        <v>4248.5</v>
      </c>
      <c r="BB106">
        <v>31</v>
      </c>
      <c r="BC106">
        <v>49</v>
      </c>
      <c r="BD106">
        <v>1041</v>
      </c>
      <c r="BE106">
        <v>78</v>
      </c>
      <c r="BF106">
        <v>62</v>
      </c>
      <c r="BG106">
        <v>33</v>
      </c>
      <c r="BH106">
        <v>261</v>
      </c>
      <c r="BI106">
        <v>204</v>
      </c>
      <c r="BJ106">
        <v>13</v>
      </c>
      <c r="BK106">
        <v>816</v>
      </c>
      <c r="BL106">
        <v>12.5</v>
      </c>
      <c r="BM106">
        <v>25</v>
      </c>
      <c r="BN106">
        <v>39.5</v>
      </c>
      <c r="BO106">
        <v>104</v>
      </c>
      <c r="BP106">
        <v>28.5</v>
      </c>
      <c r="BQ106">
        <v>23</v>
      </c>
      <c r="BR106">
        <v>20</v>
      </c>
      <c r="BS106">
        <v>70</v>
      </c>
      <c r="BT106">
        <v>59</v>
      </c>
      <c r="BU106">
        <v>20</v>
      </c>
      <c r="BV106">
        <v>25</v>
      </c>
      <c r="BW106">
        <v>25</v>
      </c>
      <c r="BX106">
        <v>29</v>
      </c>
      <c r="BY106">
        <v>31</v>
      </c>
      <c r="BZ106">
        <v>540.5</v>
      </c>
      <c r="CA106">
        <v>6568.5</v>
      </c>
      <c r="CB106">
        <v>33.5</v>
      </c>
      <c r="CC106">
        <v>30</v>
      </c>
      <c r="CD106">
        <v>4486</v>
      </c>
      <c r="CE106">
        <v>35</v>
      </c>
      <c r="CF106">
        <v>2.2599999999999998</v>
      </c>
      <c r="CG106">
        <v>157</v>
      </c>
      <c r="CH106">
        <v>4.47</v>
      </c>
      <c r="CI106">
        <v>2.4</v>
      </c>
      <c r="CJ106">
        <v>0.31</v>
      </c>
      <c r="CK106">
        <v>0.02</v>
      </c>
      <c r="CL106">
        <v>0.12</v>
      </c>
      <c r="CM106">
        <v>38.299999999999997</v>
      </c>
      <c r="CN106">
        <v>13</v>
      </c>
      <c r="CO106">
        <v>5.1100000000000003</v>
      </c>
      <c r="CP106">
        <v>1.7945267000000001E-2</v>
      </c>
      <c r="CQ106">
        <v>1.415881561</v>
      </c>
      <c r="CR106">
        <v>4.9062359799999999</v>
      </c>
      <c r="CS106">
        <v>0.84522207299999996</v>
      </c>
      <c r="CT106">
        <v>3.1816958280000001</v>
      </c>
      <c r="CU106">
        <v>0.56707043499999998</v>
      </c>
      <c r="CV106">
        <v>6.6397488000000005E-2</v>
      </c>
      <c r="CW106">
        <v>51.824050960000001</v>
      </c>
      <c r="CX106">
        <v>12.97801705</v>
      </c>
      <c r="CY106">
        <v>0.92956482699999998</v>
      </c>
      <c r="CZ106">
        <v>0.90803050699999999</v>
      </c>
      <c r="DA106">
        <v>3.5890534000000002E-2</v>
      </c>
      <c r="DB106">
        <v>0.58142664899999996</v>
      </c>
      <c r="DC106">
        <v>3.1942575149999999</v>
      </c>
      <c r="DD106">
        <v>0.253028264</v>
      </c>
      <c r="DE106">
        <v>1.615074E-2</v>
      </c>
      <c r="DF106">
        <v>15.472409150000001</v>
      </c>
      <c r="DG106">
        <v>8.4342755000000005E-2</v>
      </c>
      <c r="DH106">
        <v>0.34813817899999999</v>
      </c>
      <c r="DI106">
        <v>5.0246747000000001E-2</v>
      </c>
      <c r="DJ106">
        <v>0.20995962300000001</v>
      </c>
      <c r="DK106">
        <v>4.6657694E-2</v>
      </c>
      <c r="DL106">
        <v>57.825033650000002</v>
      </c>
      <c r="DM106">
        <v>3.3432032299999999</v>
      </c>
      <c r="DN106">
        <v>6.2808433999999996E-2</v>
      </c>
      <c r="DO106">
        <v>2.6917900000000002E-2</v>
      </c>
      <c r="DP106">
        <v>38.960969040000002</v>
      </c>
      <c r="DQ106">
        <v>6.1031852850000003</v>
      </c>
      <c r="DR106">
        <v>0.98160610100000001</v>
      </c>
      <c r="DS106">
        <v>0.373261552</v>
      </c>
      <c r="DT106">
        <v>22.59847465</v>
      </c>
      <c r="DU106">
        <v>0.57065948899999996</v>
      </c>
      <c r="DV106">
        <v>0.24046657699999999</v>
      </c>
      <c r="DW106">
        <v>16.362494389999998</v>
      </c>
      <c r="DX106">
        <v>0.41094661300000002</v>
      </c>
      <c r="DY106">
        <v>0.13279497500000001</v>
      </c>
      <c r="DZ106">
        <v>0.22431583699999999</v>
      </c>
      <c r="EA106">
        <v>8.9726330000000007E-3</v>
      </c>
      <c r="EB106">
        <v>5.3835799999999998E-3</v>
      </c>
      <c r="EC106">
        <v>13.747869</v>
      </c>
      <c r="ED106">
        <v>3.208613728</v>
      </c>
      <c r="EE106">
        <v>0.116644235</v>
      </c>
      <c r="EF106">
        <v>6.1013907999999999E-2</v>
      </c>
      <c r="EG106">
        <v>3.6446837150000002</v>
      </c>
      <c r="EH106">
        <v>1.7945267000000001E-2</v>
      </c>
      <c r="EI106">
        <v>1.076716E-2</v>
      </c>
      <c r="EJ106">
        <v>3.9712875730000001</v>
      </c>
      <c r="EK106">
        <v>6.1013907999999999E-2</v>
      </c>
      <c r="EL106">
        <v>2.1534319999999999E-2</v>
      </c>
      <c r="EM106">
        <v>4.0448631669999999</v>
      </c>
      <c r="EN106">
        <v>2.1534319999999999E-2</v>
      </c>
      <c r="EO106">
        <v>1.2561687E-2</v>
      </c>
      <c r="EP106">
        <v>3.964109466</v>
      </c>
      <c r="EQ106">
        <v>188.0104523</v>
      </c>
      <c r="ER106">
        <v>34.386655810000001</v>
      </c>
      <c r="ES106">
        <v>35.993606569999997</v>
      </c>
      <c r="ET106">
        <v>14.85156727</v>
      </c>
      <c r="EU106">
        <v>5.0505518909999996</v>
      </c>
      <c r="EV106">
        <v>18.104412079999999</v>
      </c>
      <c r="EW106">
        <v>8.6646623609999995</v>
      </c>
      <c r="EX106">
        <v>14.57918072</v>
      </c>
      <c r="EY106">
        <v>2.6703147889999999</v>
      </c>
      <c r="EZ106">
        <v>17.618092539999999</v>
      </c>
      <c r="FA106">
        <v>183.6151428</v>
      </c>
      <c r="FB106">
        <v>7.0737631319999998</v>
      </c>
      <c r="FC106">
        <v>15.264570709999999</v>
      </c>
      <c r="FD106">
        <v>3.9237765069999999</v>
      </c>
      <c r="FE106">
        <v>10.40098238</v>
      </c>
      <c r="FF106">
        <v>24.63456154</v>
      </c>
      <c r="FG106">
        <v>20.369274140000002</v>
      </c>
      <c r="FH106">
        <v>9.5391240120000003</v>
      </c>
      <c r="FI106">
        <v>20.691730499999998</v>
      </c>
      <c r="FJ106">
        <v>50.300714489999997</v>
      </c>
      <c r="FK106">
        <v>16.91786003</v>
      </c>
      <c r="FL106">
        <v>27.09997559</v>
      </c>
      <c r="FM106">
        <v>27.612733840000001</v>
      </c>
      <c r="FN106">
        <v>25.665511129999999</v>
      </c>
      <c r="FO106">
        <v>24.732504840000001</v>
      </c>
      <c r="FP106">
        <v>2.283919692</v>
      </c>
      <c r="FQ106">
        <v>15.879981989999999</v>
      </c>
      <c r="FR106">
        <v>21.014102940000001</v>
      </c>
      <c r="FS106">
        <v>14.620139119999999</v>
      </c>
      <c r="FT106">
        <v>14.268859389999999</v>
      </c>
      <c r="FU106">
        <v>10.53570652</v>
      </c>
      <c r="FV106">
        <v>22.181044579999998</v>
      </c>
      <c r="FW106">
        <v>14.5355525</v>
      </c>
      <c r="FX106">
        <v>17.248646740000002</v>
      </c>
      <c r="FY106">
        <v>25.532037729999999</v>
      </c>
      <c r="FZ106">
        <v>20.17285347</v>
      </c>
      <c r="GA106">
        <v>25.226959229999999</v>
      </c>
      <c r="GB106">
        <v>1.0103282929999999</v>
      </c>
      <c r="GC106">
        <v>13.72042942</v>
      </c>
      <c r="GD106">
        <v>1.663677096</v>
      </c>
      <c r="GE106">
        <v>16.806367869999999</v>
      </c>
      <c r="GF106">
        <v>18.134279249999999</v>
      </c>
      <c r="GG106">
        <v>20.074040409999999</v>
      </c>
      <c r="GH106">
        <v>1.1769622559999999</v>
      </c>
      <c r="GI106">
        <v>16.40580177</v>
      </c>
      <c r="GJ106">
        <v>16.41307449</v>
      </c>
      <c r="GK106">
        <v>7.7563517089999996</v>
      </c>
      <c r="GL106">
        <v>13.51705551</v>
      </c>
      <c r="GM106">
        <v>3.0844955440000001</v>
      </c>
      <c r="GN106">
        <v>15.24066067</v>
      </c>
      <c r="GO106">
        <v>1.0286666149999999</v>
      </c>
      <c r="GP106">
        <v>13.98078156</v>
      </c>
      <c r="GQ106">
        <v>23.175981520000001</v>
      </c>
      <c r="GR106">
        <v>0.35083459299999997</v>
      </c>
      <c r="GS106">
        <v>14.64573908</v>
      </c>
      <c r="GT106">
        <v>19.537357329999999</v>
      </c>
      <c r="GU106">
        <v>18.480601310000001</v>
      </c>
      <c r="GV106">
        <v>42.268192290000002</v>
      </c>
      <c r="GW106">
        <v>1.73794508</v>
      </c>
      <c r="GX106">
        <v>10.82442474</v>
      </c>
      <c r="GY106">
        <v>20.29629993</v>
      </c>
      <c r="GZ106">
        <v>0.63009470700000003</v>
      </c>
      <c r="HA106">
        <v>13.8659687</v>
      </c>
      <c r="HB106">
        <v>15.971042629999999</v>
      </c>
      <c r="HC106">
        <v>2.0126066210000002</v>
      </c>
      <c r="HD106">
        <v>11.874033450000001</v>
      </c>
      <c r="HE106">
        <v>1.292765379</v>
      </c>
      <c r="HF106">
        <v>12.371209139999999</v>
      </c>
      <c r="HG106">
        <v>1.92197299</v>
      </c>
      <c r="HH106">
        <v>10.836228370000001</v>
      </c>
      <c r="HI106">
        <v>2.2980785369999999</v>
      </c>
      <c r="HJ106">
        <v>14.42063046</v>
      </c>
    </row>
    <row r="107" spans="1:218" x14ac:dyDescent="0.25">
      <c r="A107">
        <v>1</v>
      </c>
      <c r="B107">
        <v>111</v>
      </c>
      <c r="C107">
        <v>2</v>
      </c>
      <c r="D107">
        <v>2</v>
      </c>
      <c r="E107">
        <v>51</v>
      </c>
      <c r="F107">
        <v>3.9215686274509802</v>
      </c>
      <c r="G107">
        <v>0</v>
      </c>
      <c r="H107" s="3">
        <v>171203</v>
      </c>
      <c r="I107">
        <f>EI107*79500000</f>
        <v>976213.01549999998</v>
      </c>
      <c r="J107">
        <v>99.5</v>
      </c>
      <c r="K107">
        <v>66.75</v>
      </c>
      <c r="L107">
        <v>113.5</v>
      </c>
      <c r="M107">
        <v>60.5</v>
      </c>
      <c r="S107">
        <v>48</v>
      </c>
      <c r="T107">
        <v>15</v>
      </c>
      <c r="U107">
        <v>103</v>
      </c>
      <c r="V107">
        <v>28.5</v>
      </c>
      <c r="W107">
        <v>45.5</v>
      </c>
      <c r="X107">
        <v>36</v>
      </c>
      <c r="Y107">
        <v>98</v>
      </c>
      <c r="Z107">
        <v>16.5</v>
      </c>
      <c r="AA107">
        <v>13</v>
      </c>
      <c r="AB107">
        <v>23.5</v>
      </c>
      <c r="AC107">
        <v>789</v>
      </c>
      <c r="AD107">
        <v>23.5</v>
      </c>
      <c r="AE107">
        <v>78</v>
      </c>
      <c r="AF107">
        <v>21</v>
      </c>
      <c r="AG107">
        <v>26</v>
      </c>
      <c r="AH107">
        <v>18</v>
      </c>
      <c r="AI107">
        <v>165</v>
      </c>
      <c r="AJ107">
        <v>35</v>
      </c>
      <c r="AK107">
        <v>102</v>
      </c>
      <c r="AL107">
        <v>34</v>
      </c>
      <c r="AM107">
        <v>81</v>
      </c>
      <c r="AN107">
        <v>34</v>
      </c>
      <c r="AO107">
        <v>140</v>
      </c>
      <c r="AP107">
        <v>36.5</v>
      </c>
      <c r="AQ107">
        <v>20.5</v>
      </c>
      <c r="AR107">
        <v>18.5</v>
      </c>
      <c r="AS107">
        <v>12.5</v>
      </c>
      <c r="AT107">
        <v>28</v>
      </c>
      <c r="AU107">
        <v>28</v>
      </c>
      <c r="AV107">
        <v>31</v>
      </c>
      <c r="AW107">
        <v>35.5</v>
      </c>
      <c r="AX107">
        <v>14</v>
      </c>
      <c r="AY107">
        <v>79</v>
      </c>
      <c r="AZ107">
        <v>2645.5</v>
      </c>
      <c r="BA107">
        <v>3754</v>
      </c>
      <c r="BB107">
        <v>29</v>
      </c>
      <c r="BC107">
        <v>33</v>
      </c>
      <c r="BD107">
        <v>2104.5</v>
      </c>
      <c r="BE107">
        <v>71</v>
      </c>
      <c r="BF107">
        <v>50</v>
      </c>
      <c r="BG107">
        <v>36</v>
      </c>
      <c r="BH107">
        <v>260</v>
      </c>
      <c r="BI107">
        <v>195</v>
      </c>
      <c r="BJ107">
        <v>17.5</v>
      </c>
      <c r="BK107">
        <v>916</v>
      </c>
      <c r="BL107">
        <v>21.5</v>
      </c>
      <c r="BM107">
        <v>24</v>
      </c>
      <c r="BN107">
        <v>43.5</v>
      </c>
      <c r="BO107">
        <v>96.5</v>
      </c>
      <c r="BP107">
        <v>23</v>
      </c>
      <c r="BQ107">
        <v>27</v>
      </c>
      <c r="BR107">
        <v>23</v>
      </c>
      <c r="BS107">
        <v>68</v>
      </c>
      <c r="BT107">
        <v>51.5</v>
      </c>
      <c r="BU107">
        <v>19</v>
      </c>
      <c r="BV107">
        <v>32</v>
      </c>
      <c r="BW107">
        <v>18</v>
      </c>
      <c r="BX107">
        <v>23.5</v>
      </c>
      <c r="BY107">
        <v>30.5</v>
      </c>
      <c r="BZ107">
        <v>498.5</v>
      </c>
      <c r="CA107">
        <v>5837</v>
      </c>
      <c r="CB107">
        <v>29.5</v>
      </c>
      <c r="CC107">
        <v>33</v>
      </c>
      <c r="CD107">
        <v>4255</v>
      </c>
      <c r="CE107">
        <v>36</v>
      </c>
      <c r="CF107">
        <v>2.91</v>
      </c>
      <c r="CG107">
        <v>156</v>
      </c>
      <c r="CH107">
        <v>4.22</v>
      </c>
      <c r="CI107">
        <v>2.34</v>
      </c>
      <c r="CJ107">
        <v>0.37</v>
      </c>
      <c r="CK107">
        <v>0.04</v>
      </c>
      <c r="CL107">
        <v>0.12</v>
      </c>
      <c r="CM107">
        <v>36.799999999999997</v>
      </c>
      <c r="CN107">
        <v>12.3</v>
      </c>
      <c r="CO107">
        <v>5.78</v>
      </c>
      <c r="CP107">
        <v>1.7542012999999999E-2</v>
      </c>
      <c r="CQ107">
        <v>1.5787811810000001</v>
      </c>
      <c r="CR107">
        <v>5.4976669119999997</v>
      </c>
      <c r="CS107">
        <v>0.84727923400000005</v>
      </c>
      <c r="CT107">
        <v>3.6504929310000001</v>
      </c>
      <c r="CU107">
        <v>0.68413851199999998</v>
      </c>
      <c r="CV107">
        <v>6.6659650000000001E-2</v>
      </c>
      <c r="CW107">
        <v>57.014725970000001</v>
      </c>
      <c r="CX107">
        <v>14.1721924</v>
      </c>
      <c r="CY107">
        <v>0.73676455100000005</v>
      </c>
      <c r="CZ107">
        <v>1.0174367609999999</v>
      </c>
      <c r="DA107">
        <v>3.8592428999999998E-2</v>
      </c>
      <c r="DB107">
        <v>0.71220573300000001</v>
      </c>
      <c r="DC107">
        <v>2.789180086</v>
      </c>
      <c r="DD107">
        <v>0.22102936500000001</v>
      </c>
      <c r="DE107">
        <v>1.0525207999999999E-2</v>
      </c>
      <c r="DF107">
        <v>10.179630209999999</v>
      </c>
      <c r="DG107">
        <v>0.110514683</v>
      </c>
      <c r="DH107">
        <v>0.21752096300000001</v>
      </c>
      <c r="DI107">
        <v>3.5084025999999997E-2</v>
      </c>
      <c r="DJ107">
        <v>0.178928534</v>
      </c>
      <c r="DK107">
        <v>7.1922254000000005E-2</v>
      </c>
      <c r="DL107">
        <v>61.891730699999997</v>
      </c>
      <c r="DM107">
        <v>3.225976213</v>
      </c>
      <c r="DN107">
        <v>7.3676455000000002E-2</v>
      </c>
      <c r="DO107">
        <v>3.6838228000000001E-2</v>
      </c>
      <c r="DP107">
        <v>43.209486720000001</v>
      </c>
      <c r="DQ107">
        <v>7.0168052489999999</v>
      </c>
      <c r="DR107">
        <v>1.1244430409999999</v>
      </c>
      <c r="DS107">
        <v>0.41925411400000001</v>
      </c>
      <c r="DT107">
        <v>25.307862329999999</v>
      </c>
      <c r="DU107">
        <v>0.65080868700000005</v>
      </c>
      <c r="DV107">
        <v>0.27716380699999998</v>
      </c>
      <c r="DW107">
        <v>17.901624389999998</v>
      </c>
      <c r="DX107">
        <v>0.47363435399999998</v>
      </c>
      <c r="DY107">
        <v>0.142090306</v>
      </c>
      <c r="DZ107">
        <v>0.17542013100000001</v>
      </c>
      <c r="EA107">
        <v>7.0168050000000001E-3</v>
      </c>
      <c r="EB107">
        <v>5.2626039999999997E-3</v>
      </c>
      <c r="EC107">
        <v>13.765217699999999</v>
      </c>
      <c r="ED107">
        <v>3.4838438059999999</v>
      </c>
      <c r="EE107">
        <v>0.124548293</v>
      </c>
      <c r="EF107">
        <v>9.6481072000000001E-2</v>
      </c>
      <c r="EG107">
        <v>3.011963653</v>
      </c>
      <c r="EH107">
        <v>1.9296213999999999E-2</v>
      </c>
      <c r="EI107">
        <v>1.2279409E-2</v>
      </c>
      <c r="EJ107">
        <v>4.1714907200000004</v>
      </c>
      <c r="EK107">
        <v>6.6659650000000001E-2</v>
      </c>
      <c r="EL107">
        <v>5.2626038999999999E-2</v>
      </c>
      <c r="EM107">
        <v>4.3381398449999997</v>
      </c>
      <c r="EN107">
        <v>2.6313019999999999E-2</v>
      </c>
      <c r="EO107">
        <v>1.403361E-2</v>
      </c>
      <c r="EP107">
        <v>3.3084236749999998</v>
      </c>
      <c r="EQ107">
        <v>291.05061339999997</v>
      </c>
      <c r="ER107">
        <v>27.38669968</v>
      </c>
      <c r="ES107">
        <v>34.614248279999998</v>
      </c>
      <c r="ET107">
        <v>15.12549591</v>
      </c>
      <c r="EU107">
        <v>4.7899055480000001</v>
      </c>
      <c r="EV107">
        <v>18.092121120000002</v>
      </c>
      <c r="EW107">
        <v>8.2866268160000001</v>
      </c>
      <c r="EX107">
        <v>14.69923878</v>
      </c>
      <c r="EY107">
        <v>2.7025203699999998</v>
      </c>
      <c r="EZ107">
        <v>18.29726982</v>
      </c>
      <c r="FA107">
        <v>187.1285019</v>
      </c>
      <c r="FB107">
        <v>6.8979506490000002</v>
      </c>
      <c r="FC107">
        <v>15.47931385</v>
      </c>
      <c r="FD107">
        <v>4.2384934430000003</v>
      </c>
      <c r="FE107">
        <v>10.12143517</v>
      </c>
      <c r="FF107">
        <v>25.691040040000001</v>
      </c>
      <c r="FG107">
        <v>20.95272636</v>
      </c>
      <c r="FH107">
        <v>9.1223301889999995</v>
      </c>
      <c r="FI107">
        <v>20.576155660000001</v>
      </c>
      <c r="FJ107">
        <v>51.086332319999997</v>
      </c>
      <c r="FK107">
        <v>22.436065670000001</v>
      </c>
      <c r="FL107">
        <v>29.48075485</v>
      </c>
      <c r="FM107">
        <v>27.603381160000001</v>
      </c>
      <c r="FN107">
        <v>27.332684520000001</v>
      </c>
      <c r="FO107">
        <v>25.6609993</v>
      </c>
      <c r="FP107">
        <v>2.205776095</v>
      </c>
      <c r="FQ107">
        <v>17.0782299</v>
      </c>
      <c r="FR107">
        <v>21.712168689999999</v>
      </c>
      <c r="FS107">
        <v>13.093617439999999</v>
      </c>
      <c r="FT107">
        <v>13.900195119999999</v>
      </c>
      <c r="FU107">
        <v>10.9700346</v>
      </c>
      <c r="FV107">
        <v>19.69986248</v>
      </c>
      <c r="FW107">
        <v>17.22988033</v>
      </c>
      <c r="FX107">
        <v>16.967651369999999</v>
      </c>
      <c r="FY107">
        <v>25.89744949</v>
      </c>
      <c r="FZ107">
        <v>25.241333959999999</v>
      </c>
      <c r="GA107">
        <v>26.725486759999999</v>
      </c>
      <c r="GB107">
        <v>0.80049842599999999</v>
      </c>
      <c r="GC107">
        <v>14.409010889999999</v>
      </c>
      <c r="GD107">
        <v>1.81143254</v>
      </c>
      <c r="GE107">
        <v>17.09959602</v>
      </c>
      <c r="GF107">
        <v>17.85105896</v>
      </c>
      <c r="GG107">
        <v>19.908039089999999</v>
      </c>
      <c r="GH107">
        <v>1.318786979</v>
      </c>
      <c r="GI107">
        <v>16.565820689999999</v>
      </c>
      <c r="GJ107">
        <v>15.253678320000001</v>
      </c>
      <c r="GK107">
        <v>7.9514374730000004</v>
      </c>
      <c r="GL107">
        <v>13.468959809999999</v>
      </c>
      <c r="GM107">
        <v>3.244692922</v>
      </c>
      <c r="GN107">
        <v>15.277654650000001</v>
      </c>
      <c r="GO107">
        <v>2.190927625</v>
      </c>
      <c r="GP107">
        <v>15.837001799999999</v>
      </c>
      <c r="GQ107">
        <v>25.593475340000001</v>
      </c>
      <c r="GR107">
        <v>0.36483126900000001</v>
      </c>
      <c r="GS107">
        <v>14.69096088</v>
      </c>
      <c r="GT107">
        <v>23.52026176</v>
      </c>
      <c r="GU107">
        <v>12.590807910000001</v>
      </c>
      <c r="GV107">
        <v>130.30952450000001</v>
      </c>
      <c r="GW107">
        <v>1.707183957</v>
      </c>
      <c r="GX107">
        <v>11.503755569999999</v>
      </c>
      <c r="GY107">
        <v>31.269011500000001</v>
      </c>
      <c r="GZ107">
        <v>0.62387198200000005</v>
      </c>
      <c r="HA107">
        <v>14.159308429999999</v>
      </c>
      <c r="HB107">
        <v>19.215103150000001</v>
      </c>
      <c r="HC107">
        <v>2.264467239</v>
      </c>
      <c r="HD107">
        <v>12.02313614</v>
      </c>
      <c r="HE107">
        <v>1.30575335</v>
      </c>
      <c r="HF107">
        <v>12.812864299999999</v>
      </c>
      <c r="HG107">
        <v>1.869355023</v>
      </c>
      <c r="HH107">
        <v>11.56922436</v>
      </c>
      <c r="HI107">
        <v>2.4463120699999998</v>
      </c>
      <c r="HJ107">
        <v>14.640295979999999</v>
      </c>
    </row>
    <row r="108" spans="1:218" x14ac:dyDescent="0.25">
      <c r="A108">
        <v>1</v>
      </c>
      <c r="B108">
        <v>111</v>
      </c>
      <c r="C108">
        <v>3</v>
      </c>
      <c r="D108">
        <v>5</v>
      </c>
      <c r="E108">
        <v>51</v>
      </c>
      <c r="F108">
        <v>9.8039215686274517</v>
      </c>
      <c r="G108">
        <v>1</v>
      </c>
      <c r="H108">
        <v>276927</v>
      </c>
      <c r="I108">
        <f>EI108*79500000</f>
        <v>1055193.0060000001</v>
      </c>
      <c r="J108">
        <v>99.14</v>
      </c>
      <c r="K108">
        <v>73.25</v>
      </c>
      <c r="L108">
        <v>110.5</v>
      </c>
      <c r="M108">
        <v>64.25</v>
      </c>
      <c r="S108">
        <v>66</v>
      </c>
      <c r="T108">
        <v>34.5</v>
      </c>
      <c r="U108">
        <v>151.5</v>
      </c>
      <c r="V108">
        <v>49</v>
      </c>
      <c r="W108">
        <v>47.5</v>
      </c>
      <c r="X108">
        <v>49</v>
      </c>
      <c r="Y108">
        <v>125</v>
      </c>
      <c r="Z108">
        <v>21</v>
      </c>
      <c r="AA108">
        <v>15.5</v>
      </c>
      <c r="AB108">
        <v>42.5</v>
      </c>
      <c r="AC108">
        <v>1121.5</v>
      </c>
      <c r="AD108">
        <v>120</v>
      </c>
      <c r="AE108">
        <v>81</v>
      </c>
      <c r="AF108">
        <v>34</v>
      </c>
      <c r="AG108">
        <v>50</v>
      </c>
      <c r="AH108">
        <v>22</v>
      </c>
      <c r="AI108">
        <v>103</v>
      </c>
      <c r="AJ108">
        <v>44</v>
      </c>
      <c r="AK108">
        <v>55.5</v>
      </c>
      <c r="AL108">
        <v>41</v>
      </c>
      <c r="AM108">
        <v>111</v>
      </c>
      <c r="AN108">
        <v>35</v>
      </c>
      <c r="AO108">
        <v>374.5</v>
      </c>
      <c r="AP108">
        <v>62.5</v>
      </c>
      <c r="AQ108">
        <v>29</v>
      </c>
      <c r="AR108">
        <v>31</v>
      </c>
      <c r="AS108">
        <v>26.5</v>
      </c>
      <c r="AT108">
        <v>33</v>
      </c>
      <c r="AU108">
        <v>31</v>
      </c>
      <c r="AV108">
        <v>41.5</v>
      </c>
      <c r="AW108">
        <v>59</v>
      </c>
      <c r="AX108">
        <v>16.5</v>
      </c>
      <c r="AY108">
        <v>146</v>
      </c>
      <c r="AZ108">
        <v>19142</v>
      </c>
      <c r="BA108">
        <v>9694</v>
      </c>
      <c r="BB108">
        <v>32</v>
      </c>
      <c r="BC108">
        <v>74</v>
      </c>
      <c r="BD108">
        <v>492</v>
      </c>
      <c r="BE108">
        <v>154</v>
      </c>
      <c r="BF108">
        <v>70</v>
      </c>
      <c r="BG108">
        <v>32</v>
      </c>
      <c r="BH108">
        <v>355.5</v>
      </c>
      <c r="BI108">
        <v>156</v>
      </c>
      <c r="BJ108">
        <v>166</v>
      </c>
      <c r="BK108">
        <v>989.5</v>
      </c>
      <c r="BL108">
        <v>19</v>
      </c>
      <c r="BM108">
        <v>23.5</v>
      </c>
      <c r="BN108">
        <v>43</v>
      </c>
      <c r="BO108">
        <v>66</v>
      </c>
      <c r="BP108">
        <v>24</v>
      </c>
      <c r="BQ108">
        <v>23</v>
      </c>
      <c r="BR108">
        <v>20</v>
      </c>
      <c r="BS108">
        <v>70.5</v>
      </c>
      <c r="BT108">
        <v>74</v>
      </c>
      <c r="BU108">
        <v>25</v>
      </c>
      <c r="BV108">
        <v>27</v>
      </c>
      <c r="BW108">
        <v>15</v>
      </c>
      <c r="BX108">
        <v>23</v>
      </c>
      <c r="BY108">
        <v>29</v>
      </c>
      <c r="BZ108">
        <v>2036.5</v>
      </c>
      <c r="CA108">
        <v>6219</v>
      </c>
      <c r="CB108">
        <v>21</v>
      </c>
      <c r="CC108">
        <v>32</v>
      </c>
      <c r="CD108">
        <v>4085</v>
      </c>
      <c r="CE108">
        <v>30.5</v>
      </c>
      <c r="CF108">
        <v>2.2400000000000002</v>
      </c>
      <c r="CG108">
        <v>141</v>
      </c>
      <c r="CH108">
        <v>4.29</v>
      </c>
      <c r="CI108">
        <v>1.01</v>
      </c>
      <c r="CJ108">
        <v>0.51</v>
      </c>
      <c r="CK108">
        <v>0.02</v>
      </c>
      <c r="CL108">
        <v>7.0000000000000007E-2</v>
      </c>
      <c r="CM108">
        <v>39.299999999999997</v>
      </c>
      <c r="CN108">
        <v>12.5</v>
      </c>
      <c r="CO108">
        <v>3.85</v>
      </c>
      <c r="CP108">
        <v>8.8485790000000005E-3</v>
      </c>
      <c r="CQ108">
        <v>1.880322973</v>
      </c>
      <c r="CR108">
        <v>3.5305829000000002</v>
      </c>
      <c r="CS108">
        <v>0.55082402399999997</v>
      </c>
      <c r="CT108">
        <v>2.4289348519999998</v>
      </c>
      <c r="CU108">
        <v>0.327397412</v>
      </c>
      <c r="CV108">
        <v>7.0788630000000005E-2</v>
      </c>
      <c r="CW108">
        <v>63.813313170000001</v>
      </c>
      <c r="CX108">
        <v>33.283928770000003</v>
      </c>
      <c r="CY108">
        <v>5.8732441099999999</v>
      </c>
      <c r="CZ108">
        <v>0.60170335100000005</v>
      </c>
      <c r="DA108">
        <v>2.4333591000000002E-2</v>
      </c>
      <c r="DB108">
        <v>0.278730229</v>
      </c>
      <c r="DC108">
        <v>2.9863953099999998</v>
      </c>
      <c r="DD108">
        <v>0.14600154900000001</v>
      </c>
      <c r="DE108">
        <v>4.4242889999999997E-3</v>
      </c>
      <c r="DF108">
        <v>5.2427828779999999</v>
      </c>
      <c r="DG108">
        <v>5.3091472000000001E-2</v>
      </c>
      <c r="DH108">
        <v>0.17475942899999999</v>
      </c>
      <c r="DI108">
        <v>3.3182169999999997E-2</v>
      </c>
      <c r="DJ108">
        <v>0.17475942899999999</v>
      </c>
      <c r="DK108">
        <v>0.159274417</v>
      </c>
      <c r="DL108">
        <v>44.649928109999998</v>
      </c>
      <c r="DM108">
        <v>2.3647826570000001</v>
      </c>
      <c r="DN108">
        <v>0.110607234</v>
      </c>
      <c r="DO108">
        <v>4.2030748999999999E-2</v>
      </c>
      <c r="DP108">
        <v>31.781882540000002</v>
      </c>
      <c r="DQ108">
        <v>5.6918482470000002</v>
      </c>
      <c r="DR108">
        <v>1.0950116139999999</v>
      </c>
      <c r="DS108">
        <v>0.50215684100000002</v>
      </c>
      <c r="DT108">
        <v>19.962393540000001</v>
      </c>
      <c r="DU108">
        <v>0.70788629599999997</v>
      </c>
      <c r="DV108">
        <v>0.33624598999999999</v>
      </c>
      <c r="DW108">
        <v>11.81948899</v>
      </c>
      <c r="DX108">
        <v>0.387125318</v>
      </c>
      <c r="DY108">
        <v>0.165910851</v>
      </c>
      <c r="DZ108">
        <v>0.161486561</v>
      </c>
      <c r="EA108">
        <v>1.3272868E-2</v>
      </c>
      <c r="EB108">
        <v>1.1060723E-2</v>
      </c>
      <c r="EC108">
        <v>8.9171551820000001</v>
      </c>
      <c r="ED108">
        <v>2.6280278730000002</v>
      </c>
      <c r="EE108">
        <v>0.24112376899999999</v>
      </c>
      <c r="EF108">
        <v>0.106182944</v>
      </c>
      <c r="EG108">
        <v>2.1081738749999999</v>
      </c>
      <c r="EH108">
        <v>7.3000774000000004E-2</v>
      </c>
      <c r="EI108">
        <v>1.3272868E-2</v>
      </c>
      <c r="EJ108">
        <v>2.6435128859999999</v>
      </c>
      <c r="EK108">
        <v>7.7425064000000002E-2</v>
      </c>
      <c r="EL108">
        <v>4.4242892999999998E-2</v>
      </c>
      <c r="EM108">
        <v>2.563875677</v>
      </c>
      <c r="EN108">
        <v>4.8667183000000003E-2</v>
      </c>
      <c r="EO108">
        <v>2.6545736E-2</v>
      </c>
      <c r="EP108">
        <v>2.3338126309999998</v>
      </c>
      <c r="EQ108">
        <v>324.00212859999999</v>
      </c>
      <c r="ER108">
        <v>34.135316850000002</v>
      </c>
      <c r="ES108">
        <v>36.245246889999997</v>
      </c>
      <c r="ET108">
        <v>15.31997967</v>
      </c>
      <c r="EU108">
        <v>6.4921631809999996</v>
      </c>
      <c r="EV108">
        <v>18.548311229999999</v>
      </c>
      <c r="EW108">
        <v>10.027577880000001</v>
      </c>
      <c r="EX108">
        <v>14.77284098</v>
      </c>
      <c r="EY108">
        <v>3.6716910600000001</v>
      </c>
      <c r="EZ108">
        <v>19.992647170000001</v>
      </c>
      <c r="FA108">
        <v>231.37603759999999</v>
      </c>
      <c r="FB108">
        <v>8.9049210550000009</v>
      </c>
      <c r="FC108">
        <v>15.73608303</v>
      </c>
      <c r="FD108">
        <v>4.1693353650000002</v>
      </c>
      <c r="FE108">
        <v>10.523531910000001</v>
      </c>
      <c r="FF108">
        <v>30.996802330000001</v>
      </c>
      <c r="FG108">
        <v>22.415064810000001</v>
      </c>
      <c r="FH108">
        <v>21.644483569999998</v>
      </c>
      <c r="FI108">
        <v>23.002067570000001</v>
      </c>
      <c r="FJ108">
        <v>39.084251399999999</v>
      </c>
      <c r="FK108">
        <v>32.090167999999998</v>
      </c>
      <c r="FL108">
        <v>35.162054060000003</v>
      </c>
      <c r="FM108">
        <v>31.211673739999998</v>
      </c>
      <c r="FN108">
        <v>31.600430490000001</v>
      </c>
      <c r="FO108">
        <v>26.93562794</v>
      </c>
      <c r="FP108">
        <v>2.176097393</v>
      </c>
      <c r="FQ108">
        <v>19.174696919999999</v>
      </c>
      <c r="FR108">
        <v>21.58017826</v>
      </c>
      <c r="FS108">
        <v>14.36456299</v>
      </c>
      <c r="FT108">
        <v>36.709987640000001</v>
      </c>
      <c r="FU108">
        <v>11.856181619999999</v>
      </c>
      <c r="FV108">
        <v>25.585889819999998</v>
      </c>
      <c r="FW108">
        <v>32.841880799999998</v>
      </c>
      <c r="FX108">
        <v>19.800815579999998</v>
      </c>
      <c r="FY108">
        <v>26.145494459999998</v>
      </c>
      <c r="FZ108">
        <v>56.548446660000003</v>
      </c>
      <c r="GA108">
        <v>25.764385220000001</v>
      </c>
      <c r="GB108">
        <v>1.2443486450000001</v>
      </c>
      <c r="GC108">
        <v>15.012654299999999</v>
      </c>
      <c r="GD108">
        <v>2.1101064680000001</v>
      </c>
      <c r="GE108">
        <v>17.459970469999998</v>
      </c>
      <c r="GF108">
        <v>20.046367650000001</v>
      </c>
      <c r="GG108">
        <v>20.741388319999999</v>
      </c>
      <c r="GH108">
        <v>1.463359952</v>
      </c>
      <c r="GI108">
        <v>17.223835950000002</v>
      </c>
      <c r="GJ108">
        <v>17.465703959999999</v>
      </c>
      <c r="GK108">
        <v>8.0064735410000001</v>
      </c>
      <c r="GL108">
        <v>13.89076805</v>
      </c>
      <c r="GM108">
        <v>3.277592421</v>
      </c>
      <c r="GN108">
        <v>15.961969379999999</v>
      </c>
      <c r="GO108">
        <v>2.5417032239999999</v>
      </c>
      <c r="GP108">
        <v>16.86365318</v>
      </c>
      <c r="GQ108">
        <v>28.034132</v>
      </c>
      <c r="GR108">
        <v>0.51326170599999998</v>
      </c>
      <c r="GS108">
        <v>15.06552172</v>
      </c>
      <c r="GT108">
        <v>15.400461200000001</v>
      </c>
      <c r="GU108">
        <v>10.24610043</v>
      </c>
      <c r="GV108">
        <v>56.711229320000001</v>
      </c>
      <c r="GW108">
        <v>7.6920261380000001</v>
      </c>
      <c r="GX108">
        <v>12.0725069</v>
      </c>
      <c r="GY108">
        <v>19.289287569999999</v>
      </c>
      <c r="GZ108">
        <v>1.1768456700000001</v>
      </c>
      <c r="HA108">
        <v>15.001237870000001</v>
      </c>
      <c r="HB108">
        <v>19.807889939999999</v>
      </c>
      <c r="HC108">
        <v>3.1689310069999999</v>
      </c>
      <c r="HD108">
        <v>12.690437319999999</v>
      </c>
      <c r="HE108">
        <v>2.5289278030000002</v>
      </c>
      <c r="HF108">
        <v>13.44389915</v>
      </c>
      <c r="HG108">
        <v>7.5152421</v>
      </c>
      <c r="HH108">
        <v>12.207181930000001</v>
      </c>
      <c r="HI108">
        <v>2.902886987</v>
      </c>
      <c r="HJ108">
        <v>15.33825064</v>
      </c>
    </row>
    <row r="109" spans="1:218" x14ac:dyDescent="0.25">
      <c r="A109">
        <v>1</v>
      </c>
      <c r="B109">
        <v>111</v>
      </c>
      <c r="C109">
        <v>4</v>
      </c>
      <c r="D109">
        <v>9</v>
      </c>
      <c r="E109">
        <v>51</v>
      </c>
      <c r="F109">
        <v>17.647058823529413</v>
      </c>
      <c r="G109">
        <v>0.5</v>
      </c>
      <c r="H109">
        <v>52010</v>
      </c>
      <c r="I109">
        <f>EI109*79500000</f>
        <v>1774474.344</v>
      </c>
      <c r="J109">
        <v>102.38000000000001</v>
      </c>
      <c r="K109">
        <v>91.5</v>
      </c>
      <c r="L109">
        <v>120.25</v>
      </c>
      <c r="M109">
        <v>66</v>
      </c>
      <c r="S109">
        <v>58</v>
      </c>
      <c r="T109">
        <v>33</v>
      </c>
      <c r="U109">
        <v>122</v>
      </c>
      <c r="V109">
        <v>29</v>
      </c>
      <c r="W109">
        <v>65</v>
      </c>
      <c r="X109">
        <v>42</v>
      </c>
      <c r="Y109">
        <v>139</v>
      </c>
      <c r="Z109">
        <v>16</v>
      </c>
      <c r="AA109">
        <v>31</v>
      </c>
      <c r="AB109">
        <v>49</v>
      </c>
      <c r="AC109">
        <v>1304</v>
      </c>
      <c r="AD109">
        <v>174</v>
      </c>
      <c r="AE109">
        <v>73</v>
      </c>
      <c r="AF109">
        <v>39</v>
      </c>
      <c r="AG109">
        <v>34</v>
      </c>
      <c r="AH109">
        <v>20</v>
      </c>
      <c r="AI109">
        <v>98.5</v>
      </c>
      <c r="AJ109">
        <v>46.5</v>
      </c>
      <c r="AK109">
        <v>64.5</v>
      </c>
      <c r="AL109">
        <v>39</v>
      </c>
      <c r="AM109">
        <v>80</v>
      </c>
      <c r="AN109">
        <v>31</v>
      </c>
      <c r="AO109">
        <v>317</v>
      </c>
      <c r="AP109">
        <v>49</v>
      </c>
      <c r="AQ109">
        <v>19.5</v>
      </c>
      <c r="AR109">
        <v>27</v>
      </c>
      <c r="AS109">
        <v>26.5</v>
      </c>
      <c r="AT109">
        <v>37</v>
      </c>
      <c r="AU109">
        <v>33</v>
      </c>
      <c r="AV109">
        <v>40</v>
      </c>
      <c r="AW109">
        <v>123.5</v>
      </c>
      <c r="AX109">
        <v>15</v>
      </c>
      <c r="AY109">
        <v>161</v>
      </c>
      <c r="AZ109">
        <v>17812</v>
      </c>
      <c r="BA109">
        <v>7369</v>
      </c>
      <c r="BB109">
        <v>26</v>
      </c>
      <c r="BC109">
        <v>43.5</v>
      </c>
      <c r="BD109">
        <v>331</v>
      </c>
      <c r="BE109">
        <v>121</v>
      </c>
      <c r="BF109">
        <v>56.5</v>
      </c>
      <c r="BG109">
        <v>33</v>
      </c>
      <c r="BH109">
        <v>377</v>
      </c>
      <c r="BI109">
        <v>160.5</v>
      </c>
      <c r="BJ109">
        <v>125</v>
      </c>
      <c r="BK109">
        <v>1398</v>
      </c>
      <c r="BL109">
        <v>15</v>
      </c>
      <c r="BM109">
        <v>21.5</v>
      </c>
      <c r="BN109">
        <v>36</v>
      </c>
      <c r="BO109">
        <v>81</v>
      </c>
      <c r="BP109">
        <v>23</v>
      </c>
      <c r="BQ109">
        <v>21</v>
      </c>
      <c r="BR109">
        <v>13</v>
      </c>
      <c r="BS109">
        <v>62</v>
      </c>
      <c r="BT109">
        <v>54</v>
      </c>
      <c r="BU109">
        <v>20</v>
      </c>
      <c r="BV109">
        <v>24</v>
      </c>
      <c r="BW109">
        <v>19</v>
      </c>
      <c r="BX109">
        <v>22</v>
      </c>
      <c r="BY109">
        <v>29.5</v>
      </c>
      <c r="BZ109">
        <v>1429</v>
      </c>
      <c r="CA109">
        <v>6053</v>
      </c>
      <c r="CB109">
        <v>25</v>
      </c>
      <c r="CC109">
        <v>18.5</v>
      </c>
      <c r="CD109">
        <v>5037</v>
      </c>
      <c r="CE109">
        <v>34</v>
      </c>
      <c r="CF109">
        <v>2.38</v>
      </c>
      <c r="CG109">
        <v>148</v>
      </c>
      <c r="CH109">
        <v>4.32</v>
      </c>
      <c r="CI109">
        <v>1.03</v>
      </c>
      <c r="CJ109">
        <v>0.56999999999999995</v>
      </c>
      <c r="CK109">
        <v>0.02</v>
      </c>
      <c r="CL109">
        <v>0.04</v>
      </c>
      <c r="CM109">
        <v>36.799999999999997</v>
      </c>
      <c r="CN109">
        <v>12.7</v>
      </c>
      <c r="CO109">
        <v>4.04</v>
      </c>
      <c r="CP109">
        <v>1.1160216000000001E-2</v>
      </c>
      <c r="CQ109">
        <v>1.325833668</v>
      </c>
      <c r="CR109">
        <v>2.6806838979999998</v>
      </c>
      <c r="CS109">
        <v>0.321414223</v>
      </c>
      <c r="CT109">
        <v>1.883844471</v>
      </c>
      <c r="CU109">
        <v>0.207580019</v>
      </c>
      <c r="CV109">
        <v>9.1513771999999993E-2</v>
      </c>
      <c r="CW109">
        <v>64.436414130000003</v>
      </c>
      <c r="CX109">
        <v>22.610597739999999</v>
      </c>
      <c r="CY109">
        <v>13.09316548</v>
      </c>
      <c r="CZ109">
        <v>0.64282844500000003</v>
      </c>
      <c r="DA109">
        <v>1.7856345999999999E-2</v>
      </c>
      <c r="DB109">
        <v>0.32364626600000002</v>
      </c>
      <c r="DC109">
        <v>4.1984732820000001</v>
      </c>
      <c r="DD109">
        <v>0.120530333</v>
      </c>
      <c r="DE109">
        <v>1.5624302E-2</v>
      </c>
      <c r="DF109">
        <v>8.818802732</v>
      </c>
      <c r="DG109">
        <v>0.18972367300000001</v>
      </c>
      <c r="DH109">
        <v>0.203115932</v>
      </c>
      <c r="DI109">
        <v>6.4729253E-2</v>
      </c>
      <c r="DJ109">
        <v>0.158475068</v>
      </c>
      <c r="DK109">
        <v>0.140618722</v>
      </c>
      <c r="DL109">
        <v>44.194455599999998</v>
      </c>
      <c r="DM109">
        <v>2.7677335830000001</v>
      </c>
      <c r="DN109">
        <v>0.191955716</v>
      </c>
      <c r="DO109">
        <v>3.5712690999999998E-2</v>
      </c>
      <c r="DP109">
        <v>30.10356681</v>
      </c>
      <c r="DQ109">
        <v>4.443998036</v>
      </c>
      <c r="DR109">
        <v>1.0713807420000001</v>
      </c>
      <c r="DS109">
        <v>0.48881746399999998</v>
      </c>
      <c r="DT109">
        <v>17.066202400000002</v>
      </c>
      <c r="DU109">
        <v>0.705325655</v>
      </c>
      <c r="DV109">
        <v>0.361591</v>
      </c>
      <c r="DW109">
        <v>13.0373644</v>
      </c>
      <c r="DX109">
        <v>0.366055087</v>
      </c>
      <c r="DY109">
        <v>0.12722646300000001</v>
      </c>
      <c r="DZ109">
        <v>0.100441945</v>
      </c>
      <c r="EA109">
        <v>1.5624302E-2</v>
      </c>
      <c r="EB109">
        <v>1.7856345999999999E-2</v>
      </c>
      <c r="EC109">
        <v>9.4973438689999998</v>
      </c>
      <c r="ED109">
        <v>2.535601089</v>
      </c>
      <c r="EE109">
        <v>0.50444176600000001</v>
      </c>
      <c r="EF109">
        <v>0.104906031</v>
      </c>
      <c r="EG109">
        <v>2.5847060399999999</v>
      </c>
      <c r="EH109">
        <v>0.22766840799999999</v>
      </c>
      <c r="EI109">
        <v>2.2320432000000001E-2</v>
      </c>
      <c r="EJ109">
        <v>2.604794429</v>
      </c>
      <c r="EK109">
        <v>0.11383420399999999</v>
      </c>
      <c r="EL109">
        <v>2.6784519E-2</v>
      </c>
      <c r="EM109">
        <v>2.5579215209999999</v>
      </c>
      <c r="EN109">
        <v>8.0353556000000007E-2</v>
      </c>
      <c r="EO109">
        <v>1.7856345999999999E-2</v>
      </c>
      <c r="EP109">
        <v>2.8860318739999999</v>
      </c>
      <c r="EQ109">
        <v>433.83020019999998</v>
      </c>
      <c r="ER109">
        <v>29.223415370000001</v>
      </c>
      <c r="ES109">
        <v>35.828556059999997</v>
      </c>
      <c r="ET109">
        <v>15.751092910000001</v>
      </c>
      <c r="EU109">
        <v>10.72246122</v>
      </c>
      <c r="EV109">
        <v>20.596788409999998</v>
      </c>
      <c r="EW109">
        <v>10.02526855</v>
      </c>
      <c r="EX109">
        <v>14.922410490000001</v>
      </c>
      <c r="EY109">
        <v>4.3580412859999997</v>
      </c>
      <c r="EZ109">
        <v>18.840190889999999</v>
      </c>
      <c r="FA109">
        <v>246.68011469999999</v>
      </c>
      <c r="FB109">
        <v>9.3347902299999994</v>
      </c>
      <c r="FC109">
        <v>15.69780731</v>
      </c>
      <c r="FD109">
        <v>4.1709399219999996</v>
      </c>
      <c r="FE109">
        <v>10.504854679999999</v>
      </c>
      <c r="FF109">
        <v>38.570573809999999</v>
      </c>
      <c r="FG109">
        <v>22.456652640000001</v>
      </c>
      <c r="FH109">
        <v>19.219865800000001</v>
      </c>
      <c r="FI109">
        <v>22.229007719999998</v>
      </c>
      <c r="FJ109">
        <v>53.52709007</v>
      </c>
      <c r="FK109">
        <v>23.58672142</v>
      </c>
      <c r="FL109">
        <v>36.396034239999999</v>
      </c>
      <c r="FM109">
        <v>34.840908050000003</v>
      </c>
      <c r="FN109">
        <v>33.025880809999997</v>
      </c>
      <c r="FO109">
        <v>30.880009650000002</v>
      </c>
      <c r="FP109">
        <v>2.8258600230000002</v>
      </c>
      <c r="FQ109">
        <v>19.672025680000001</v>
      </c>
      <c r="FR109">
        <v>63.056024549999997</v>
      </c>
      <c r="FS109">
        <v>15.982182030000001</v>
      </c>
      <c r="FT109">
        <v>49.522949220000001</v>
      </c>
      <c r="FU109">
        <v>12.55780697</v>
      </c>
      <c r="FV109">
        <v>26.170942310000001</v>
      </c>
      <c r="FW109">
        <v>38.399593350000004</v>
      </c>
      <c r="FX109">
        <v>22.137514110000001</v>
      </c>
      <c r="FY109">
        <v>24.427366259999999</v>
      </c>
      <c r="FZ109">
        <v>62.86752319</v>
      </c>
      <c r="GA109">
        <v>24.427366259999999</v>
      </c>
      <c r="GB109">
        <v>1.805096984</v>
      </c>
      <c r="GC109">
        <v>14.699695589999999</v>
      </c>
      <c r="GD109">
        <v>2.6312005520000001</v>
      </c>
      <c r="GE109">
        <v>17.9552269</v>
      </c>
      <c r="GF109">
        <v>20.041104319999999</v>
      </c>
      <c r="GG109">
        <v>22.039789200000001</v>
      </c>
      <c r="GH109">
        <v>1.6576753849999999</v>
      </c>
      <c r="GI109">
        <v>17.05684376</v>
      </c>
      <c r="GJ109">
        <v>15.90827131</v>
      </c>
      <c r="GK109">
        <v>7.8442788119999998</v>
      </c>
      <c r="GL109">
        <v>14.04033375</v>
      </c>
      <c r="GM109">
        <v>3.9553263190000001</v>
      </c>
      <c r="GN109">
        <v>15.5991745</v>
      </c>
      <c r="GO109">
        <v>7.8344221120000004</v>
      </c>
      <c r="GP109">
        <v>17.097766880000002</v>
      </c>
      <c r="GQ109">
        <v>33.719440460000001</v>
      </c>
      <c r="GR109">
        <v>0.56558039800000004</v>
      </c>
      <c r="GS109">
        <v>15.644643780000001</v>
      </c>
      <c r="GT109">
        <v>13.817627910000001</v>
      </c>
      <c r="GU109">
        <v>11.77619743</v>
      </c>
      <c r="GV109">
        <v>36.907341000000002</v>
      </c>
      <c r="GW109">
        <v>11.68806887</v>
      </c>
      <c r="GX109">
        <v>12.378565310000001</v>
      </c>
      <c r="GY109">
        <v>17.27692223</v>
      </c>
      <c r="GZ109">
        <v>1.4629015919999999</v>
      </c>
      <c r="HA109">
        <v>14.465653420000001</v>
      </c>
      <c r="HB109">
        <v>17.747156140000001</v>
      </c>
      <c r="HC109">
        <v>3.7276124949999998</v>
      </c>
      <c r="HD109">
        <v>12.622571949999999</v>
      </c>
      <c r="HE109">
        <v>3.5869007110000002</v>
      </c>
      <c r="HF109">
        <v>13.518720630000001</v>
      </c>
      <c r="HG109">
        <v>11.763956070000001</v>
      </c>
      <c r="HH109">
        <v>12.374289510000001</v>
      </c>
      <c r="HI109">
        <v>3.70271492</v>
      </c>
      <c r="HJ109">
        <v>15.05823708</v>
      </c>
    </row>
    <row r="110" spans="1:218" x14ac:dyDescent="0.25">
      <c r="A110">
        <v>1</v>
      </c>
      <c r="B110">
        <v>111</v>
      </c>
      <c r="C110">
        <v>5</v>
      </c>
      <c r="D110">
        <v>10.5</v>
      </c>
      <c r="E110">
        <v>51</v>
      </c>
      <c r="F110">
        <v>20.588235294117645</v>
      </c>
      <c r="G110">
        <v>0.5</v>
      </c>
      <c r="H110">
        <v>597479</v>
      </c>
      <c r="I110">
        <f>EI110*79500000</f>
        <v>2474997.1005000002</v>
      </c>
      <c r="J110">
        <v>102.2</v>
      </c>
      <c r="K110">
        <v>80.25</v>
      </c>
      <c r="L110">
        <v>115</v>
      </c>
      <c r="M110">
        <v>66</v>
      </c>
      <c r="S110">
        <v>57</v>
      </c>
      <c r="T110">
        <v>30</v>
      </c>
      <c r="U110">
        <v>157.5</v>
      </c>
      <c r="V110">
        <v>34</v>
      </c>
      <c r="W110">
        <v>116</v>
      </c>
      <c r="X110">
        <v>35</v>
      </c>
      <c r="Y110">
        <v>104</v>
      </c>
      <c r="Z110">
        <v>16.5</v>
      </c>
      <c r="AA110">
        <v>77</v>
      </c>
      <c r="AB110">
        <v>87</v>
      </c>
      <c r="AC110">
        <v>1446</v>
      </c>
      <c r="AD110">
        <v>571.5</v>
      </c>
      <c r="AE110">
        <v>66</v>
      </c>
      <c r="AF110">
        <v>35</v>
      </c>
      <c r="AG110">
        <v>26.5</v>
      </c>
      <c r="AH110">
        <v>13</v>
      </c>
      <c r="AI110">
        <v>244</v>
      </c>
      <c r="AJ110">
        <v>46</v>
      </c>
      <c r="AK110">
        <v>119</v>
      </c>
      <c r="AL110">
        <v>75</v>
      </c>
      <c r="AM110">
        <v>81</v>
      </c>
      <c r="AN110">
        <v>33.5</v>
      </c>
      <c r="AO110">
        <v>1516.5</v>
      </c>
      <c r="AP110">
        <v>57</v>
      </c>
      <c r="AQ110">
        <v>26</v>
      </c>
      <c r="AR110">
        <v>23</v>
      </c>
      <c r="AS110">
        <v>31</v>
      </c>
      <c r="AT110">
        <v>26</v>
      </c>
      <c r="AU110">
        <v>31</v>
      </c>
      <c r="AV110">
        <v>38</v>
      </c>
      <c r="AW110">
        <v>334</v>
      </c>
      <c r="AX110">
        <v>16</v>
      </c>
      <c r="AY110">
        <v>311</v>
      </c>
      <c r="AZ110">
        <v>24673</v>
      </c>
      <c r="BA110">
        <v>18951.5</v>
      </c>
      <c r="BB110">
        <v>38</v>
      </c>
      <c r="BC110">
        <v>60</v>
      </c>
      <c r="BD110">
        <v>3852</v>
      </c>
      <c r="BE110">
        <v>216</v>
      </c>
      <c r="BF110">
        <v>61</v>
      </c>
      <c r="BG110">
        <v>29</v>
      </c>
      <c r="BH110">
        <v>507.5</v>
      </c>
      <c r="BI110">
        <v>99</v>
      </c>
      <c r="BJ110">
        <v>1203</v>
      </c>
      <c r="BK110">
        <v>1927.5</v>
      </c>
      <c r="BL110">
        <v>20</v>
      </c>
      <c r="BM110">
        <v>23.5</v>
      </c>
      <c r="BN110">
        <v>31</v>
      </c>
      <c r="BO110">
        <v>72</v>
      </c>
      <c r="BP110">
        <v>28</v>
      </c>
      <c r="BQ110">
        <v>15</v>
      </c>
      <c r="BR110">
        <v>17</v>
      </c>
      <c r="BS110">
        <v>68</v>
      </c>
      <c r="BT110">
        <v>64</v>
      </c>
      <c r="BU110">
        <v>18</v>
      </c>
      <c r="BV110">
        <v>22.5</v>
      </c>
      <c r="BW110">
        <v>21</v>
      </c>
      <c r="BX110">
        <v>19</v>
      </c>
      <c r="BY110">
        <v>33</v>
      </c>
      <c r="BZ110">
        <v>2336</v>
      </c>
      <c r="CA110">
        <v>6145</v>
      </c>
      <c r="CB110">
        <v>35</v>
      </c>
      <c r="CC110">
        <v>42</v>
      </c>
      <c r="CD110">
        <v>5176</v>
      </c>
      <c r="CE110">
        <v>43.5</v>
      </c>
      <c r="CF110">
        <v>2.82</v>
      </c>
      <c r="CG110">
        <v>115</v>
      </c>
      <c r="CH110">
        <v>4.03</v>
      </c>
      <c r="CI110">
        <v>0.42</v>
      </c>
      <c r="CJ110">
        <v>0.32</v>
      </c>
      <c r="CK110">
        <v>0.01</v>
      </c>
      <c r="CL110">
        <v>0</v>
      </c>
      <c r="CM110">
        <v>33.9</v>
      </c>
      <c r="CN110">
        <v>11.8</v>
      </c>
      <c r="CO110">
        <v>3.57</v>
      </c>
      <c r="CP110">
        <v>2.3349029E-2</v>
      </c>
      <c r="CQ110">
        <v>1.315328638</v>
      </c>
      <c r="CR110">
        <v>3.8058917380000001</v>
      </c>
      <c r="CS110">
        <v>0.51757014400000001</v>
      </c>
      <c r="CT110">
        <v>2.5022376149999999</v>
      </c>
      <c r="CU110">
        <v>0.32299490199999997</v>
      </c>
      <c r="CV110">
        <v>0.198466747</v>
      </c>
      <c r="CW110">
        <v>81.667463850000004</v>
      </c>
      <c r="CX110">
        <v>24.504806009999999</v>
      </c>
      <c r="CY110">
        <v>12.31661283</v>
      </c>
      <c r="CZ110">
        <v>0.87558859</v>
      </c>
      <c r="DA110">
        <v>1.1674515E-2</v>
      </c>
      <c r="DB110">
        <v>0.29964587300000001</v>
      </c>
      <c r="DC110">
        <v>7.720745612</v>
      </c>
      <c r="DD110">
        <v>0.124528155</v>
      </c>
      <c r="DE110">
        <v>3.8915048000000001E-2</v>
      </c>
      <c r="DF110">
        <v>4.3273533879999997</v>
      </c>
      <c r="DG110">
        <v>0.24905631</v>
      </c>
      <c r="DH110">
        <v>0.12841965999999999</v>
      </c>
      <c r="DI110">
        <v>4.2806552999999997E-2</v>
      </c>
      <c r="DJ110">
        <v>0.28797135899999998</v>
      </c>
      <c r="DK110">
        <v>0.28407985400000002</v>
      </c>
      <c r="DL110">
        <v>41.428960580000002</v>
      </c>
      <c r="DM110">
        <v>3.6424485350000002</v>
      </c>
      <c r="DN110">
        <v>0.31910339700000001</v>
      </c>
      <c r="DO110">
        <v>6.6155582000000004E-2</v>
      </c>
      <c r="DP110">
        <v>26.948671050000002</v>
      </c>
      <c r="DQ110">
        <v>4.6542397949999996</v>
      </c>
      <c r="DR110">
        <v>1.3270031520000001</v>
      </c>
      <c r="DS110">
        <v>0.63431528999999998</v>
      </c>
      <c r="DT110">
        <v>19.243491460000001</v>
      </c>
      <c r="DU110">
        <v>1.070163832</v>
      </c>
      <c r="DV110">
        <v>0.53313616399999997</v>
      </c>
      <c r="DW110">
        <v>7.7051795930000004</v>
      </c>
      <c r="DX110">
        <v>0.25683931999999998</v>
      </c>
      <c r="DY110">
        <v>0.10117912599999999</v>
      </c>
      <c r="DZ110">
        <v>4.2806552999999997E-2</v>
      </c>
      <c r="EA110">
        <v>3.891505E-3</v>
      </c>
      <c r="EB110">
        <v>3.891505E-3</v>
      </c>
      <c r="EC110">
        <v>8.3044713389999991</v>
      </c>
      <c r="ED110">
        <v>1.9729929559999999</v>
      </c>
      <c r="EE110">
        <v>0.80554150300000005</v>
      </c>
      <c r="EF110">
        <v>0.24905631</v>
      </c>
      <c r="EG110">
        <v>2.319336888</v>
      </c>
      <c r="EH110">
        <v>0.33466941700000002</v>
      </c>
      <c r="EI110">
        <v>3.1132039E-2</v>
      </c>
      <c r="EJ110">
        <v>2.5255866440000001</v>
      </c>
      <c r="EK110">
        <v>0.217924271</v>
      </c>
      <c r="EL110">
        <v>0.10117912599999999</v>
      </c>
      <c r="EM110">
        <v>1.825115772</v>
      </c>
      <c r="EN110">
        <v>0.11674514499999999</v>
      </c>
      <c r="EO110">
        <v>4.2806552999999997E-2</v>
      </c>
      <c r="EP110">
        <v>2.5450441690000001</v>
      </c>
      <c r="EQ110">
        <v>318.10359190000003</v>
      </c>
      <c r="ER110">
        <v>41.771455760000002</v>
      </c>
      <c r="ES110">
        <v>38.51682091</v>
      </c>
      <c r="ET110">
        <v>16.283525470000001</v>
      </c>
      <c r="EU110">
        <v>11.907365800000001</v>
      </c>
      <c r="EV110">
        <v>20.206918720000001</v>
      </c>
      <c r="EW110">
        <v>9.1533517839999998</v>
      </c>
      <c r="EX110">
        <v>14.670167920000001</v>
      </c>
      <c r="EY110">
        <v>4.2344393729999998</v>
      </c>
      <c r="EZ110">
        <v>20.755203250000001</v>
      </c>
      <c r="FA110">
        <v>278.00595090000002</v>
      </c>
      <c r="FB110">
        <v>8.4122261999999992</v>
      </c>
      <c r="FC110">
        <v>15.628307339999999</v>
      </c>
      <c r="FD110">
        <v>4.0983629229999998</v>
      </c>
      <c r="FE110">
        <v>11.3479147</v>
      </c>
      <c r="FF110">
        <v>46.445743559999997</v>
      </c>
      <c r="FG110">
        <v>24.536163330000001</v>
      </c>
      <c r="FH110">
        <v>15.539333340000001</v>
      </c>
      <c r="FI110">
        <v>22.55028343</v>
      </c>
      <c r="FJ110">
        <v>83.236267089999998</v>
      </c>
      <c r="FK110">
        <v>31.762277600000001</v>
      </c>
      <c r="FL110">
        <v>31.13899803</v>
      </c>
      <c r="FM110">
        <v>25.696033480000001</v>
      </c>
      <c r="FN110">
        <v>24.893096920000001</v>
      </c>
      <c r="FO110">
        <v>25.20845795</v>
      </c>
      <c r="FP110">
        <v>3.9556316140000001</v>
      </c>
      <c r="FQ110">
        <v>20.559557909999999</v>
      </c>
      <c r="FR110">
        <v>75.061855320000006</v>
      </c>
      <c r="FS110">
        <v>16.08292007</v>
      </c>
      <c r="FT110">
        <v>59.100749970000003</v>
      </c>
      <c r="FU110">
        <v>12.926416870000001</v>
      </c>
      <c r="FV110">
        <v>16.879793169999999</v>
      </c>
      <c r="FW110">
        <v>33.931079859999997</v>
      </c>
      <c r="FX110">
        <v>31.077138900000001</v>
      </c>
      <c r="FY110">
        <v>25.556152340000001</v>
      </c>
      <c r="FZ110">
        <v>73.400321959999999</v>
      </c>
      <c r="GA110">
        <v>25.435010909999999</v>
      </c>
      <c r="GB110">
        <v>1.6392838359999999</v>
      </c>
      <c r="GC110">
        <v>15.05407333</v>
      </c>
      <c r="GD110">
        <v>2.5349457260000001</v>
      </c>
      <c r="GE110">
        <v>17.631053919999999</v>
      </c>
      <c r="GF110">
        <v>18.95772552</v>
      </c>
      <c r="GG110">
        <v>20.699443819999999</v>
      </c>
      <c r="GH110">
        <v>1.959572673</v>
      </c>
      <c r="GI110">
        <v>16.968345639999999</v>
      </c>
      <c r="GJ110">
        <v>15.9059968</v>
      </c>
      <c r="GK110">
        <v>7.9184665680000004</v>
      </c>
      <c r="GL110">
        <v>14.205015660000001</v>
      </c>
      <c r="GM110">
        <v>3.3881180290000001</v>
      </c>
      <c r="GN110">
        <v>16.064764019999998</v>
      </c>
      <c r="GO110">
        <v>6.6360445019999998</v>
      </c>
      <c r="GP110">
        <v>21.525939940000001</v>
      </c>
      <c r="GQ110">
        <v>36.465549469999999</v>
      </c>
      <c r="GR110">
        <v>0.652728796</v>
      </c>
      <c r="GS110">
        <v>16.107713700000001</v>
      </c>
      <c r="GT110">
        <v>15.517455099999999</v>
      </c>
      <c r="GU110">
        <v>12.79960155</v>
      </c>
      <c r="GV110">
        <v>52.354476929999997</v>
      </c>
      <c r="GW110">
        <v>17.4079628</v>
      </c>
      <c r="GX110">
        <v>12.56696558</v>
      </c>
      <c r="GY110">
        <v>22.423754689999999</v>
      </c>
      <c r="GZ110">
        <v>2.2718906400000001</v>
      </c>
      <c r="HA110">
        <v>15.48204803</v>
      </c>
      <c r="HB110">
        <v>16.395240309999998</v>
      </c>
      <c r="HC110">
        <v>4.2488679889999998</v>
      </c>
      <c r="HD110">
        <v>13.219786640000001</v>
      </c>
      <c r="HE110">
        <v>5.3486981389999997</v>
      </c>
      <c r="HF110">
        <v>13.959169859999999</v>
      </c>
      <c r="HG110">
        <v>17.372904779999999</v>
      </c>
      <c r="HH110">
        <v>12.72974634</v>
      </c>
      <c r="HI110">
        <v>3.4126789569999998</v>
      </c>
      <c r="HJ110">
        <v>15.513967989999999</v>
      </c>
    </row>
    <row r="111" spans="1:218" x14ac:dyDescent="0.25">
      <c r="A111">
        <v>1</v>
      </c>
      <c r="B111">
        <v>111</v>
      </c>
      <c r="C111">
        <v>6</v>
      </c>
      <c r="D111">
        <v>4</v>
      </c>
      <c r="E111">
        <v>51</v>
      </c>
      <c r="F111">
        <v>7.8431372549019605</v>
      </c>
      <c r="G111">
        <v>0</v>
      </c>
      <c r="H111">
        <v>167282</v>
      </c>
      <c r="I111">
        <f>EI111*79500000</f>
        <v>6782936.0250000004</v>
      </c>
      <c r="J111">
        <v>100.4</v>
      </c>
      <c r="K111">
        <v>68.75</v>
      </c>
      <c r="L111">
        <v>111.5</v>
      </c>
      <c r="M111">
        <v>68</v>
      </c>
      <c r="S111">
        <v>74</v>
      </c>
      <c r="T111">
        <v>38</v>
      </c>
      <c r="U111">
        <v>168</v>
      </c>
      <c r="V111">
        <v>33</v>
      </c>
      <c r="W111">
        <v>51.5</v>
      </c>
      <c r="X111">
        <v>42</v>
      </c>
      <c r="Y111">
        <v>129</v>
      </c>
      <c r="Z111">
        <v>17</v>
      </c>
      <c r="AA111">
        <v>26</v>
      </c>
      <c r="AB111">
        <v>60</v>
      </c>
      <c r="AC111">
        <v>1292</v>
      </c>
      <c r="AD111">
        <v>1383</v>
      </c>
      <c r="AE111">
        <v>92.5</v>
      </c>
      <c r="AF111">
        <v>44</v>
      </c>
      <c r="AG111">
        <v>32.5</v>
      </c>
      <c r="AH111">
        <v>16</v>
      </c>
      <c r="AI111">
        <v>149</v>
      </c>
      <c r="AJ111">
        <v>54</v>
      </c>
      <c r="AK111">
        <v>65.5</v>
      </c>
      <c r="AL111">
        <v>65</v>
      </c>
      <c r="AM111">
        <v>101</v>
      </c>
      <c r="AN111">
        <v>31.5</v>
      </c>
      <c r="AO111">
        <v>479</v>
      </c>
      <c r="AP111">
        <v>65</v>
      </c>
      <c r="AQ111">
        <v>27</v>
      </c>
      <c r="AR111">
        <v>29</v>
      </c>
      <c r="AS111">
        <v>44.5</v>
      </c>
      <c r="AT111">
        <v>31</v>
      </c>
      <c r="AU111">
        <v>22</v>
      </c>
      <c r="AV111">
        <v>27.5</v>
      </c>
      <c r="AW111">
        <v>55</v>
      </c>
      <c r="AX111">
        <v>15.5</v>
      </c>
      <c r="AY111">
        <v>542</v>
      </c>
      <c r="AZ111">
        <v>24633.5</v>
      </c>
      <c r="BA111">
        <v>14292</v>
      </c>
      <c r="BB111">
        <v>35.5</v>
      </c>
      <c r="BC111">
        <v>51</v>
      </c>
      <c r="BD111">
        <v>747</v>
      </c>
      <c r="BE111">
        <v>242</v>
      </c>
      <c r="BF111">
        <v>77</v>
      </c>
      <c r="BG111">
        <v>27</v>
      </c>
      <c r="BH111">
        <v>639</v>
      </c>
      <c r="BI111">
        <v>91.5</v>
      </c>
      <c r="BJ111">
        <v>184.5</v>
      </c>
      <c r="BK111">
        <v>1967</v>
      </c>
      <c r="BL111">
        <v>21</v>
      </c>
      <c r="BM111">
        <v>33</v>
      </c>
      <c r="BN111">
        <v>42</v>
      </c>
      <c r="BO111">
        <v>99.5</v>
      </c>
      <c r="BP111">
        <v>35</v>
      </c>
      <c r="BQ111">
        <v>25.5</v>
      </c>
      <c r="BR111">
        <v>18</v>
      </c>
      <c r="BS111">
        <v>96</v>
      </c>
      <c r="BT111">
        <v>63</v>
      </c>
      <c r="BU111">
        <v>22</v>
      </c>
      <c r="BV111">
        <v>27</v>
      </c>
      <c r="BW111">
        <v>22</v>
      </c>
      <c r="BX111">
        <v>29</v>
      </c>
      <c r="BY111">
        <v>28</v>
      </c>
      <c r="BZ111">
        <v>1904</v>
      </c>
      <c r="CA111">
        <v>9499</v>
      </c>
      <c r="CB111">
        <v>29.5</v>
      </c>
      <c r="CC111">
        <v>35</v>
      </c>
      <c r="CD111">
        <v>7916.5</v>
      </c>
      <c r="CE111">
        <v>40.5</v>
      </c>
      <c r="CF111">
        <v>0.74</v>
      </c>
      <c r="CG111">
        <v>122</v>
      </c>
      <c r="CH111">
        <v>4.28</v>
      </c>
      <c r="CI111">
        <v>1.24</v>
      </c>
      <c r="CJ111">
        <v>0.38</v>
      </c>
      <c r="CK111">
        <v>0.01</v>
      </c>
      <c r="CL111">
        <v>0.03</v>
      </c>
      <c r="CM111">
        <v>36.299999999999997</v>
      </c>
      <c r="CN111">
        <v>12.4</v>
      </c>
      <c r="CO111">
        <v>2.4</v>
      </c>
      <c r="CP111">
        <v>2.0075282E-2</v>
      </c>
      <c r="CQ111">
        <v>0.86122961099999995</v>
      </c>
      <c r="CR111">
        <v>2.530489335</v>
      </c>
      <c r="CS111">
        <v>0.31016311200000002</v>
      </c>
      <c r="CT111">
        <v>1.8087829360000001</v>
      </c>
      <c r="CU111">
        <v>0.157590966</v>
      </c>
      <c r="CV111">
        <v>0.11543287300000001</v>
      </c>
      <c r="CW111">
        <v>38.271475590000001</v>
      </c>
      <c r="CX111">
        <v>17.262735259999999</v>
      </c>
      <c r="CY111">
        <v>6.0205771639999996</v>
      </c>
      <c r="CZ111">
        <v>0.44767879500000002</v>
      </c>
      <c r="DA111">
        <v>1.2045169E-2</v>
      </c>
      <c r="DB111">
        <v>0.103387704</v>
      </c>
      <c r="DC111">
        <v>4.7447929740000001</v>
      </c>
      <c r="DD111">
        <v>0.14654956099999999</v>
      </c>
      <c r="DE111">
        <v>2.9109158999999999E-2</v>
      </c>
      <c r="DF111">
        <v>8.7257214550000004</v>
      </c>
      <c r="DG111">
        <v>0.60225846900000002</v>
      </c>
      <c r="DH111">
        <v>0.34529485599999998</v>
      </c>
      <c r="DI111">
        <v>0.240903388</v>
      </c>
      <c r="DJ111">
        <v>0.13851944799999999</v>
      </c>
      <c r="DK111">
        <v>0.13651192000000001</v>
      </c>
      <c r="DL111">
        <v>57.116185700000003</v>
      </c>
      <c r="DM111">
        <v>3.4609786699999998</v>
      </c>
      <c r="DN111">
        <v>0.45370137999999999</v>
      </c>
      <c r="DO111">
        <v>6.6248431999999996E-2</v>
      </c>
      <c r="DP111">
        <v>40.128481809999997</v>
      </c>
      <c r="DQ111">
        <v>5.5518193220000001</v>
      </c>
      <c r="DR111">
        <v>1.6190715179999999</v>
      </c>
      <c r="DS111">
        <v>0.72271016300000002</v>
      </c>
      <c r="DT111">
        <v>21.180426600000001</v>
      </c>
      <c r="DU111">
        <v>1.0589711420000001</v>
      </c>
      <c r="DV111">
        <v>0.50790464199999996</v>
      </c>
      <c r="DW111">
        <v>18.94805521</v>
      </c>
      <c r="DX111">
        <v>0.56010037599999996</v>
      </c>
      <c r="DY111">
        <v>0.214805521</v>
      </c>
      <c r="DZ111">
        <v>0.120451694</v>
      </c>
      <c r="EA111">
        <v>2.5094103E-2</v>
      </c>
      <c r="EB111">
        <v>1.6060226E-2</v>
      </c>
      <c r="EC111">
        <v>10.5174404</v>
      </c>
      <c r="ED111">
        <v>2.8958594729999998</v>
      </c>
      <c r="EE111">
        <v>1.6652446679999999</v>
      </c>
      <c r="EF111">
        <v>0.446675031</v>
      </c>
      <c r="EG111">
        <v>2.6981179420000001</v>
      </c>
      <c r="EH111">
        <v>0.88431618599999995</v>
      </c>
      <c r="EI111">
        <v>8.5319950000000006E-2</v>
      </c>
      <c r="EJ111">
        <v>2.756336261</v>
      </c>
      <c r="EK111">
        <v>0.27302383899999999</v>
      </c>
      <c r="EL111">
        <v>0.16963613599999999</v>
      </c>
      <c r="EM111">
        <v>3.239146801</v>
      </c>
      <c r="EN111">
        <v>0.23889585899999999</v>
      </c>
      <c r="EO111">
        <v>7.6286072999999996E-2</v>
      </c>
      <c r="EP111">
        <v>2.9721455460000001</v>
      </c>
      <c r="EQ111">
        <v>301.85903930000001</v>
      </c>
      <c r="ER111">
        <v>47.622850419999999</v>
      </c>
      <c r="ES111">
        <v>46.073862079999998</v>
      </c>
      <c r="ET111">
        <v>16.846905710000001</v>
      </c>
      <c r="EU111">
        <v>14.64102364</v>
      </c>
      <c r="EV111">
        <v>20.375789640000001</v>
      </c>
      <c r="EW111">
        <v>11.45955038</v>
      </c>
      <c r="EX111">
        <v>14.774839399999999</v>
      </c>
      <c r="EY111">
        <v>7.8643875120000004</v>
      </c>
      <c r="EZ111">
        <v>20.236648559999999</v>
      </c>
      <c r="FA111">
        <v>245.38201900000001</v>
      </c>
      <c r="FB111">
        <v>11.041171070000001</v>
      </c>
      <c r="FC111">
        <v>15.52561951</v>
      </c>
      <c r="FD111">
        <v>4.6878938669999997</v>
      </c>
      <c r="FE111">
        <v>12.041780470000001</v>
      </c>
      <c r="FF111">
        <v>53.809484480000002</v>
      </c>
      <c r="FG111">
        <v>29.135325430000002</v>
      </c>
      <c r="FH111">
        <v>23.613564490000002</v>
      </c>
      <c r="FI111">
        <v>25.936075209999998</v>
      </c>
      <c r="FJ111">
        <v>63.748744960000003</v>
      </c>
      <c r="FK111">
        <v>24.617232319999999</v>
      </c>
      <c r="FL111">
        <v>40.081932070000001</v>
      </c>
      <c r="FM111">
        <v>34.784976960000002</v>
      </c>
      <c r="FN111">
        <v>36.863664630000002</v>
      </c>
      <c r="FO111">
        <v>30.10741234</v>
      </c>
      <c r="FP111">
        <v>5.9389758109999997</v>
      </c>
      <c r="FQ111">
        <v>22.409017559999999</v>
      </c>
      <c r="FR111">
        <v>86.650493620000006</v>
      </c>
      <c r="FS111">
        <v>18.698821070000001</v>
      </c>
      <c r="FT111">
        <v>93.064491270000005</v>
      </c>
      <c r="FU111">
        <v>14.88131714</v>
      </c>
      <c r="FV111">
        <v>19.87162781</v>
      </c>
      <c r="FW111">
        <v>84.225975039999994</v>
      </c>
      <c r="FX111">
        <v>20.954417230000001</v>
      </c>
      <c r="FY111">
        <v>29.677076339999999</v>
      </c>
      <c r="FZ111">
        <v>96.529541019999996</v>
      </c>
      <c r="GA111">
        <v>29.59710789</v>
      </c>
      <c r="GB111">
        <v>2.0833972690000002</v>
      </c>
      <c r="GC111">
        <v>15.74733829</v>
      </c>
      <c r="GD111">
        <v>2.626729965</v>
      </c>
      <c r="GE111">
        <v>18.741891859999999</v>
      </c>
      <c r="GF111">
        <v>19.8970871</v>
      </c>
      <c r="GG111">
        <v>21.6854248</v>
      </c>
      <c r="GH111">
        <v>1.846799493</v>
      </c>
      <c r="GI111">
        <v>17.965520860000002</v>
      </c>
      <c r="GJ111">
        <v>17.363443369999999</v>
      </c>
      <c r="GK111">
        <v>7.9926266669999997</v>
      </c>
      <c r="GL111">
        <v>14.5580759</v>
      </c>
      <c r="GM111">
        <v>4.5065166950000002</v>
      </c>
      <c r="GN111">
        <v>16.281153679999999</v>
      </c>
      <c r="GO111">
        <v>8.3873715400000002</v>
      </c>
      <c r="GP111">
        <v>17.996567729999999</v>
      </c>
      <c r="GQ111">
        <v>25.378358840000001</v>
      </c>
      <c r="GR111">
        <v>0.73322778899999996</v>
      </c>
      <c r="GS111">
        <v>16.42815208</v>
      </c>
      <c r="GT111">
        <v>15.778862950000001</v>
      </c>
      <c r="GU111">
        <v>13.18910885</v>
      </c>
      <c r="GV111">
        <v>37.375499730000001</v>
      </c>
      <c r="GW111">
        <v>27.033900259999999</v>
      </c>
      <c r="GX111">
        <v>13.351850990000001</v>
      </c>
      <c r="GY111">
        <v>26.833631520000001</v>
      </c>
      <c r="GZ111">
        <v>1.783898175</v>
      </c>
      <c r="HA111">
        <v>16.063074109999999</v>
      </c>
      <c r="HB111">
        <v>16.521431920000001</v>
      </c>
      <c r="HC111">
        <v>3.9883658890000002</v>
      </c>
      <c r="HD111">
        <v>14.079433440000001</v>
      </c>
      <c r="HE111">
        <v>4.5302135940000001</v>
      </c>
      <c r="HF111">
        <v>14.764486310000001</v>
      </c>
      <c r="HG111">
        <v>26.848070140000001</v>
      </c>
      <c r="HH111">
        <v>13.56714916</v>
      </c>
      <c r="HI111">
        <v>4.2800364489999998</v>
      </c>
      <c r="HJ111">
        <v>15.96777153</v>
      </c>
    </row>
    <row r="112" spans="1:218" x14ac:dyDescent="0.25">
      <c r="A112">
        <v>1</v>
      </c>
      <c r="B112">
        <v>111</v>
      </c>
      <c r="C112">
        <v>7</v>
      </c>
      <c r="D112">
        <v>3</v>
      </c>
      <c r="E112">
        <v>51</v>
      </c>
      <c r="F112">
        <v>5.8823529411764701</v>
      </c>
      <c r="G112">
        <v>0</v>
      </c>
      <c r="H112">
        <v>8035</v>
      </c>
      <c r="I112">
        <f>EI112*79500000</f>
        <v>6667337.6189999999</v>
      </c>
      <c r="J112">
        <v>100.22</v>
      </c>
      <c r="K112">
        <v>68.5</v>
      </c>
      <c r="L112">
        <v>109.25</v>
      </c>
      <c r="M112">
        <v>65.75</v>
      </c>
      <c r="N112" t="s">
        <v>165</v>
      </c>
      <c r="S112">
        <v>51.5</v>
      </c>
      <c r="T112">
        <v>28.5</v>
      </c>
      <c r="U112">
        <v>147</v>
      </c>
      <c r="V112">
        <v>31</v>
      </c>
      <c r="W112">
        <v>61</v>
      </c>
      <c r="X112">
        <v>42</v>
      </c>
      <c r="Y112">
        <v>109</v>
      </c>
      <c r="Z112">
        <v>16.5</v>
      </c>
      <c r="AA112">
        <v>13</v>
      </c>
      <c r="AB112">
        <v>48</v>
      </c>
      <c r="AC112">
        <v>1508</v>
      </c>
      <c r="AD112">
        <v>1373</v>
      </c>
      <c r="AE112">
        <v>74.5</v>
      </c>
      <c r="AF112">
        <v>28</v>
      </c>
      <c r="AG112">
        <v>46</v>
      </c>
      <c r="AH112">
        <v>17</v>
      </c>
      <c r="AI112">
        <v>139</v>
      </c>
      <c r="AJ112">
        <v>38</v>
      </c>
      <c r="AK112">
        <v>67</v>
      </c>
      <c r="AL112">
        <v>31.5</v>
      </c>
      <c r="AM112">
        <v>90</v>
      </c>
      <c r="AN112">
        <v>37</v>
      </c>
      <c r="AO112">
        <v>178</v>
      </c>
      <c r="AP112">
        <v>61</v>
      </c>
      <c r="AQ112">
        <v>21</v>
      </c>
      <c r="AR112">
        <v>25</v>
      </c>
      <c r="AS112">
        <v>29</v>
      </c>
      <c r="AT112">
        <v>25</v>
      </c>
      <c r="AU112">
        <v>32</v>
      </c>
      <c r="AV112">
        <v>27</v>
      </c>
      <c r="AW112">
        <v>142</v>
      </c>
      <c r="AX112">
        <v>16</v>
      </c>
      <c r="AY112">
        <v>307</v>
      </c>
      <c r="AZ112">
        <v>22323</v>
      </c>
      <c r="BA112">
        <v>7055.5</v>
      </c>
      <c r="BB112">
        <v>24.5</v>
      </c>
      <c r="BC112">
        <v>43.5</v>
      </c>
      <c r="BD112">
        <v>1193</v>
      </c>
      <c r="BE112">
        <v>118.5</v>
      </c>
      <c r="BF112">
        <v>60</v>
      </c>
      <c r="BG112">
        <v>30</v>
      </c>
      <c r="BH112">
        <v>580</v>
      </c>
      <c r="BI112">
        <v>165.5</v>
      </c>
      <c r="BJ112">
        <v>39</v>
      </c>
      <c r="BK112">
        <v>1271.5</v>
      </c>
      <c r="BL112">
        <v>19</v>
      </c>
      <c r="BM112">
        <v>29</v>
      </c>
      <c r="BN112">
        <v>36</v>
      </c>
      <c r="BO112">
        <v>121</v>
      </c>
      <c r="BP112">
        <v>28.5</v>
      </c>
      <c r="BQ112">
        <v>19.5</v>
      </c>
      <c r="BR112">
        <v>20</v>
      </c>
      <c r="BS112">
        <v>76</v>
      </c>
      <c r="BT112">
        <v>47</v>
      </c>
      <c r="BU112">
        <v>19.5</v>
      </c>
      <c r="BV112">
        <v>23</v>
      </c>
      <c r="BW112">
        <v>24</v>
      </c>
      <c r="BX112">
        <v>23</v>
      </c>
      <c r="BY112">
        <v>26</v>
      </c>
      <c r="BZ112">
        <v>656</v>
      </c>
      <c r="CA112">
        <v>9002</v>
      </c>
      <c r="CB112">
        <v>33.5</v>
      </c>
      <c r="CC112">
        <v>28.5</v>
      </c>
      <c r="CD112">
        <v>7143.5</v>
      </c>
      <c r="CE112">
        <v>32</v>
      </c>
      <c r="CF112">
        <v>1.06</v>
      </c>
      <c r="CG112">
        <v>124</v>
      </c>
      <c r="CH112">
        <v>4.3499999999999996</v>
      </c>
      <c r="CI112">
        <v>1.29</v>
      </c>
      <c r="CJ112">
        <v>0.41</v>
      </c>
      <c r="CK112">
        <v>0.01</v>
      </c>
      <c r="CL112">
        <v>0.01</v>
      </c>
      <c r="CM112">
        <v>36.5</v>
      </c>
      <c r="CN112">
        <v>12.6</v>
      </c>
      <c r="CO112">
        <v>2.78</v>
      </c>
      <c r="CP112">
        <v>0.13921736400000001</v>
      </c>
      <c r="CQ112">
        <v>0.75311561800000004</v>
      </c>
      <c r="CR112">
        <v>3.2070313160000001</v>
      </c>
      <c r="CS112">
        <v>0.62899411299999997</v>
      </c>
      <c r="CT112">
        <v>2.1536758420000002</v>
      </c>
      <c r="CU112">
        <v>0.241533739</v>
      </c>
      <c r="CV112">
        <v>0.35726865600000002</v>
      </c>
      <c r="CW112">
        <v>41.832700279999997</v>
      </c>
      <c r="CX112">
        <v>17.435716800000002</v>
      </c>
      <c r="CY112">
        <v>3.4334691959999999</v>
      </c>
      <c r="CZ112">
        <v>0.34385011500000001</v>
      </c>
      <c r="DA112">
        <v>5.0319529999999996E-3</v>
      </c>
      <c r="DB112">
        <v>0.129153458</v>
      </c>
      <c r="DC112">
        <v>2.742414331</v>
      </c>
      <c r="DD112">
        <v>0.23482446900000001</v>
      </c>
      <c r="DE112">
        <v>6.8770023E-2</v>
      </c>
      <c r="DF112">
        <v>8.7824351299999996</v>
      </c>
      <c r="DG112">
        <v>0.872205169</v>
      </c>
      <c r="DH112">
        <v>0.271725457</v>
      </c>
      <c r="DI112">
        <v>0.17779566899999999</v>
      </c>
      <c r="DJ112">
        <v>0.109025646</v>
      </c>
      <c r="DK112">
        <v>0.103993693</v>
      </c>
      <c r="DL112">
        <v>61.160032880000003</v>
      </c>
      <c r="DM112">
        <v>3.1365839750000002</v>
      </c>
      <c r="DN112">
        <v>0.40255623200000001</v>
      </c>
      <c r="DO112">
        <v>7.8833928999999997E-2</v>
      </c>
      <c r="DP112">
        <v>44.089971319999997</v>
      </c>
      <c r="DQ112">
        <v>5.8236468239999999</v>
      </c>
      <c r="DR112">
        <v>2.0966470419999998</v>
      </c>
      <c r="DS112">
        <v>1.16238112</v>
      </c>
      <c r="DT112">
        <v>22.189234979999998</v>
      </c>
      <c r="DU112">
        <v>1.467652929</v>
      </c>
      <c r="DV112">
        <v>0.96613495699999996</v>
      </c>
      <c r="DW112">
        <v>21.900736340000002</v>
      </c>
      <c r="DX112">
        <v>0.62899411299999997</v>
      </c>
      <c r="DY112">
        <v>0.196246163</v>
      </c>
      <c r="DZ112">
        <v>0.14089468099999999</v>
      </c>
      <c r="EA112">
        <v>1.3418541000000001E-2</v>
      </c>
      <c r="EB112">
        <v>8.3865880000000004E-3</v>
      </c>
      <c r="EC112">
        <v>11.467820659999999</v>
      </c>
      <c r="ED112">
        <v>2.8078297189999999</v>
      </c>
      <c r="EE112">
        <v>1.999362619</v>
      </c>
      <c r="EF112">
        <v>0.86381858099999997</v>
      </c>
      <c r="EG112">
        <v>2.5914557440000001</v>
      </c>
      <c r="EH112">
        <v>0.754792935</v>
      </c>
      <c r="EI112">
        <v>8.3865882000000003E-2</v>
      </c>
      <c r="EJ112">
        <v>3.2925745150000001</v>
      </c>
      <c r="EK112">
        <v>0.57531994799999997</v>
      </c>
      <c r="EL112">
        <v>0.43945721999999998</v>
      </c>
      <c r="EM112">
        <v>3.8226068870000001</v>
      </c>
      <c r="EN112">
        <v>0.29017595099999999</v>
      </c>
      <c r="EO112">
        <v>9.3929787000000001E-2</v>
      </c>
      <c r="EP112">
        <v>2.8631812010000002</v>
      </c>
      <c r="EQ112">
        <v>308.45260619999999</v>
      </c>
      <c r="ER112">
        <v>43.419418329999999</v>
      </c>
      <c r="ES112">
        <v>43.7014122</v>
      </c>
      <c r="ET112">
        <v>16.462846760000001</v>
      </c>
      <c r="EU112">
        <v>163.17086789999999</v>
      </c>
      <c r="EV112">
        <v>26.415374759999999</v>
      </c>
      <c r="EW112">
        <v>10.85578203</v>
      </c>
      <c r="EX112">
        <v>15.53511524</v>
      </c>
      <c r="EY112">
        <v>7.3343830109999999</v>
      </c>
      <c r="EZ112">
        <v>20.144058229999999</v>
      </c>
      <c r="FA112">
        <v>302.79275510000002</v>
      </c>
      <c r="FB112">
        <v>11.65884733</v>
      </c>
      <c r="FC112">
        <v>16.57627201</v>
      </c>
      <c r="FD112">
        <v>4.2678060530000002</v>
      </c>
      <c r="FE112">
        <v>11.720898630000001</v>
      </c>
      <c r="FF112">
        <v>54.36521149</v>
      </c>
      <c r="FG112">
        <v>28.59934998</v>
      </c>
      <c r="FH112">
        <v>29.693723680000002</v>
      </c>
      <c r="FI112">
        <v>26.973741530000002</v>
      </c>
      <c r="FJ112">
        <v>87.302360530000001</v>
      </c>
      <c r="FK112">
        <v>29.340829849999999</v>
      </c>
      <c r="FL112">
        <v>41.064510349999999</v>
      </c>
      <c r="FM112">
        <v>33.876026150000001</v>
      </c>
      <c r="FN112">
        <v>35.76482773</v>
      </c>
      <c r="FO112">
        <v>29.47556114</v>
      </c>
      <c r="FP112">
        <v>6.2583560939999998</v>
      </c>
      <c r="FQ112">
        <v>20.527208330000001</v>
      </c>
      <c r="FR112">
        <v>94.677959439999995</v>
      </c>
      <c r="FS112">
        <v>21.095388410000002</v>
      </c>
      <c r="FT112">
        <v>86.541057589999994</v>
      </c>
      <c r="FU112">
        <v>14.913291449999999</v>
      </c>
      <c r="FV112">
        <v>20.74780273</v>
      </c>
      <c r="FW112">
        <v>69.812156680000001</v>
      </c>
      <c r="FX112">
        <v>22.431865689999999</v>
      </c>
      <c r="FY112">
        <v>33.012817380000001</v>
      </c>
      <c r="FZ112">
        <v>78.934684750000002</v>
      </c>
      <c r="GA112">
        <v>33.145824429999998</v>
      </c>
      <c r="GB112">
        <v>1.9584341649999999</v>
      </c>
      <c r="GC112">
        <v>15.77097893</v>
      </c>
      <c r="GD112">
        <v>2.8543735739999998</v>
      </c>
      <c r="GE112">
        <v>18.745415690000002</v>
      </c>
      <c r="GF112">
        <v>23.59867573</v>
      </c>
      <c r="GG112">
        <v>28.46279144</v>
      </c>
      <c r="GH112">
        <v>2.0337460040000002</v>
      </c>
      <c r="GI112">
        <v>17.914577479999998</v>
      </c>
      <c r="GJ112">
        <v>16.848768230000001</v>
      </c>
      <c r="GK112">
        <v>7.9160976410000004</v>
      </c>
      <c r="GL112">
        <v>14.71096039</v>
      </c>
      <c r="GM112">
        <v>4.7600886820000001</v>
      </c>
      <c r="GN112">
        <v>16.233166690000001</v>
      </c>
      <c r="GO112">
        <v>4.8122198579999997</v>
      </c>
      <c r="GP112">
        <v>18.695893290000001</v>
      </c>
      <c r="GQ112">
        <v>40.54607773</v>
      </c>
      <c r="GR112">
        <v>0.69560667899999995</v>
      </c>
      <c r="GS112">
        <v>16.543174740000001</v>
      </c>
      <c r="GT112">
        <v>19.642902370000002</v>
      </c>
      <c r="GU112">
        <v>12.81402922</v>
      </c>
      <c r="GV112">
        <v>36.909126280000002</v>
      </c>
      <c r="GW112">
        <v>23.590978620000001</v>
      </c>
      <c r="GX112">
        <v>12.88788986</v>
      </c>
      <c r="GY112">
        <v>39.01719284</v>
      </c>
      <c r="GZ112">
        <v>2.2072138790000002</v>
      </c>
      <c r="HA112">
        <v>17.070211409999999</v>
      </c>
      <c r="HB112">
        <v>17.21401024</v>
      </c>
      <c r="HC112">
        <v>4.193359375</v>
      </c>
      <c r="HD112">
        <v>13.883812900000001</v>
      </c>
      <c r="HE112">
        <v>4.9856624600000004</v>
      </c>
      <c r="HF112">
        <v>14.797975539999999</v>
      </c>
      <c r="HG112">
        <v>24.129678729999998</v>
      </c>
      <c r="HH112">
        <v>12.9896574</v>
      </c>
      <c r="HI112">
        <v>4.5761165620000002</v>
      </c>
      <c r="HJ112">
        <v>15.96220493</v>
      </c>
    </row>
    <row r="113" spans="1:218" x14ac:dyDescent="0.25">
      <c r="A113">
        <v>1</v>
      </c>
      <c r="B113">
        <v>111</v>
      </c>
      <c r="C113">
        <v>8</v>
      </c>
      <c r="E113">
        <v>51</v>
      </c>
      <c r="H113" s="3">
        <v>0</v>
      </c>
    </row>
    <row r="114" spans="1:218" x14ac:dyDescent="0.25">
      <c r="A114">
        <v>1</v>
      </c>
      <c r="B114">
        <v>111</v>
      </c>
      <c r="C114">
        <v>28</v>
      </c>
      <c r="E114">
        <v>51</v>
      </c>
      <c r="F114">
        <v>0</v>
      </c>
      <c r="H114">
        <v>0</v>
      </c>
      <c r="I114">
        <v>982913.35499999998</v>
      </c>
      <c r="J114">
        <v>98.78</v>
      </c>
      <c r="K114">
        <v>65</v>
      </c>
      <c r="L114">
        <v>114</v>
      </c>
      <c r="M114">
        <v>74</v>
      </c>
      <c r="N114" t="s">
        <v>168</v>
      </c>
      <c r="O114">
        <v>14810.16135</v>
      </c>
      <c r="P114">
        <v>8260.7133240000003</v>
      </c>
      <c r="Q114">
        <v>3.092846159</v>
      </c>
      <c r="R114">
        <v>3.2554809599999999</v>
      </c>
      <c r="S114">
        <v>59</v>
      </c>
      <c r="T114">
        <v>30</v>
      </c>
      <c r="U114">
        <v>99.5</v>
      </c>
      <c r="V114">
        <v>23.5</v>
      </c>
      <c r="W114">
        <v>31</v>
      </c>
      <c r="X114">
        <v>33</v>
      </c>
      <c r="Y114">
        <v>129</v>
      </c>
      <c r="Z114">
        <v>14</v>
      </c>
      <c r="AA114">
        <v>11</v>
      </c>
      <c r="AB114">
        <v>31</v>
      </c>
      <c r="AC114">
        <v>823</v>
      </c>
      <c r="AD114">
        <v>32</v>
      </c>
      <c r="AE114">
        <v>71</v>
      </c>
      <c r="AF114">
        <v>29</v>
      </c>
      <c r="AG114">
        <v>32</v>
      </c>
      <c r="AH114">
        <v>7.5</v>
      </c>
      <c r="AI114">
        <v>236</v>
      </c>
      <c r="AJ114">
        <v>40</v>
      </c>
      <c r="AK114">
        <v>181</v>
      </c>
      <c r="AL114">
        <v>30</v>
      </c>
      <c r="AM114">
        <v>90</v>
      </c>
      <c r="AN114">
        <v>35</v>
      </c>
      <c r="AO114">
        <v>148</v>
      </c>
      <c r="AP114">
        <v>43</v>
      </c>
      <c r="AQ114">
        <v>27</v>
      </c>
      <c r="AR114">
        <v>27</v>
      </c>
      <c r="AS114">
        <v>25</v>
      </c>
      <c r="AT114">
        <v>26</v>
      </c>
      <c r="AU114">
        <v>31</v>
      </c>
      <c r="AV114">
        <v>34</v>
      </c>
      <c r="AW114">
        <v>29.5</v>
      </c>
      <c r="AX114">
        <v>16.5</v>
      </c>
      <c r="AY114">
        <v>128</v>
      </c>
      <c r="AZ114">
        <v>2460</v>
      </c>
      <c r="BA114">
        <v>3524.5</v>
      </c>
      <c r="BB114">
        <v>26.5</v>
      </c>
      <c r="BC114">
        <v>36</v>
      </c>
      <c r="BD114">
        <v>5334</v>
      </c>
      <c r="BE114">
        <v>68.5</v>
      </c>
      <c r="BF114">
        <v>54</v>
      </c>
      <c r="BG114">
        <v>21</v>
      </c>
      <c r="BH114">
        <v>247</v>
      </c>
      <c r="BI114">
        <v>280</v>
      </c>
      <c r="BJ114">
        <v>15</v>
      </c>
      <c r="BK114">
        <v>1027</v>
      </c>
      <c r="BL114">
        <v>22</v>
      </c>
      <c r="BM114">
        <v>24</v>
      </c>
      <c r="BN114">
        <v>27.5</v>
      </c>
      <c r="BO114">
        <v>113.5</v>
      </c>
      <c r="BP114">
        <v>24</v>
      </c>
      <c r="BQ114">
        <v>27.5</v>
      </c>
      <c r="BR114">
        <v>26</v>
      </c>
      <c r="BS114">
        <v>56</v>
      </c>
      <c r="BT114">
        <v>43</v>
      </c>
      <c r="BU114">
        <v>18</v>
      </c>
      <c r="BV114">
        <v>25</v>
      </c>
      <c r="BW114">
        <v>21</v>
      </c>
      <c r="BX114">
        <v>24</v>
      </c>
      <c r="BY114">
        <v>26.5</v>
      </c>
      <c r="BZ114">
        <v>540</v>
      </c>
      <c r="CA114">
        <v>6586.5</v>
      </c>
      <c r="CB114">
        <v>29</v>
      </c>
      <c r="CC114">
        <v>42</v>
      </c>
      <c r="CD114">
        <v>4301.5</v>
      </c>
      <c r="CE114">
        <v>43</v>
      </c>
      <c r="CF114">
        <v>2.4700000000000002</v>
      </c>
      <c r="CG114">
        <v>174</v>
      </c>
      <c r="CH114">
        <v>4.62</v>
      </c>
      <c r="CI114">
        <v>1.95</v>
      </c>
      <c r="CJ114">
        <v>0.3</v>
      </c>
      <c r="CK114">
        <v>0.02</v>
      </c>
      <c r="CL114">
        <v>0.08</v>
      </c>
      <c r="CM114">
        <v>39.1</v>
      </c>
      <c r="CN114">
        <v>13.7</v>
      </c>
      <c r="CO114">
        <v>4.82</v>
      </c>
      <c r="CP114">
        <v>3.2756318E-2</v>
      </c>
      <c r="CQ114">
        <v>1.4034822490000001</v>
      </c>
      <c r="CR114">
        <v>5.3241615639999997</v>
      </c>
      <c r="CS114">
        <v>0.85670370699999998</v>
      </c>
      <c r="CT114">
        <v>3.5603598160000001</v>
      </c>
      <c r="CU114">
        <v>0.61733061199999995</v>
      </c>
      <c r="CV114">
        <v>0.13354499</v>
      </c>
      <c r="CW114">
        <v>56.385176119999997</v>
      </c>
      <c r="CX114">
        <v>13.23103283</v>
      </c>
      <c r="CY114">
        <v>0.76347418600000005</v>
      </c>
      <c r="CZ114">
        <v>0.97513039499999998</v>
      </c>
      <c r="DA114">
        <v>2.7716885E-2</v>
      </c>
      <c r="DB114">
        <v>0.660165797</v>
      </c>
      <c r="DC114">
        <v>3.1345276790000001</v>
      </c>
      <c r="DD114">
        <v>0.25953082900000002</v>
      </c>
      <c r="DE114">
        <v>2.0157734E-2</v>
      </c>
      <c r="DF114">
        <v>9.6026406630000007</v>
      </c>
      <c r="DG114">
        <v>6.5512635999999999E-2</v>
      </c>
      <c r="DH114">
        <v>0.25701111199999999</v>
      </c>
      <c r="DI114">
        <v>2.0157734E-2</v>
      </c>
      <c r="DJ114">
        <v>0.204097059</v>
      </c>
      <c r="DK114">
        <v>4.5354902000000002E-2</v>
      </c>
      <c r="DL114">
        <v>63.360798250000002</v>
      </c>
      <c r="DM114">
        <v>3.1244488119999998</v>
      </c>
      <c r="DN114">
        <v>0.108347822</v>
      </c>
      <c r="DO114">
        <v>5.2914052000000003E-2</v>
      </c>
      <c r="DP114">
        <v>44.399929450000002</v>
      </c>
      <c r="DQ114">
        <v>7.3197772570000001</v>
      </c>
      <c r="DR114">
        <v>1.295134427</v>
      </c>
      <c r="DS114">
        <v>0.574495427</v>
      </c>
      <c r="DT114">
        <v>25.874971649999999</v>
      </c>
      <c r="DU114">
        <v>0.839065689</v>
      </c>
      <c r="DV114">
        <v>0.42583213600000003</v>
      </c>
      <c r="DW114">
        <v>18.524957789999998</v>
      </c>
      <c r="DX114">
        <v>0.45606873799999997</v>
      </c>
      <c r="DY114">
        <v>0.14866329</v>
      </c>
      <c r="DZ114">
        <v>0.118426689</v>
      </c>
      <c r="EA114">
        <v>5.0394339999999998E-3</v>
      </c>
      <c r="EB114">
        <v>7.5591499999999997E-3</v>
      </c>
      <c r="EC114">
        <v>13.989467579999999</v>
      </c>
      <c r="ED114">
        <v>3.028699574</v>
      </c>
      <c r="EE114">
        <v>0.35276035</v>
      </c>
      <c r="EF114">
        <v>0.39307581800000002</v>
      </c>
      <c r="EG114">
        <v>2.3080605740000002</v>
      </c>
      <c r="EH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E115">
        <v>51</v>
      </c>
      <c r="F115">
        <v>0</v>
      </c>
      <c r="H115">
        <v>0</v>
      </c>
      <c r="I115">
        <v>928369.59750000003</v>
      </c>
      <c r="J115">
        <v>98.42</v>
      </c>
      <c r="K115">
        <v>63</v>
      </c>
      <c r="L115">
        <v>121</v>
      </c>
      <c r="M115">
        <v>77</v>
      </c>
      <c r="N115" t="s">
        <v>165</v>
      </c>
      <c r="S115">
        <v>57</v>
      </c>
      <c r="T115">
        <v>29</v>
      </c>
      <c r="U115">
        <v>119</v>
      </c>
      <c r="V115">
        <v>35</v>
      </c>
      <c r="W115">
        <v>29.5</v>
      </c>
      <c r="X115">
        <v>37</v>
      </c>
      <c r="Y115">
        <v>133.5</v>
      </c>
      <c r="Z115">
        <v>13.5</v>
      </c>
      <c r="AA115">
        <v>17.5</v>
      </c>
      <c r="AB115">
        <v>32</v>
      </c>
      <c r="AC115">
        <v>791</v>
      </c>
      <c r="AD115">
        <v>27</v>
      </c>
      <c r="AE115">
        <v>67.5</v>
      </c>
      <c r="AF115">
        <v>29</v>
      </c>
      <c r="AG115">
        <v>24</v>
      </c>
      <c r="AH115">
        <v>9.5</v>
      </c>
      <c r="AI115">
        <v>271.5</v>
      </c>
      <c r="AJ115">
        <v>48</v>
      </c>
      <c r="AK115">
        <v>189</v>
      </c>
      <c r="AL115">
        <v>35</v>
      </c>
      <c r="AM115">
        <v>95.5</v>
      </c>
      <c r="AN115">
        <v>27</v>
      </c>
      <c r="AO115">
        <v>151</v>
      </c>
      <c r="AP115">
        <v>38</v>
      </c>
      <c r="AQ115">
        <v>28</v>
      </c>
      <c r="AR115">
        <v>36</v>
      </c>
      <c r="AS115">
        <v>38</v>
      </c>
      <c r="AT115">
        <v>28</v>
      </c>
      <c r="AU115">
        <v>24</v>
      </c>
      <c r="AV115">
        <v>35</v>
      </c>
      <c r="AW115">
        <v>24</v>
      </c>
      <c r="AX115">
        <v>12</v>
      </c>
      <c r="AY115">
        <v>117</v>
      </c>
      <c r="AZ115">
        <v>2283</v>
      </c>
      <c r="BA115">
        <v>3777.5</v>
      </c>
      <c r="BB115">
        <v>31</v>
      </c>
      <c r="BC115">
        <v>44</v>
      </c>
      <c r="BD115">
        <v>7161</v>
      </c>
      <c r="BE115">
        <v>71.5</v>
      </c>
      <c r="BF115">
        <v>49</v>
      </c>
      <c r="BG115">
        <v>34</v>
      </c>
      <c r="BH115">
        <v>250</v>
      </c>
      <c r="BI115">
        <v>249.5</v>
      </c>
      <c r="BJ115">
        <v>25</v>
      </c>
      <c r="BK115">
        <v>428</v>
      </c>
      <c r="BL115">
        <v>10.5</v>
      </c>
      <c r="BM115">
        <v>22.5</v>
      </c>
      <c r="BN115">
        <v>31.5</v>
      </c>
      <c r="BO115">
        <v>113</v>
      </c>
      <c r="BP115">
        <v>25</v>
      </c>
      <c r="BQ115">
        <v>26</v>
      </c>
      <c r="BR115">
        <v>24.5</v>
      </c>
      <c r="BS115">
        <v>68</v>
      </c>
      <c r="BT115">
        <v>48</v>
      </c>
      <c r="BU115">
        <v>23</v>
      </c>
      <c r="BV115">
        <v>35.5</v>
      </c>
      <c r="BW115">
        <v>19</v>
      </c>
      <c r="BX115">
        <v>21</v>
      </c>
      <c r="BY115">
        <v>34</v>
      </c>
      <c r="BZ115">
        <v>673.5</v>
      </c>
      <c r="CA115">
        <v>7570.5</v>
      </c>
      <c r="CB115">
        <v>25.5</v>
      </c>
      <c r="CC115">
        <v>46</v>
      </c>
      <c r="CD115">
        <v>4332</v>
      </c>
      <c r="CE115">
        <v>31</v>
      </c>
      <c r="CF115">
        <v>2.3199999999999998</v>
      </c>
      <c r="CG115">
        <v>184</v>
      </c>
      <c r="CH115">
        <v>4.59</v>
      </c>
      <c r="CI115">
        <v>2.0099999999999998</v>
      </c>
      <c r="CJ115">
        <v>0.28000000000000003</v>
      </c>
      <c r="CK115">
        <v>0.02</v>
      </c>
      <c r="CL115">
        <v>0.15</v>
      </c>
      <c r="CM115">
        <v>39.799999999999997</v>
      </c>
      <c r="CN115">
        <v>13.4</v>
      </c>
      <c r="CO115">
        <v>4.78</v>
      </c>
      <c r="CP115">
        <v>1.3771258999999999E-2</v>
      </c>
      <c r="CQ115">
        <v>1.969290092</v>
      </c>
      <c r="CR115">
        <v>5.5153893820000004</v>
      </c>
      <c r="CS115">
        <v>0.81250430399999996</v>
      </c>
      <c r="CT115">
        <v>3.913332874</v>
      </c>
      <c r="CU115">
        <v>0.55773600499999998</v>
      </c>
      <c r="CV115">
        <v>0.13082696399999999</v>
      </c>
      <c r="CW115">
        <v>54.129986500000001</v>
      </c>
      <c r="CX115">
        <v>10.9917602</v>
      </c>
      <c r="CY115">
        <v>0.53478390600000003</v>
      </c>
      <c r="CZ115">
        <v>0.81250430399999996</v>
      </c>
      <c r="DA115">
        <v>2.7542519000000001E-2</v>
      </c>
      <c r="DB115">
        <v>0.48658449799999998</v>
      </c>
      <c r="DC115">
        <v>2.315866786</v>
      </c>
      <c r="DD115">
        <v>0.18820721200000001</v>
      </c>
      <c r="DE115">
        <v>1.3771258999999999E-2</v>
      </c>
      <c r="DF115">
        <v>12.07050885</v>
      </c>
      <c r="DG115">
        <v>7.3446716999999995E-2</v>
      </c>
      <c r="DH115">
        <v>0.31214854600000003</v>
      </c>
      <c r="DI115">
        <v>4.5904198E-2</v>
      </c>
      <c r="DJ115">
        <v>0.16984553199999999</v>
      </c>
      <c r="DK115">
        <v>3.6723357999999998E-2</v>
      </c>
      <c r="DL115">
        <v>63.648465649999999</v>
      </c>
      <c r="DM115">
        <v>3.8628382569999999</v>
      </c>
      <c r="DN115">
        <v>6.4265876999999999E-2</v>
      </c>
      <c r="DO115">
        <v>2.2952099E-2</v>
      </c>
      <c r="DP115">
        <v>44.299846219999999</v>
      </c>
      <c r="DQ115">
        <v>6.8397254930000004</v>
      </c>
      <c r="DR115">
        <v>1.1682618380000001</v>
      </c>
      <c r="DS115">
        <v>0.50953659699999998</v>
      </c>
      <c r="DT115">
        <v>24.967293260000002</v>
      </c>
      <c r="DU115">
        <v>0.73217195700000004</v>
      </c>
      <c r="DV115">
        <v>0.351167114</v>
      </c>
      <c r="DW115">
        <v>19.332552960000001</v>
      </c>
      <c r="DX115">
        <v>0.43608987999999999</v>
      </c>
      <c r="DY115">
        <v>0.15836948300000001</v>
      </c>
      <c r="DZ115">
        <v>0.18820721200000001</v>
      </c>
      <c r="EA115">
        <v>1.1476049E-2</v>
      </c>
      <c r="EB115">
        <v>1.1476049E-2</v>
      </c>
      <c r="EC115">
        <v>13.68863183</v>
      </c>
      <c r="ED115">
        <v>3.0296770639999999</v>
      </c>
      <c r="EE115">
        <v>0.11017007500000001</v>
      </c>
      <c r="EF115">
        <v>8.9513185999999995E-2</v>
      </c>
      <c r="EG115">
        <v>2.9975441250000001</v>
      </c>
      <c r="EH115">
        <v>6.8856300000000002E-3</v>
      </c>
      <c r="EI115">
        <v>9.1808399999999991E-3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0</v>
      </c>
      <c r="D116">
        <v>0.75</v>
      </c>
      <c r="E116">
        <v>51</v>
      </c>
      <c r="F116">
        <v>1.4705882352941175</v>
      </c>
      <c r="G116">
        <v>0</v>
      </c>
      <c r="H116">
        <v>0</v>
      </c>
      <c r="I116" s="30">
        <f>EI116*79500000</f>
        <v>287855.74650000001</v>
      </c>
      <c r="J116">
        <v>98.51</v>
      </c>
      <c r="K116">
        <v>69.5</v>
      </c>
      <c r="L116">
        <v>112.875</v>
      </c>
      <c r="M116">
        <v>72</v>
      </c>
      <c r="O116">
        <v>368.61210080000001</v>
      </c>
      <c r="P116">
        <v>119.450018</v>
      </c>
      <c r="S116">
        <v>27</v>
      </c>
      <c r="T116">
        <v>29.75</v>
      </c>
      <c r="U116">
        <v>2897.25</v>
      </c>
      <c r="V116">
        <v>17.75</v>
      </c>
      <c r="W116">
        <v>40.75</v>
      </c>
      <c r="X116">
        <v>51.25</v>
      </c>
      <c r="Y116">
        <v>20</v>
      </c>
      <c r="Z116">
        <v>22.25</v>
      </c>
      <c r="AA116">
        <v>16</v>
      </c>
      <c r="AB116">
        <v>25.5</v>
      </c>
      <c r="AC116">
        <v>120.75</v>
      </c>
      <c r="AD116">
        <v>26.25</v>
      </c>
      <c r="AE116">
        <v>18.5</v>
      </c>
      <c r="AF116">
        <v>29.75</v>
      </c>
      <c r="AG116">
        <v>488</v>
      </c>
      <c r="AH116">
        <v>24.5</v>
      </c>
      <c r="AI116">
        <v>477.75</v>
      </c>
      <c r="AJ116">
        <v>20.5</v>
      </c>
      <c r="AK116">
        <v>244.25</v>
      </c>
      <c r="AL116">
        <v>24</v>
      </c>
      <c r="AM116">
        <v>85.25</v>
      </c>
      <c r="AN116">
        <v>23</v>
      </c>
      <c r="AO116">
        <v>41.5</v>
      </c>
      <c r="AP116">
        <v>27</v>
      </c>
      <c r="AQ116">
        <v>25.5</v>
      </c>
      <c r="AR116">
        <v>31</v>
      </c>
      <c r="AS116">
        <v>25.5</v>
      </c>
      <c r="AT116">
        <v>12.75</v>
      </c>
      <c r="AU116">
        <v>19</v>
      </c>
      <c r="AV116">
        <v>30.5</v>
      </c>
      <c r="AW116">
        <v>31.5</v>
      </c>
      <c r="AX116">
        <v>16.75</v>
      </c>
      <c r="AY116">
        <v>49</v>
      </c>
      <c r="AZ116">
        <v>1794.75</v>
      </c>
      <c r="BA116">
        <v>4433.25</v>
      </c>
      <c r="BB116">
        <v>21.5</v>
      </c>
      <c r="BC116">
        <v>36</v>
      </c>
      <c r="BD116">
        <v>536.5</v>
      </c>
      <c r="BE116">
        <v>52.5</v>
      </c>
      <c r="BF116">
        <v>29.75</v>
      </c>
      <c r="BG116">
        <v>25.5</v>
      </c>
      <c r="BH116">
        <v>241.25</v>
      </c>
      <c r="BI116">
        <v>2924.5</v>
      </c>
      <c r="BJ116">
        <v>20.75</v>
      </c>
      <c r="BK116">
        <v>2072.75</v>
      </c>
      <c r="BM116">
        <v>51.75</v>
      </c>
      <c r="BN116">
        <v>27.5</v>
      </c>
      <c r="BO116">
        <v>563.5</v>
      </c>
      <c r="BP116">
        <v>23.25</v>
      </c>
      <c r="BQ116">
        <v>153.75</v>
      </c>
      <c r="BR116">
        <v>21.5</v>
      </c>
      <c r="BS116">
        <v>55.5</v>
      </c>
      <c r="BT116">
        <v>40</v>
      </c>
      <c r="BU116">
        <v>15.25</v>
      </c>
      <c r="BV116">
        <v>22.75</v>
      </c>
      <c r="BW116">
        <v>21.75</v>
      </c>
      <c r="BX116">
        <v>17.5</v>
      </c>
      <c r="BY116">
        <v>23.25</v>
      </c>
      <c r="BZ116">
        <v>771.5</v>
      </c>
      <c r="CA116">
        <v>5068.5</v>
      </c>
      <c r="CB116">
        <v>45.25</v>
      </c>
      <c r="CC116">
        <v>28</v>
      </c>
      <c r="CD116">
        <v>3198.5</v>
      </c>
      <c r="CE116">
        <v>28.5</v>
      </c>
      <c r="CF116">
        <v>3.9</v>
      </c>
      <c r="CG116">
        <v>266.5</v>
      </c>
      <c r="CH116">
        <v>5.0350000000000001</v>
      </c>
      <c r="CI116">
        <v>2.4550000000000001</v>
      </c>
      <c r="CJ116">
        <v>0.57499999999999996</v>
      </c>
      <c r="CK116">
        <v>0.02</v>
      </c>
      <c r="CL116">
        <v>0.2</v>
      </c>
      <c r="CM116">
        <v>43.150000000000013</v>
      </c>
      <c r="CN116">
        <v>14.9</v>
      </c>
      <c r="CO116">
        <v>7.15</v>
      </c>
      <c r="CP116">
        <v>2.4803225500000001E-2</v>
      </c>
      <c r="CQ116">
        <v>1.595740682</v>
      </c>
      <c r="CR116">
        <v>7.5889200754999999</v>
      </c>
      <c r="CS116">
        <v>1.097321328</v>
      </c>
      <c r="CT116">
        <v>5.6796068069999999</v>
      </c>
      <c r="CU116">
        <v>0.48321262799999998</v>
      </c>
      <c r="CV116">
        <v>0.203678058</v>
      </c>
      <c r="CW116">
        <v>67.041474660000006</v>
      </c>
      <c r="CX116">
        <v>20.351202279999999</v>
      </c>
      <c r="CY116">
        <v>0.48357060000000002</v>
      </c>
      <c r="CZ116">
        <v>2.6222731604999998</v>
      </c>
      <c r="DA116">
        <v>4.5985624000000003E-2</v>
      </c>
      <c r="DB116">
        <v>0.74391964500000007</v>
      </c>
      <c r="DC116">
        <v>0.49660707199999998</v>
      </c>
      <c r="DD116">
        <v>1.2311222820000001</v>
      </c>
      <c r="DE116">
        <v>5.2323005499999999E-2</v>
      </c>
      <c r="DF116">
        <v>5.8934239280000007</v>
      </c>
      <c r="DG116">
        <v>0.101929456</v>
      </c>
      <c r="DH116">
        <v>3.1683170500000003E-2</v>
      </c>
      <c r="DI116">
        <v>3.6208270000000001E-3</v>
      </c>
      <c r="DJ116">
        <v>0.16221753350000001</v>
      </c>
      <c r="DK116">
        <v>3.5484851999999997E-2</v>
      </c>
      <c r="DL116">
        <v>55.791599845</v>
      </c>
      <c r="DM116">
        <v>3.4297362640000002</v>
      </c>
      <c r="DN116">
        <v>4.18222335E-2</v>
      </c>
      <c r="DO116">
        <v>1.0319917499999999E-2</v>
      </c>
      <c r="DP116">
        <v>30.199818830000002</v>
      </c>
      <c r="DQ116">
        <v>4.0018568229999998</v>
      </c>
      <c r="DR116">
        <v>0.27537117950000001</v>
      </c>
      <c r="DS116">
        <v>0.18339993199999999</v>
      </c>
      <c r="DT116">
        <v>27.45931689</v>
      </c>
      <c r="DU116">
        <v>0.22612643800000001</v>
      </c>
      <c r="DV116">
        <v>0.14157769849999999</v>
      </c>
      <c r="DW116">
        <v>2.7405019429999999</v>
      </c>
      <c r="DX116">
        <v>4.9244742000000001E-2</v>
      </c>
      <c r="DY116">
        <v>4.18222335E-2</v>
      </c>
      <c r="DZ116">
        <v>0.16565750600000001</v>
      </c>
      <c r="EA116">
        <v>3.4399725000000001E-3</v>
      </c>
      <c r="EB116">
        <v>0</v>
      </c>
      <c r="EC116">
        <v>20.451518995000001</v>
      </c>
      <c r="ED116">
        <v>3.1874876175</v>
      </c>
      <c r="EE116">
        <v>9.1066974999999994E-2</v>
      </c>
      <c r="EF116">
        <v>8.3825321000000008E-2</v>
      </c>
      <c r="EG116">
        <v>5.2586716565000007</v>
      </c>
      <c r="EH116">
        <v>3.4399725000000001E-3</v>
      </c>
      <c r="EI116">
        <v>3.6208270000000001E-3</v>
      </c>
      <c r="EJ116">
        <v>7.7120132464999998</v>
      </c>
      <c r="EK116">
        <v>4.8883032999999999E-2</v>
      </c>
      <c r="EL116">
        <v>5.1961295999999997E-2</v>
      </c>
      <c r="EM116">
        <v>3.8273187625</v>
      </c>
      <c r="EN116">
        <v>2.8243198000000001E-2</v>
      </c>
      <c r="EO116">
        <v>1.4121599E-2</v>
      </c>
      <c r="EP116">
        <v>5.8887142370000003</v>
      </c>
      <c r="EQ116">
        <v>369.15414808499997</v>
      </c>
      <c r="ER116">
        <v>29.161553144999999</v>
      </c>
      <c r="ES116">
        <v>31.55691719</v>
      </c>
      <c r="ET116">
        <v>15.592005495</v>
      </c>
      <c r="EU116">
        <v>5.5876113175000004</v>
      </c>
      <c r="EV116">
        <v>17.836836815000002</v>
      </c>
      <c r="EW116">
        <v>7.3163348435</v>
      </c>
      <c r="EX116">
        <v>15.34693789</v>
      </c>
      <c r="EY116">
        <v>4.9524669645000001</v>
      </c>
      <c r="EZ116">
        <v>17.542447804999998</v>
      </c>
      <c r="FA116">
        <v>215.06877134999999</v>
      </c>
      <c r="FB116">
        <v>6.806235075</v>
      </c>
      <c r="FC116">
        <v>15.695641995000001</v>
      </c>
      <c r="FD116">
        <v>3.993205428</v>
      </c>
      <c r="FE116">
        <v>8.9068679809999995</v>
      </c>
      <c r="FF116">
        <v>26.543570519999999</v>
      </c>
      <c r="FG116">
        <v>20.182498935000002</v>
      </c>
      <c r="FH116">
        <v>7.3761651515000004</v>
      </c>
      <c r="FI116">
        <v>20.602979659999999</v>
      </c>
      <c r="FJ116">
        <v>53.797863005000004</v>
      </c>
      <c r="FK116">
        <v>24.728801725</v>
      </c>
      <c r="FL116">
        <v>29.115520475</v>
      </c>
      <c r="FM116">
        <v>27.15289688</v>
      </c>
      <c r="FN116">
        <v>7.3833208079999997</v>
      </c>
      <c r="FO116">
        <v>21.585147859999999</v>
      </c>
      <c r="FP116">
        <v>2.0993207100000002</v>
      </c>
      <c r="FQ116">
        <v>19.859667774999998</v>
      </c>
      <c r="FR116">
        <v>29.536192894999999</v>
      </c>
      <c r="FS116">
        <v>12.981763839999999</v>
      </c>
      <c r="FT116">
        <v>40.011722564999999</v>
      </c>
      <c r="FU116">
        <v>12.34513712</v>
      </c>
      <c r="FV116">
        <v>6.7179498649999996</v>
      </c>
      <c r="FW116">
        <v>26.27512145</v>
      </c>
      <c r="FX116">
        <v>20.281197545000001</v>
      </c>
      <c r="FY116">
        <v>28.624890805</v>
      </c>
      <c r="FZ116">
        <v>20.519187455000001</v>
      </c>
      <c r="GA116">
        <v>23.305305000000001</v>
      </c>
      <c r="GB116">
        <v>1.014840424</v>
      </c>
      <c r="GC116">
        <v>13.634150740000001</v>
      </c>
      <c r="GD116">
        <v>2.5256991979999999</v>
      </c>
      <c r="GE116">
        <v>15.947982789999999</v>
      </c>
      <c r="GF116">
        <v>21.26920509</v>
      </c>
      <c r="GG116">
        <v>21.124136924999998</v>
      </c>
      <c r="GH116">
        <v>1.499914795</v>
      </c>
      <c r="GI116">
        <v>15.552865505</v>
      </c>
      <c r="GJ116">
        <v>25.559630394999999</v>
      </c>
      <c r="GK116">
        <v>6.8621816635000004</v>
      </c>
      <c r="GL116">
        <v>13.188745020000001</v>
      </c>
      <c r="GM116">
        <v>1.6930087505</v>
      </c>
      <c r="GN116">
        <v>15.324355604999999</v>
      </c>
      <c r="GO116">
        <v>2.4117844105000001</v>
      </c>
      <c r="GP116">
        <v>13.979570864999999</v>
      </c>
      <c r="GQ116">
        <v>11.750372885000001</v>
      </c>
      <c r="GR116">
        <v>1.0678822699999999</v>
      </c>
      <c r="GS116">
        <v>14.83301997</v>
      </c>
      <c r="GT116">
        <v>22.804422379999998</v>
      </c>
      <c r="GU116">
        <v>7.5573263150000001</v>
      </c>
      <c r="GV116">
        <v>51.128898599999999</v>
      </c>
      <c r="GW116">
        <v>1.1369361284999999</v>
      </c>
      <c r="GX116">
        <v>12.191200735000001</v>
      </c>
      <c r="GY116">
        <v>33.118067265000001</v>
      </c>
      <c r="GZ116">
        <v>1.251060665</v>
      </c>
      <c r="HA116">
        <v>13.97121334</v>
      </c>
      <c r="HB116">
        <v>16.130996230000001</v>
      </c>
      <c r="HC116">
        <v>3.0260914565000001</v>
      </c>
      <c r="HD116">
        <v>13.018051625</v>
      </c>
      <c r="HE116">
        <v>1.4881770015</v>
      </c>
      <c r="HF116">
        <v>13.164829729999999</v>
      </c>
      <c r="HG116">
        <v>1.3415217994999999</v>
      </c>
      <c r="HH116">
        <v>12.242314575</v>
      </c>
      <c r="HI116">
        <v>1.561346084</v>
      </c>
      <c r="HJ116">
        <v>14.290518525</v>
      </c>
    </row>
    <row r="117" spans="1:218" x14ac:dyDescent="0.25">
      <c r="A117">
        <v>1</v>
      </c>
      <c r="B117">
        <v>112</v>
      </c>
      <c r="C117">
        <v>1</v>
      </c>
      <c r="D117">
        <v>2</v>
      </c>
      <c r="E117">
        <v>51</v>
      </c>
      <c r="F117">
        <v>3.9215686274509802</v>
      </c>
      <c r="G117">
        <v>0</v>
      </c>
      <c r="H117" s="3">
        <v>6667</v>
      </c>
      <c r="J117">
        <v>98.42</v>
      </c>
      <c r="K117">
        <v>74.25</v>
      </c>
      <c r="L117">
        <v>112.5</v>
      </c>
      <c r="M117">
        <v>70</v>
      </c>
      <c r="S117">
        <v>21</v>
      </c>
      <c r="T117">
        <v>29</v>
      </c>
      <c r="U117">
        <v>2713</v>
      </c>
      <c r="V117">
        <v>27</v>
      </c>
      <c r="W117">
        <v>45</v>
      </c>
      <c r="X117">
        <v>41</v>
      </c>
      <c r="Y117">
        <v>29</v>
      </c>
      <c r="Z117">
        <v>12</v>
      </c>
      <c r="AA117">
        <v>9</v>
      </c>
      <c r="AB117">
        <v>21</v>
      </c>
      <c r="AC117">
        <v>148</v>
      </c>
      <c r="AD117">
        <v>69.5</v>
      </c>
      <c r="AE117">
        <v>26</v>
      </c>
      <c r="AF117">
        <v>20</v>
      </c>
      <c r="AG117">
        <v>584.5</v>
      </c>
      <c r="AH117">
        <v>29.5</v>
      </c>
      <c r="AI117">
        <v>169</v>
      </c>
      <c r="AJ117">
        <v>24</v>
      </c>
      <c r="AK117">
        <v>105</v>
      </c>
      <c r="AL117">
        <v>29.5</v>
      </c>
      <c r="AM117">
        <v>81</v>
      </c>
      <c r="AN117">
        <v>27</v>
      </c>
      <c r="AO117">
        <v>101</v>
      </c>
      <c r="AP117">
        <v>41</v>
      </c>
      <c r="AQ117">
        <v>28</v>
      </c>
      <c r="AR117">
        <v>25</v>
      </c>
      <c r="AS117">
        <v>23.5</v>
      </c>
      <c r="AT117">
        <v>25</v>
      </c>
      <c r="AU117">
        <v>27</v>
      </c>
      <c r="AV117">
        <v>21</v>
      </c>
      <c r="AW117">
        <v>43</v>
      </c>
      <c r="AX117">
        <v>12</v>
      </c>
      <c r="AY117">
        <v>94</v>
      </c>
      <c r="AZ117">
        <v>2534.5</v>
      </c>
      <c r="BA117">
        <v>3381</v>
      </c>
      <c r="BB117">
        <v>17</v>
      </c>
      <c r="BC117">
        <v>39</v>
      </c>
      <c r="BD117">
        <v>176</v>
      </c>
      <c r="BE117">
        <v>80</v>
      </c>
      <c r="BF117">
        <v>42.5</v>
      </c>
      <c r="BG117">
        <v>40</v>
      </c>
      <c r="BH117">
        <v>158</v>
      </c>
      <c r="BI117">
        <v>265</v>
      </c>
      <c r="BJ117">
        <v>7</v>
      </c>
      <c r="BK117">
        <v>1761</v>
      </c>
      <c r="BL117">
        <v>249</v>
      </c>
      <c r="BM117">
        <v>37</v>
      </c>
      <c r="BN117">
        <v>10</v>
      </c>
      <c r="BO117">
        <v>137</v>
      </c>
      <c r="BP117">
        <v>15</v>
      </c>
      <c r="BQ117">
        <v>53.5</v>
      </c>
      <c r="BR117">
        <v>17.5</v>
      </c>
      <c r="BS117">
        <v>34</v>
      </c>
      <c r="BT117">
        <v>26</v>
      </c>
      <c r="BU117">
        <v>14</v>
      </c>
      <c r="BV117">
        <v>15</v>
      </c>
      <c r="BW117">
        <v>19</v>
      </c>
      <c r="BX117">
        <v>33</v>
      </c>
      <c r="BY117">
        <v>15.5</v>
      </c>
      <c r="BZ117">
        <v>443</v>
      </c>
      <c r="CA117">
        <v>3593</v>
      </c>
      <c r="CB117">
        <v>23</v>
      </c>
      <c r="CC117">
        <v>20</v>
      </c>
      <c r="CD117">
        <v>415</v>
      </c>
      <c r="CE117">
        <v>28</v>
      </c>
      <c r="CF117">
        <v>3.32</v>
      </c>
      <c r="CG117">
        <v>253</v>
      </c>
      <c r="CH117">
        <v>4.97</v>
      </c>
      <c r="CI117">
        <v>2.2400000000000002</v>
      </c>
      <c r="CJ117">
        <v>0.53</v>
      </c>
      <c r="CK117">
        <v>0.02</v>
      </c>
      <c r="CL117">
        <v>0.21</v>
      </c>
      <c r="CM117">
        <v>42.5</v>
      </c>
      <c r="CN117">
        <v>14.7</v>
      </c>
      <c r="CO117">
        <v>6.32</v>
      </c>
      <c r="CP117">
        <v>2.7223847999999998E-2</v>
      </c>
      <c r="CQ117">
        <v>1.565371265</v>
      </c>
      <c r="CR117">
        <v>7.2007078199999999</v>
      </c>
      <c r="CS117">
        <v>1.1093718100000001</v>
      </c>
      <c r="CT117">
        <v>5.2201728709999999</v>
      </c>
      <c r="CU117">
        <v>0.53086503799999996</v>
      </c>
      <c r="CV117">
        <v>0.163343089</v>
      </c>
      <c r="CW117">
        <v>64.572590950000006</v>
      </c>
      <c r="CX117">
        <v>21.792690400000001</v>
      </c>
      <c r="CY117">
        <v>0.71462601199999998</v>
      </c>
      <c r="CZ117">
        <v>2.5454297970000002</v>
      </c>
      <c r="DA117">
        <v>4.7641733999999998E-2</v>
      </c>
      <c r="DB117">
        <v>0.83713332900000004</v>
      </c>
      <c r="DC117">
        <v>0.82352140500000004</v>
      </c>
      <c r="DD117">
        <v>1.075342</v>
      </c>
      <c r="DE117">
        <v>2.7223847999999998E-2</v>
      </c>
      <c r="DF117">
        <v>6.3023208329999996</v>
      </c>
      <c r="DG117">
        <v>0.10889539199999999</v>
      </c>
      <c r="DH117">
        <v>7.4865582E-2</v>
      </c>
      <c r="DI117">
        <v>2.7223847999999998E-2</v>
      </c>
      <c r="DJ117">
        <v>0.149731165</v>
      </c>
      <c r="DK117">
        <v>2.7223847999999998E-2</v>
      </c>
      <c r="DL117">
        <v>54.44089022</v>
      </c>
      <c r="DM117">
        <v>3.4302048589999998</v>
      </c>
      <c r="DN117">
        <v>3.4029810000000001E-2</v>
      </c>
      <c r="DO117">
        <v>0</v>
      </c>
      <c r="DP117">
        <v>28.653100120000001</v>
      </c>
      <c r="DQ117">
        <v>4.2469203020000004</v>
      </c>
      <c r="DR117">
        <v>0.38113387300000001</v>
      </c>
      <c r="DS117">
        <v>0.21098482299999999</v>
      </c>
      <c r="DT117">
        <v>26.216565710000001</v>
      </c>
      <c r="DU117">
        <v>0.29946232900000003</v>
      </c>
      <c r="DV117">
        <v>0.18376097499999999</v>
      </c>
      <c r="DW117">
        <v>2.4365344040000001</v>
      </c>
      <c r="DX117">
        <v>8.1671543999999999E-2</v>
      </c>
      <c r="DY117">
        <v>2.7223847999999998E-2</v>
      </c>
      <c r="DZ117">
        <v>0.20417886099999999</v>
      </c>
      <c r="EA117">
        <v>0</v>
      </c>
      <c r="EB117">
        <v>0</v>
      </c>
      <c r="EC117">
        <v>20.812631870000001</v>
      </c>
      <c r="ED117">
        <v>3.5731300620000002</v>
      </c>
      <c r="EE117">
        <v>0.11570135400000001</v>
      </c>
      <c r="EF117">
        <v>6.1253658000000002E-2</v>
      </c>
      <c r="EG117">
        <v>5.267814606</v>
      </c>
      <c r="EH117">
        <v>1.3611923999999999E-2</v>
      </c>
      <c r="EJ117">
        <v>8.1467365409999992</v>
      </c>
      <c r="EK117">
        <v>6.8059620000000001E-2</v>
      </c>
      <c r="EL117">
        <v>3.4029810000000001E-2</v>
      </c>
      <c r="EM117">
        <v>3.8998162390000002</v>
      </c>
      <c r="EN117">
        <v>3.4029810000000001E-2</v>
      </c>
      <c r="EO117">
        <v>2.7223847999999998E-2</v>
      </c>
      <c r="EP117">
        <v>5.8395154160000002</v>
      </c>
      <c r="EQ117">
        <v>211.31882479999999</v>
      </c>
      <c r="ER117">
        <v>32.250864030000002</v>
      </c>
      <c r="ES117">
        <v>34.091373439999998</v>
      </c>
      <c r="ET117">
        <v>17.11348057</v>
      </c>
      <c r="EU117">
        <v>5.3149085039999999</v>
      </c>
      <c r="EV117">
        <v>16.55791473</v>
      </c>
      <c r="EW117">
        <v>8.5117797849999999</v>
      </c>
      <c r="EX117">
        <v>15.337264060000001</v>
      </c>
      <c r="EY117">
        <v>5.4884433750000001</v>
      </c>
      <c r="EZ117">
        <v>16.377203940000001</v>
      </c>
      <c r="FA117">
        <v>231.22004699999999</v>
      </c>
      <c r="FB117">
        <v>7.8943390850000004</v>
      </c>
      <c r="FC117">
        <v>15.50017643</v>
      </c>
      <c r="FD117">
        <v>4.229347229</v>
      </c>
      <c r="FE117">
        <v>9.6608324050000007</v>
      </c>
      <c r="FF117">
        <v>27.283777239999999</v>
      </c>
      <c r="FG117">
        <v>20.88485622</v>
      </c>
      <c r="FH117">
        <v>6.8973021509999999</v>
      </c>
      <c r="FI117">
        <v>23.181957239999999</v>
      </c>
      <c r="FJ117">
        <v>66.101921079999997</v>
      </c>
      <c r="FK117">
        <v>17.513618470000001</v>
      </c>
      <c r="FL117">
        <v>30.07910347</v>
      </c>
      <c r="FM117">
        <v>24.05978966</v>
      </c>
      <c r="FN117">
        <v>9.6191191669999991</v>
      </c>
      <c r="FO117">
        <v>21.487164499999999</v>
      </c>
      <c r="FP117">
        <v>2.6656541819999999</v>
      </c>
      <c r="FQ117">
        <v>19.527133939999999</v>
      </c>
      <c r="FR117">
        <v>36.435249329999998</v>
      </c>
      <c r="FS117">
        <v>13.340972900000001</v>
      </c>
      <c r="FT117">
        <v>45.486824040000002</v>
      </c>
      <c r="FU117">
        <v>11.870535370000001</v>
      </c>
      <c r="FV117">
        <v>18.747296330000001</v>
      </c>
      <c r="FW117">
        <v>26.597074509999999</v>
      </c>
      <c r="FX117">
        <v>19.251863480000001</v>
      </c>
      <c r="FY117">
        <v>37.421151160000001</v>
      </c>
      <c r="FZ117">
        <v>17.078361510000001</v>
      </c>
      <c r="GA117">
        <v>19.36686611</v>
      </c>
      <c r="GB117">
        <v>0.87929993900000003</v>
      </c>
      <c r="GC117">
        <v>13.5045042</v>
      </c>
      <c r="GD117">
        <v>2.4923588040000002</v>
      </c>
      <c r="GE117">
        <v>16.487815860000001</v>
      </c>
      <c r="GF117">
        <v>23.80058193</v>
      </c>
      <c r="GG117">
        <v>26.415670389999999</v>
      </c>
      <c r="GH117">
        <v>1.477385819</v>
      </c>
      <c r="GI117">
        <v>15.665628910000001</v>
      </c>
      <c r="GJ117">
        <v>17.37751961</v>
      </c>
      <c r="GK117">
        <v>7.7938301560000003</v>
      </c>
      <c r="GL117">
        <v>13.1583519</v>
      </c>
      <c r="GM117">
        <v>1.65552783</v>
      </c>
      <c r="GN117">
        <v>15.43443489</v>
      </c>
      <c r="GO117">
        <v>1.5709692239999999</v>
      </c>
      <c r="GP117">
        <v>13.76247311</v>
      </c>
      <c r="GQ117">
        <v>0</v>
      </c>
      <c r="GR117">
        <v>0.87929993900000003</v>
      </c>
      <c r="GS117">
        <v>15.3260746</v>
      </c>
      <c r="GT117">
        <v>18.868122100000001</v>
      </c>
      <c r="GU117">
        <v>13.48178577</v>
      </c>
      <c r="GV117">
        <v>0</v>
      </c>
      <c r="GW117">
        <v>1.0897861719999999</v>
      </c>
      <c r="GX117">
        <v>11.923036099999999</v>
      </c>
      <c r="GY117">
        <v>20.314619059999998</v>
      </c>
      <c r="GZ117">
        <v>1.0404484270000001</v>
      </c>
      <c r="HA117">
        <v>14.1024332</v>
      </c>
      <c r="HB117">
        <v>18.242729189999999</v>
      </c>
      <c r="HC117">
        <v>3.0241005419999998</v>
      </c>
      <c r="HD117">
        <v>12.841493610000001</v>
      </c>
      <c r="HE117">
        <v>1.3290930990000001</v>
      </c>
      <c r="HF117">
        <v>13.10050249</v>
      </c>
      <c r="HG117">
        <v>1.2485398649999999</v>
      </c>
      <c r="HH117">
        <v>11.988173959999999</v>
      </c>
      <c r="HI117">
        <v>1.4671983719999999</v>
      </c>
      <c r="HJ117">
        <v>14.25037575</v>
      </c>
    </row>
    <row r="118" spans="1:218" x14ac:dyDescent="0.25">
      <c r="A118">
        <v>1</v>
      </c>
      <c r="B118">
        <v>112</v>
      </c>
      <c r="C118">
        <v>2</v>
      </c>
      <c r="D118">
        <v>3</v>
      </c>
      <c r="E118">
        <v>51</v>
      </c>
      <c r="F118">
        <v>5.8823529411764701</v>
      </c>
      <c r="G118">
        <v>0</v>
      </c>
      <c r="H118" s="3">
        <v>171203</v>
      </c>
      <c r="I118">
        <f>EI118*79500000</f>
        <v>1721027.5275000001</v>
      </c>
      <c r="J118">
        <v>98.78</v>
      </c>
      <c r="K118">
        <v>75.5</v>
      </c>
      <c r="L118">
        <v>117</v>
      </c>
      <c r="M118">
        <v>71.25</v>
      </c>
      <c r="S118">
        <v>29.5</v>
      </c>
      <c r="T118">
        <v>49</v>
      </c>
      <c r="U118">
        <v>4307</v>
      </c>
      <c r="V118">
        <v>34.5</v>
      </c>
      <c r="W118">
        <v>50</v>
      </c>
      <c r="X118">
        <v>72</v>
      </c>
      <c r="Y118">
        <v>37.5</v>
      </c>
      <c r="Z118">
        <v>29</v>
      </c>
      <c r="AA118">
        <v>33</v>
      </c>
      <c r="AB118">
        <v>30</v>
      </c>
      <c r="AC118">
        <v>161</v>
      </c>
      <c r="AD118">
        <v>37</v>
      </c>
      <c r="AE118">
        <v>29</v>
      </c>
      <c r="AF118">
        <v>46</v>
      </c>
      <c r="AG118">
        <v>566</v>
      </c>
      <c r="AH118">
        <v>42</v>
      </c>
      <c r="AI118">
        <v>821</v>
      </c>
      <c r="AJ118">
        <v>43.5</v>
      </c>
      <c r="AK118">
        <v>470</v>
      </c>
      <c r="AL118">
        <v>40.5</v>
      </c>
      <c r="AM118">
        <v>111.5</v>
      </c>
      <c r="AN118">
        <v>42</v>
      </c>
      <c r="AO118">
        <v>40</v>
      </c>
      <c r="AP118">
        <v>40</v>
      </c>
      <c r="AQ118">
        <v>38</v>
      </c>
      <c r="AR118">
        <v>31</v>
      </c>
      <c r="AS118">
        <v>25.5</v>
      </c>
      <c r="AT118">
        <v>26</v>
      </c>
      <c r="AU118">
        <v>27</v>
      </c>
      <c r="AV118">
        <v>31.5</v>
      </c>
      <c r="AW118">
        <v>46.5</v>
      </c>
      <c r="AX118">
        <v>24</v>
      </c>
      <c r="AY118">
        <v>76</v>
      </c>
      <c r="AZ118">
        <v>2646</v>
      </c>
      <c r="BA118">
        <v>7768</v>
      </c>
      <c r="BB118">
        <v>23.5</v>
      </c>
      <c r="BC118">
        <v>46.5</v>
      </c>
      <c r="BD118">
        <v>4246</v>
      </c>
      <c r="BE118">
        <v>95</v>
      </c>
      <c r="BF118">
        <v>39</v>
      </c>
      <c r="BG118">
        <v>46</v>
      </c>
      <c r="BH118">
        <v>463</v>
      </c>
      <c r="BI118">
        <v>3112</v>
      </c>
      <c r="BJ118">
        <v>19.5</v>
      </c>
      <c r="BK118">
        <v>1984</v>
      </c>
      <c r="BL118">
        <v>107</v>
      </c>
      <c r="BM118">
        <v>44</v>
      </c>
      <c r="BN118">
        <v>18</v>
      </c>
      <c r="BO118">
        <v>678</v>
      </c>
      <c r="BP118">
        <v>24</v>
      </c>
      <c r="BQ118">
        <v>180</v>
      </c>
      <c r="BR118">
        <v>19</v>
      </c>
      <c r="BS118">
        <v>60</v>
      </c>
      <c r="BT118">
        <v>47</v>
      </c>
      <c r="BU118">
        <v>21</v>
      </c>
      <c r="BV118">
        <v>21</v>
      </c>
      <c r="BW118">
        <v>20</v>
      </c>
      <c r="BX118">
        <v>22</v>
      </c>
      <c r="BY118">
        <v>23</v>
      </c>
      <c r="BZ118">
        <v>827</v>
      </c>
      <c r="CA118">
        <v>6138</v>
      </c>
      <c r="CB118">
        <v>44</v>
      </c>
      <c r="CC118">
        <v>35</v>
      </c>
      <c r="CD118">
        <v>2811.5</v>
      </c>
      <c r="CE118">
        <v>26</v>
      </c>
      <c r="CF118">
        <v>5.27</v>
      </c>
      <c r="CG118">
        <v>269</v>
      </c>
      <c r="CH118">
        <v>5.05</v>
      </c>
      <c r="CI118">
        <v>2.5</v>
      </c>
      <c r="CJ118">
        <v>0.68</v>
      </c>
      <c r="CK118">
        <v>0.02</v>
      </c>
      <c r="CL118">
        <v>0.22</v>
      </c>
      <c r="CM118">
        <v>43.8</v>
      </c>
      <c r="CN118">
        <v>14.7</v>
      </c>
      <c r="CO118">
        <v>8.69</v>
      </c>
      <c r="CP118">
        <v>7.2160480000000001E-3</v>
      </c>
      <c r="CQ118">
        <v>1.313320826</v>
      </c>
      <c r="CR118">
        <v>6.3212584789999999</v>
      </c>
      <c r="CS118">
        <v>0.88757396399999999</v>
      </c>
      <c r="CT118">
        <v>4.6399191799999997</v>
      </c>
      <c r="CU118">
        <v>0.42574686099999998</v>
      </c>
      <c r="CV118">
        <v>0.13710492099999999</v>
      </c>
      <c r="CW118">
        <v>72.852022919999996</v>
      </c>
      <c r="CX118">
        <v>22.658392259999999</v>
      </c>
      <c r="CY118">
        <v>0.28864193999999999</v>
      </c>
      <c r="CZ118">
        <v>2.2153268869999998</v>
      </c>
      <c r="DA118">
        <v>3.6080241999999998E-2</v>
      </c>
      <c r="DB118">
        <v>0.67830855800000001</v>
      </c>
      <c r="DC118">
        <v>0.78654928599999996</v>
      </c>
      <c r="DD118">
        <v>1.29167268</v>
      </c>
      <c r="DE118">
        <v>5.0512339000000003E-2</v>
      </c>
      <c r="DF118">
        <v>8.5943137539999999</v>
      </c>
      <c r="DG118">
        <v>9.3808630000000004E-2</v>
      </c>
      <c r="DH118">
        <v>4.3296291000000001E-2</v>
      </c>
      <c r="DI118">
        <v>2.1648145000000001E-2</v>
      </c>
      <c r="DJ118">
        <v>0.151537018</v>
      </c>
      <c r="DK118">
        <v>3.6080241999999998E-2</v>
      </c>
      <c r="DL118">
        <v>52.359647860000003</v>
      </c>
      <c r="DM118">
        <v>3.3482465000000001</v>
      </c>
      <c r="DN118">
        <v>7.2160484999999996E-2</v>
      </c>
      <c r="DO118">
        <v>1.4432097E-2</v>
      </c>
      <c r="DP118">
        <v>26.93750902</v>
      </c>
      <c r="DQ118">
        <v>3.896666186</v>
      </c>
      <c r="DR118">
        <v>0.36080242499999998</v>
      </c>
      <c r="DS118">
        <v>0.21648145499999999</v>
      </c>
      <c r="DT118">
        <v>24.72939818</v>
      </c>
      <c r="DU118">
        <v>0.245345649</v>
      </c>
      <c r="DV118">
        <v>0.151537018</v>
      </c>
      <c r="DW118">
        <v>2.2081108390000002</v>
      </c>
      <c r="DX118">
        <v>0.115456776</v>
      </c>
      <c r="DY118">
        <v>6.4944435999999994E-2</v>
      </c>
      <c r="DZ118">
        <v>0.14432096999999999</v>
      </c>
      <c r="EA118">
        <v>0</v>
      </c>
      <c r="EB118">
        <v>0</v>
      </c>
      <c r="EC118">
        <v>20.47192957</v>
      </c>
      <c r="ED118">
        <v>3.117332948</v>
      </c>
      <c r="EE118">
        <v>0.10102467900000001</v>
      </c>
      <c r="EF118">
        <v>0.10102467900000001</v>
      </c>
      <c r="EG118">
        <v>5.6213017750000001</v>
      </c>
      <c r="EH118">
        <v>2.8864193999999999E-2</v>
      </c>
      <c r="EI118">
        <v>2.1648145000000001E-2</v>
      </c>
      <c r="EJ118">
        <v>7.0356472800000001</v>
      </c>
      <c r="EK118">
        <v>4.3296291000000001E-2</v>
      </c>
      <c r="EL118">
        <v>5.7728387999999999E-2</v>
      </c>
      <c r="EM118">
        <v>3.2472218210000001</v>
      </c>
      <c r="EN118">
        <v>7.2160480000000001E-3</v>
      </c>
      <c r="EO118">
        <v>7.2160480000000001E-3</v>
      </c>
      <c r="EP118">
        <v>6.4078510609999997</v>
      </c>
      <c r="EQ118">
        <v>567.16430660000003</v>
      </c>
      <c r="ER118">
        <v>12.92595959</v>
      </c>
      <c r="ES118">
        <v>32.633028029999998</v>
      </c>
      <c r="ET118">
        <v>16.124414439999999</v>
      </c>
      <c r="EU118">
        <v>5.0120425219999998</v>
      </c>
      <c r="EV118">
        <v>17.687154769999999</v>
      </c>
      <c r="EW118">
        <v>8.1700267790000005</v>
      </c>
      <c r="EX118">
        <v>14.834105490000001</v>
      </c>
      <c r="EY118">
        <v>4.6547932620000001</v>
      </c>
      <c r="EZ118">
        <v>17.634866710000001</v>
      </c>
      <c r="FA118">
        <v>235.35345459999999</v>
      </c>
      <c r="FB118">
        <v>7.2880342010000003</v>
      </c>
      <c r="FC118">
        <v>15.20272207</v>
      </c>
      <c r="FD118">
        <v>4.2942428589999997</v>
      </c>
      <c r="FE118">
        <v>8.0855693819999992</v>
      </c>
      <c r="FF118">
        <v>27.540071489999999</v>
      </c>
      <c r="FG118">
        <v>19.48645973</v>
      </c>
      <c r="FH118">
        <v>6.5344963070000004</v>
      </c>
      <c r="FI118">
        <v>19.943077089999999</v>
      </c>
      <c r="FJ118">
        <v>88.886253359999998</v>
      </c>
      <c r="FK118">
        <v>20.022607799999999</v>
      </c>
      <c r="FL118">
        <v>27.117039680000001</v>
      </c>
      <c r="FM118">
        <v>27.040373800000001</v>
      </c>
      <c r="FN118">
        <v>7.9558510780000002</v>
      </c>
      <c r="FO118">
        <v>21.840593340000002</v>
      </c>
      <c r="FP118">
        <v>2.8211159710000002</v>
      </c>
      <c r="FQ118">
        <v>18.909101490000001</v>
      </c>
      <c r="FR118">
        <v>30.246006009999999</v>
      </c>
      <c r="FS118">
        <v>13.37300205</v>
      </c>
      <c r="FT118">
        <v>44.957241060000001</v>
      </c>
      <c r="FU118">
        <v>12.045544619999999</v>
      </c>
      <c r="FV118">
        <v>24.764978410000001</v>
      </c>
      <c r="FW118">
        <v>60.968358989999999</v>
      </c>
      <c r="FX118">
        <v>25.628935810000002</v>
      </c>
      <c r="FY118">
        <v>28.674100880000001</v>
      </c>
      <c r="FZ118">
        <v>18.727977750000001</v>
      </c>
      <c r="GA118">
        <v>22.070772170000001</v>
      </c>
      <c r="GB118">
        <v>1.075564384</v>
      </c>
      <c r="GC118">
        <v>13.43283987</v>
      </c>
      <c r="GD118">
        <v>2.9519782069999998</v>
      </c>
      <c r="GE118">
        <v>15.651089669999999</v>
      </c>
      <c r="GF118">
        <v>21.529326439999998</v>
      </c>
      <c r="GG118">
        <v>22.65360832</v>
      </c>
      <c r="GH118">
        <v>1.5519052739999999</v>
      </c>
      <c r="GI118">
        <v>15.268841739999999</v>
      </c>
      <c r="GJ118">
        <v>17.968825339999999</v>
      </c>
      <c r="GK118">
        <v>7.2127377990000001</v>
      </c>
      <c r="GL118">
        <v>13.562906269999999</v>
      </c>
      <c r="GM118">
        <v>1.742755294</v>
      </c>
      <c r="GN118">
        <v>15.12462234</v>
      </c>
      <c r="GO118">
        <v>3.4053951499999999</v>
      </c>
      <c r="GP118">
        <v>19.69363594</v>
      </c>
      <c r="GQ118">
        <v>0</v>
      </c>
      <c r="GR118">
        <v>1.1292586920000001</v>
      </c>
      <c r="GS118">
        <v>14.549050810000001</v>
      </c>
      <c r="GT118">
        <v>30.142812729999999</v>
      </c>
      <c r="GU118">
        <v>28.94152832</v>
      </c>
      <c r="GV118">
        <v>31.55898857</v>
      </c>
      <c r="GW118">
        <v>1.3526034360000001</v>
      </c>
      <c r="GX118">
        <v>12.03028297</v>
      </c>
      <c r="GY118">
        <v>36.64872742</v>
      </c>
      <c r="GZ118">
        <v>1.4206337929999999</v>
      </c>
      <c r="HA118">
        <v>13.71030045</v>
      </c>
      <c r="HB118">
        <v>28.121454239999998</v>
      </c>
      <c r="HC118">
        <v>2.8485124110000002</v>
      </c>
      <c r="HD118">
        <v>12.573115830000001</v>
      </c>
      <c r="HE118">
        <v>1.5581252569999999</v>
      </c>
      <c r="HF118">
        <v>12.85169411</v>
      </c>
      <c r="HG118">
        <v>1.6094399690000001</v>
      </c>
      <c r="HH118">
        <v>12.00275087</v>
      </c>
      <c r="HI118">
        <v>1.6112189889999999</v>
      </c>
      <c r="HJ118">
        <v>14.02152205</v>
      </c>
    </row>
    <row r="119" spans="1:218" x14ac:dyDescent="0.25">
      <c r="A119">
        <v>1</v>
      </c>
      <c r="B119">
        <v>112</v>
      </c>
      <c r="C119">
        <v>3</v>
      </c>
      <c r="D119">
        <v>2.5</v>
      </c>
      <c r="E119">
        <v>51</v>
      </c>
      <c r="F119">
        <v>4.9019607843137258</v>
      </c>
      <c r="G119">
        <v>0</v>
      </c>
      <c r="H119">
        <v>786338</v>
      </c>
      <c r="I119">
        <f>EI119*79500000</f>
        <v>2274287.6639999999</v>
      </c>
      <c r="J119">
        <v>98.24</v>
      </c>
      <c r="K119">
        <v>75.25</v>
      </c>
      <c r="L119">
        <v>115.75</v>
      </c>
      <c r="M119">
        <v>68.5</v>
      </c>
      <c r="S119">
        <v>32</v>
      </c>
      <c r="T119">
        <v>48.5</v>
      </c>
      <c r="U119">
        <v>5131.5</v>
      </c>
      <c r="V119">
        <v>20</v>
      </c>
      <c r="W119">
        <v>50</v>
      </c>
      <c r="X119">
        <v>77</v>
      </c>
      <c r="Y119">
        <v>32</v>
      </c>
      <c r="Z119">
        <v>20</v>
      </c>
      <c r="AA119">
        <v>22</v>
      </c>
      <c r="AB119">
        <v>32</v>
      </c>
      <c r="AC119">
        <v>125</v>
      </c>
      <c r="AD119">
        <v>37</v>
      </c>
      <c r="AE119">
        <v>31</v>
      </c>
      <c r="AF119">
        <v>33</v>
      </c>
      <c r="AG119">
        <v>579</v>
      </c>
      <c r="AH119">
        <v>26</v>
      </c>
      <c r="AI119">
        <v>328</v>
      </c>
      <c r="AJ119">
        <v>19</v>
      </c>
      <c r="AK119">
        <v>105</v>
      </c>
      <c r="AL119">
        <v>30</v>
      </c>
      <c r="AM119">
        <v>114.5</v>
      </c>
      <c r="AN119">
        <v>33.5</v>
      </c>
      <c r="AO119">
        <v>54</v>
      </c>
      <c r="AP119">
        <v>35</v>
      </c>
      <c r="AQ119">
        <v>30</v>
      </c>
      <c r="AR119">
        <v>32</v>
      </c>
      <c r="AS119">
        <v>36</v>
      </c>
      <c r="AT119">
        <v>24</v>
      </c>
      <c r="AU119">
        <v>25</v>
      </c>
      <c r="AV119">
        <v>30</v>
      </c>
      <c r="AW119">
        <v>37.5</v>
      </c>
      <c r="AX119">
        <v>21</v>
      </c>
      <c r="AY119">
        <v>85.5</v>
      </c>
      <c r="AZ119">
        <v>3097</v>
      </c>
      <c r="BA119">
        <v>9168</v>
      </c>
      <c r="BB119">
        <v>28</v>
      </c>
      <c r="BC119">
        <v>46</v>
      </c>
      <c r="BD119">
        <v>604</v>
      </c>
      <c r="BE119">
        <v>124</v>
      </c>
      <c r="BF119">
        <v>31</v>
      </c>
      <c r="BG119">
        <v>33</v>
      </c>
      <c r="BH119">
        <v>527</v>
      </c>
      <c r="BI119">
        <v>3248.5</v>
      </c>
      <c r="BJ119">
        <v>16</v>
      </c>
      <c r="BK119">
        <v>1897.5</v>
      </c>
      <c r="BL119">
        <v>122.5</v>
      </c>
      <c r="BM119">
        <v>49</v>
      </c>
      <c r="BN119">
        <v>24</v>
      </c>
      <c r="BO119">
        <v>690</v>
      </c>
      <c r="BP119">
        <v>27</v>
      </c>
      <c r="BQ119">
        <v>181</v>
      </c>
      <c r="BR119">
        <v>24</v>
      </c>
      <c r="BS119">
        <v>60</v>
      </c>
      <c r="BT119">
        <v>50.5</v>
      </c>
      <c r="BU119">
        <v>24</v>
      </c>
      <c r="BV119">
        <v>28</v>
      </c>
      <c r="BW119">
        <v>27</v>
      </c>
      <c r="BX119">
        <v>20</v>
      </c>
      <c r="BY119">
        <v>29</v>
      </c>
      <c r="BZ119">
        <v>877</v>
      </c>
      <c r="CA119">
        <v>6410</v>
      </c>
      <c r="CB119">
        <v>55</v>
      </c>
      <c r="CC119">
        <v>30.5</v>
      </c>
      <c r="CD119">
        <v>3077</v>
      </c>
      <c r="CE119">
        <v>33</v>
      </c>
      <c r="CF119">
        <v>3.36</v>
      </c>
      <c r="CG119">
        <v>248</v>
      </c>
      <c r="CH119">
        <v>4.82</v>
      </c>
      <c r="CI119">
        <v>2.21</v>
      </c>
      <c r="CJ119">
        <v>0.4</v>
      </c>
      <c r="CK119">
        <v>0.04</v>
      </c>
      <c r="CL119">
        <v>0.21</v>
      </c>
      <c r="CM119">
        <v>43.7</v>
      </c>
      <c r="CN119">
        <v>14.3</v>
      </c>
      <c r="CO119">
        <v>6.22</v>
      </c>
      <c r="CP119">
        <v>1.7164434999999999E-2</v>
      </c>
      <c r="CQ119">
        <v>1.212953427</v>
      </c>
      <c r="CR119">
        <v>6.1963611399999996</v>
      </c>
      <c r="CS119">
        <v>0.92115802700000005</v>
      </c>
      <c r="CT119">
        <v>4.5199679599999998</v>
      </c>
      <c r="CU119">
        <v>0.39478201200000002</v>
      </c>
      <c r="CV119">
        <v>0.12587252500000001</v>
      </c>
      <c r="CW119">
        <v>62.407195280000003</v>
      </c>
      <c r="CX119">
        <v>20.871953309999999</v>
      </c>
      <c r="CY119">
        <v>0.73807071700000004</v>
      </c>
      <c r="CZ119">
        <v>1.939581188</v>
      </c>
      <c r="DA119">
        <v>3.4328870999999997E-2</v>
      </c>
      <c r="DB119">
        <v>0.64652706299999996</v>
      </c>
      <c r="DC119">
        <v>1.4818629130000001</v>
      </c>
      <c r="DD119">
        <v>0.93260098400000002</v>
      </c>
      <c r="DE119">
        <v>4.0050348999999999E-2</v>
      </c>
      <c r="DF119">
        <v>7.546630049</v>
      </c>
      <c r="DG119">
        <v>8.5822176E-2</v>
      </c>
      <c r="DH119">
        <v>0.11442956899999999</v>
      </c>
      <c r="DI119">
        <v>4.5771827000000001E-2</v>
      </c>
      <c r="DJ119">
        <v>0.171644353</v>
      </c>
      <c r="DK119">
        <v>3.4328870999999997E-2</v>
      </c>
      <c r="DL119">
        <v>55.84735096</v>
      </c>
      <c r="DM119">
        <v>2.9351184350000001</v>
      </c>
      <c r="DN119">
        <v>4.0050348999999999E-2</v>
      </c>
      <c r="DO119">
        <v>2.2885914E-2</v>
      </c>
      <c r="DP119">
        <v>28.841972770000002</v>
      </c>
      <c r="DQ119">
        <v>4.1480718620000001</v>
      </c>
      <c r="DR119">
        <v>0.46916123100000001</v>
      </c>
      <c r="DS119">
        <v>0.246023572</v>
      </c>
      <c r="DT119">
        <v>26.36457261</v>
      </c>
      <c r="DU119">
        <v>0.349010184</v>
      </c>
      <c r="DV119">
        <v>0.18880878800000001</v>
      </c>
      <c r="DW119">
        <v>2.4774001600000002</v>
      </c>
      <c r="DX119">
        <v>0.120151047</v>
      </c>
      <c r="DY119">
        <v>5.7214783999999998E-2</v>
      </c>
      <c r="DZ119">
        <v>0.26890948599999998</v>
      </c>
      <c r="EA119">
        <v>5.7214780000000003E-3</v>
      </c>
      <c r="EB119">
        <v>0</v>
      </c>
      <c r="EC119">
        <v>22.42819545</v>
      </c>
      <c r="ED119">
        <v>4.0450852499999996</v>
      </c>
      <c r="EE119">
        <v>0.13159400399999999</v>
      </c>
      <c r="EF119">
        <v>0.14303696099999999</v>
      </c>
      <c r="EG119">
        <v>5.9388946100000002</v>
      </c>
      <c r="EH119">
        <v>1.7164434999999999E-2</v>
      </c>
      <c r="EI119">
        <v>2.8607391999999999E-2</v>
      </c>
      <c r="EJ119">
        <v>8.2961437240000002</v>
      </c>
      <c r="EK119">
        <v>8.0100697999999998E-2</v>
      </c>
      <c r="EL119">
        <v>5.7214783999999998E-2</v>
      </c>
      <c r="EM119">
        <v>3.8963268109999998</v>
      </c>
      <c r="EN119">
        <v>2.8607391999999999E-2</v>
      </c>
      <c r="EO119">
        <v>1.7164434999999999E-2</v>
      </c>
      <c r="EP119">
        <v>6.8085593319999997</v>
      </c>
      <c r="EQ119">
        <v>546.85998540000003</v>
      </c>
      <c r="ER119">
        <v>30.508911130000001</v>
      </c>
      <c r="ES119">
        <v>34.213285450000001</v>
      </c>
      <c r="ET119">
        <v>16.352378850000001</v>
      </c>
      <c r="EU119">
        <v>5.2626886370000001</v>
      </c>
      <c r="EV119">
        <v>16.853713989999999</v>
      </c>
      <c r="EW119">
        <v>8.6732459070000001</v>
      </c>
      <c r="EX119">
        <v>15.2912488</v>
      </c>
      <c r="EY119">
        <v>4.996097088</v>
      </c>
      <c r="EZ119">
        <v>16.644453049999999</v>
      </c>
      <c r="FA119">
        <v>192.79884340000001</v>
      </c>
      <c r="FB119">
        <v>7.7731256479999997</v>
      </c>
      <c r="FC119">
        <v>15.57007694</v>
      </c>
      <c r="FD119">
        <v>4.3652622699999997</v>
      </c>
      <c r="FE119">
        <v>8.2739930150000003</v>
      </c>
      <c r="FF119">
        <v>28.513756749999999</v>
      </c>
      <c r="FG119">
        <v>19.819231030000001</v>
      </c>
      <c r="FH119">
        <v>9.2881879810000001</v>
      </c>
      <c r="FI119">
        <v>22.01099396</v>
      </c>
      <c r="FJ119">
        <v>90.982532500000005</v>
      </c>
      <c r="FK119">
        <v>21.508374209999999</v>
      </c>
      <c r="FL119">
        <v>31.28533363</v>
      </c>
      <c r="FM119">
        <v>25.582355499999998</v>
      </c>
      <c r="FN119">
        <v>11.513566020000001</v>
      </c>
      <c r="FO119">
        <v>21.920431140000002</v>
      </c>
      <c r="FP119">
        <v>2.8544335369999998</v>
      </c>
      <c r="FQ119">
        <v>18.68938065</v>
      </c>
      <c r="FR119">
        <v>33.494518280000001</v>
      </c>
      <c r="FS119">
        <v>13.505685809999999</v>
      </c>
      <c r="FT119">
        <v>46.695594790000001</v>
      </c>
      <c r="FU119">
        <v>11.767971040000001</v>
      </c>
      <c r="FV119">
        <v>25.172807689999999</v>
      </c>
      <c r="FW119">
        <v>41.293210979999998</v>
      </c>
      <c r="FX119">
        <v>20.748022079999998</v>
      </c>
      <c r="FY119">
        <v>19.397448539999999</v>
      </c>
      <c r="FZ119">
        <v>20.112754819999999</v>
      </c>
      <c r="GA119">
        <v>18.743543620000001</v>
      </c>
      <c r="GB119">
        <v>1.2135348319999999</v>
      </c>
      <c r="GC119">
        <v>14.23041153</v>
      </c>
      <c r="GD119">
        <v>2.478038073</v>
      </c>
      <c r="GE119">
        <v>16.038053510000001</v>
      </c>
      <c r="GF119">
        <v>21.549124719999998</v>
      </c>
      <c r="GG119">
        <v>22.507429120000001</v>
      </c>
      <c r="GH119">
        <v>1.4426837560000001</v>
      </c>
      <c r="GI119">
        <v>15.61866713</v>
      </c>
      <c r="GJ119">
        <v>19.083894730000001</v>
      </c>
      <c r="GK119">
        <v>7.3244304659999999</v>
      </c>
      <c r="GL119">
        <v>13.04655457</v>
      </c>
      <c r="GM119">
        <v>1.625109315</v>
      </c>
      <c r="GN119">
        <v>15.423079489999999</v>
      </c>
      <c r="GO119">
        <v>1.750603318</v>
      </c>
      <c r="GP119">
        <v>15.908335689999999</v>
      </c>
      <c r="GQ119">
        <v>3.4150750639999998</v>
      </c>
      <c r="GR119">
        <v>1.269187093</v>
      </c>
      <c r="GS119">
        <v>13.672472000000001</v>
      </c>
      <c r="GT119">
        <v>27.693103789999999</v>
      </c>
      <c r="GU119">
        <v>11.74535942</v>
      </c>
      <c r="GV119">
        <v>34.757099150000002</v>
      </c>
      <c r="GW119">
        <v>1.2471659180000001</v>
      </c>
      <c r="GX119">
        <v>11.96961832</v>
      </c>
      <c r="GY119">
        <v>31.430618290000002</v>
      </c>
      <c r="GZ119">
        <v>1.419635832</v>
      </c>
      <c r="HA119">
        <v>13.56273985</v>
      </c>
      <c r="HB119">
        <v>26.204336170000001</v>
      </c>
      <c r="HC119">
        <v>2.9124567510000001</v>
      </c>
      <c r="HD119">
        <v>12.152869219999999</v>
      </c>
      <c r="HE119">
        <v>1.5775507689999999</v>
      </c>
      <c r="HF119">
        <v>12.621760370000001</v>
      </c>
      <c r="HG119">
        <v>1.4369391199999999</v>
      </c>
      <c r="HH119">
        <v>11.847238539999999</v>
      </c>
      <c r="HI119">
        <v>1.573153496</v>
      </c>
      <c r="HJ119">
        <v>14.022001270000001</v>
      </c>
    </row>
    <row r="120" spans="1:218" x14ac:dyDescent="0.25">
      <c r="A120">
        <v>1</v>
      </c>
      <c r="B120">
        <v>112</v>
      </c>
      <c r="C120">
        <v>4</v>
      </c>
      <c r="D120">
        <v>2</v>
      </c>
      <c r="E120">
        <v>51</v>
      </c>
      <c r="F120">
        <v>3.9215686274509802</v>
      </c>
      <c r="G120">
        <v>0</v>
      </c>
      <c r="H120">
        <v>1397797</v>
      </c>
      <c r="I120">
        <f>EI120*79500000</f>
        <v>1210967.2139999999</v>
      </c>
      <c r="J120">
        <v>98.960000000000008</v>
      </c>
      <c r="K120">
        <v>79.75</v>
      </c>
      <c r="L120">
        <v>116.5</v>
      </c>
      <c r="M120">
        <v>68.5</v>
      </c>
      <c r="S120">
        <v>26</v>
      </c>
      <c r="T120">
        <v>25</v>
      </c>
      <c r="U120">
        <v>1894</v>
      </c>
      <c r="V120">
        <v>14.5</v>
      </c>
      <c r="W120">
        <v>27</v>
      </c>
      <c r="X120">
        <v>39.5</v>
      </c>
      <c r="Y120">
        <v>40</v>
      </c>
      <c r="Z120">
        <v>20</v>
      </c>
      <c r="AA120">
        <v>11</v>
      </c>
      <c r="AB120">
        <v>15</v>
      </c>
      <c r="AC120">
        <v>64</v>
      </c>
      <c r="AD120">
        <v>26</v>
      </c>
      <c r="AE120">
        <v>19.5</v>
      </c>
      <c r="AF120">
        <v>23</v>
      </c>
      <c r="AG120">
        <v>473</v>
      </c>
      <c r="AH120">
        <v>14.5</v>
      </c>
      <c r="AI120">
        <v>67</v>
      </c>
      <c r="AJ120">
        <v>24</v>
      </c>
      <c r="AK120">
        <v>73</v>
      </c>
      <c r="AL120">
        <v>34</v>
      </c>
      <c r="AM120">
        <v>70</v>
      </c>
      <c r="AN120">
        <v>19.5</v>
      </c>
      <c r="AO120">
        <v>29</v>
      </c>
      <c r="AP120">
        <v>33</v>
      </c>
      <c r="AQ120">
        <v>23.5</v>
      </c>
      <c r="AR120">
        <v>17</v>
      </c>
      <c r="AS120">
        <v>20</v>
      </c>
      <c r="AT120">
        <v>23</v>
      </c>
      <c r="AU120">
        <v>22</v>
      </c>
      <c r="AV120">
        <v>28.5</v>
      </c>
      <c r="AW120">
        <v>23</v>
      </c>
      <c r="AX120">
        <v>18</v>
      </c>
      <c r="AY120">
        <v>18</v>
      </c>
      <c r="AZ120">
        <v>3293</v>
      </c>
      <c r="BA120">
        <v>48.5</v>
      </c>
      <c r="BB120">
        <v>21</v>
      </c>
      <c r="BC120">
        <v>39</v>
      </c>
      <c r="BD120">
        <v>40</v>
      </c>
      <c r="BE120">
        <v>17</v>
      </c>
      <c r="BF120">
        <v>22.5</v>
      </c>
      <c r="BG120">
        <v>36.5</v>
      </c>
      <c r="BH120">
        <v>335.5</v>
      </c>
      <c r="BI120">
        <v>2606</v>
      </c>
      <c r="BJ120">
        <v>24</v>
      </c>
      <c r="BK120">
        <v>2026.5</v>
      </c>
      <c r="BL120">
        <v>124</v>
      </c>
      <c r="BM120">
        <v>48.5</v>
      </c>
      <c r="BN120">
        <v>26</v>
      </c>
      <c r="BO120">
        <v>636</v>
      </c>
      <c r="BP120">
        <v>17.5</v>
      </c>
      <c r="BQ120">
        <v>162</v>
      </c>
      <c r="BR120">
        <v>18</v>
      </c>
      <c r="BS120">
        <v>57.5</v>
      </c>
      <c r="BT120">
        <v>49</v>
      </c>
      <c r="BU120">
        <v>23</v>
      </c>
      <c r="BV120">
        <v>20</v>
      </c>
      <c r="BW120">
        <v>22</v>
      </c>
      <c r="BX120">
        <v>19.5</v>
      </c>
      <c r="BY120">
        <v>24.5</v>
      </c>
      <c r="BZ120">
        <v>1254</v>
      </c>
      <c r="CA120">
        <v>6056</v>
      </c>
      <c r="CB120">
        <v>42</v>
      </c>
      <c r="CC120">
        <v>19.5</v>
      </c>
      <c r="CD120">
        <v>2903.5</v>
      </c>
      <c r="CE120">
        <v>32</v>
      </c>
      <c r="CF120">
        <v>5.34</v>
      </c>
      <c r="CG120">
        <v>247</v>
      </c>
      <c r="CH120">
        <v>5.04</v>
      </c>
      <c r="CI120">
        <v>2.12</v>
      </c>
      <c r="CJ120">
        <v>0.81</v>
      </c>
      <c r="CK120">
        <v>0.02</v>
      </c>
      <c r="CL120">
        <v>0.2</v>
      </c>
      <c r="CM120">
        <v>43.4</v>
      </c>
      <c r="CN120">
        <v>15</v>
      </c>
      <c r="CO120">
        <v>8.49</v>
      </c>
      <c r="CP120">
        <v>7.6161459999999999E-3</v>
      </c>
      <c r="CQ120">
        <v>1.477532369</v>
      </c>
      <c r="CR120">
        <v>5.6816450879999998</v>
      </c>
      <c r="CS120">
        <v>0.753998477</v>
      </c>
      <c r="CT120">
        <v>4.3107387660000001</v>
      </c>
      <c r="CU120">
        <v>0.30464584900000002</v>
      </c>
      <c r="CV120">
        <v>0.11424219300000001</v>
      </c>
      <c r="CW120">
        <v>73.616106329999994</v>
      </c>
      <c r="CX120">
        <v>31.36329018</v>
      </c>
      <c r="CY120">
        <v>0.65498857600000004</v>
      </c>
      <c r="CZ120">
        <v>2.2010662600000002</v>
      </c>
      <c r="DA120">
        <v>3.0464584999999999E-2</v>
      </c>
      <c r="DB120">
        <v>0.63975628299999998</v>
      </c>
      <c r="DC120">
        <v>0.93678598599999996</v>
      </c>
      <c r="DD120">
        <v>0.97486671700000005</v>
      </c>
      <c r="DE120">
        <v>5.3313024000000001E-2</v>
      </c>
      <c r="DF120">
        <v>7.0220868239999996</v>
      </c>
      <c r="DG120">
        <v>0.14470677800000001</v>
      </c>
      <c r="DH120">
        <v>0.129474486</v>
      </c>
      <c r="DI120">
        <v>6.8545315999999995E-2</v>
      </c>
      <c r="DJ120">
        <v>0.16755521700000001</v>
      </c>
      <c r="DK120">
        <v>6.0929169999999998E-2</v>
      </c>
      <c r="DL120">
        <v>45.156131000000002</v>
      </c>
      <c r="DM120">
        <v>3.0464584920000002</v>
      </c>
      <c r="DN120">
        <v>8.3777609000000003E-2</v>
      </c>
      <c r="DO120">
        <v>2.2848439000000002E-2</v>
      </c>
      <c r="DP120">
        <v>23.183549119999999</v>
      </c>
      <c r="DQ120">
        <v>3.3891850720000001</v>
      </c>
      <c r="DR120">
        <v>0.39603960399999999</v>
      </c>
      <c r="DS120">
        <v>0.31987814199999998</v>
      </c>
      <c r="DT120">
        <v>21.294744860000002</v>
      </c>
      <c r="DU120">
        <v>0.27418126399999998</v>
      </c>
      <c r="DV120">
        <v>0.25133282600000001</v>
      </c>
      <c r="DW120">
        <v>1.8888042650000001</v>
      </c>
      <c r="DX120">
        <v>0.12185834</v>
      </c>
      <c r="DY120">
        <v>6.8545315999999995E-2</v>
      </c>
      <c r="DZ120">
        <v>0.14470677800000001</v>
      </c>
      <c r="EA120">
        <v>0</v>
      </c>
      <c r="EB120">
        <v>7.6161459999999999E-3</v>
      </c>
      <c r="EC120">
        <v>17.448591010000001</v>
      </c>
      <c r="ED120">
        <v>2.4523990859999998</v>
      </c>
      <c r="EE120">
        <v>9.1393754999999993E-2</v>
      </c>
      <c r="EF120">
        <v>8.3777609000000003E-2</v>
      </c>
      <c r="EG120">
        <v>4.920030465</v>
      </c>
      <c r="EH120">
        <v>7.6161459999999999E-3</v>
      </c>
      <c r="EI120">
        <v>1.5232292E-2</v>
      </c>
      <c r="EJ120">
        <v>6.1081492759999998</v>
      </c>
      <c r="EK120">
        <v>5.3313024000000001E-2</v>
      </c>
      <c r="EL120">
        <v>5.3313024000000001E-2</v>
      </c>
      <c r="EM120">
        <v>2.7037319119999998</v>
      </c>
      <c r="EN120">
        <v>2.2848439000000002E-2</v>
      </c>
      <c r="EO120">
        <v>7.6161459999999999E-3</v>
      </c>
      <c r="EP120">
        <v>5.4303122620000002</v>
      </c>
      <c r="EQ120">
        <v>514.09295650000001</v>
      </c>
      <c r="ER120">
        <v>72.641090390000002</v>
      </c>
      <c r="ES120">
        <v>29.67473888</v>
      </c>
      <c r="ET120">
        <v>16.671777729999999</v>
      </c>
      <c r="EU120">
        <v>4.6152806279999998</v>
      </c>
      <c r="EV120">
        <v>17.498414990000001</v>
      </c>
      <c r="EW120">
        <v>8.0535421370000009</v>
      </c>
      <c r="EX120">
        <v>15.2196207</v>
      </c>
      <c r="EY120">
        <v>3.2535761590000001</v>
      </c>
      <c r="EZ120">
        <v>18.1456871</v>
      </c>
      <c r="FA120">
        <v>275.38403319999998</v>
      </c>
      <c r="FB120">
        <v>7.2372238639999997</v>
      </c>
      <c r="FC120">
        <v>15.55610371</v>
      </c>
      <c r="FD120">
        <v>4.2735381129999999</v>
      </c>
      <c r="FE120">
        <v>9.3482003210000002</v>
      </c>
      <c r="FF120">
        <v>27.056671139999999</v>
      </c>
      <c r="FG120">
        <v>20.45463943</v>
      </c>
      <c r="FH120">
        <v>12.181881430000001</v>
      </c>
      <c r="FI120">
        <v>19.415017129999999</v>
      </c>
      <c r="FJ120">
        <v>72.600824360000004</v>
      </c>
      <c r="FK120">
        <v>29.273914340000001</v>
      </c>
      <c r="FL120">
        <v>33.897949220000001</v>
      </c>
      <c r="FM120">
        <v>26.97717857</v>
      </c>
      <c r="FN120">
        <v>7.7905936240000004</v>
      </c>
      <c r="FO120">
        <v>21.416757579999999</v>
      </c>
      <c r="FP120">
        <v>3.2483010289999998</v>
      </c>
      <c r="FQ120">
        <v>18.329120639999999</v>
      </c>
      <c r="FR120">
        <v>37.789749149999999</v>
      </c>
      <c r="FS120">
        <v>14.124391080000001</v>
      </c>
      <c r="FT120">
        <v>45.899555210000003</v>
      </c>
      <c r="FU120">
        <v>12.419764519999999</v>
      </c>
      <c r="FV120">
        <v>19.596544269999999</v>
      </c>
      <c r="FW120">
        <v>55.010051730000001</v>
      </c>
      <c r="FX120">
        <v>19.596544269999999</v>
      </c>
      <c r="FY120">
        <v>22.93981647</v>
      </c>
      <c r="FZ120">
        <v>22.78547859</v>
      </c>
      <c r="GA120">
        <v>20.82664776</v>
      </c>
      <c r="GB120">
        <v>1.2126962539999999</v>
      </c>
      <c r="GC120">
        <v>14.232985019999999</v>
      </c>
      <c r="GD120">
        <v>2.934695005</v>
      </c>
      <c r="GE120">
        <v>16.84690857</v>
      </c>
      <c r="GF120">
        <v>25.414537429999999</v>
      </c>
      <c r="GG120">
        <v>26.70720863</v>
      </c>
      <c r="GH120">
        <v>1.5001943710000001</v>
      </c>
      <c r="GI120">
        <v>15.990557669999999</v>
      </c>
      <c r="GJ120">
        <v>20.03198051</v>
      </c>
      <c r="GK120">
        <v>6.614084482</v>
      </c>
      <c r="GL120">
        <v>13.92630196</v>
      </c>
      <c r="GM120">
        <v>1.684932828</v>
      </c>
      <c r="GN120">
        <v>15.82371807</v>
      </c>
      <c r="GO120">
        <v>2.9690148829999998</v>
      </c>
      <c r="GP120">
        <v>14.474824910000001</v>
      </c>
      <c r="GQ120">
        <v>0</v>
      </c>
      <c r="GR120">
        <v>1.147439957</v>
      </c>
      <c r="GS120">
        <v>14.95999718</v>
      </c>
      <c r="GT120">
        <v>39.976717000000001</v>
      </c>
      <c r="GU120">
        <v>12.72403622</v>
      </c>
      <c r="GV120">
        <v>125.9651642</v>
      </c>
      <c r="GW120">
        <v>1.3712598090000001</v>
      </c>
      <c r="GX120">
        <v>12.82696629</v>
      </c>
      <c r="GY120">
        <v>46.129970550000003</v>
      </c>
      <c r="GZ120">
        <v>1.3549874420000001</v>
      </c>
      <c r="HA120">
        <v>14.3408699</v>
      </c>
      <c r="HB120">
        <v>16.156692499999998</v>
      </c>
      <c r="HC120">
        <v>2.8627717490000002</v>
      </c>
      <c r="HD120">
        <v>12.08346367</v>
      </c>
      <c r="HE120">
        <v>1.5377105470000001</v>
      </c>
      <c r="HF120">
        <v>13.43633747</v>
      </c>
      <c r="HG120">
        <v>1.4848868850000001</v>
      </c>
      <c r="HH120">
        <v>12.80717945</v>
      </c>
      <c r="HI120">
        <v>1.571604252</v>
      </c>
      <c r="HJ120">
        <v>14.614227290000001</v>
      </c>
    </row>
    <row r="121" spans="1:218" x14ac:dyDescent="0.25">
      <c r="A121">
        <v>1</v>
      </c>
      <c r="B121">
        <v>112</v>
      </c>
      <c r="C121">
        <v>5</v>
      </c>
      <c r="D121">
        <v>2</v>
      </c>
      <c r="E121">
        <v>51</v>
      </c>
      <c r="F121">
        <v>3.9215686274509802</v>
      </c>
      <c r="G121">
        <v>0.5</v>
      </c>
      <c r="H121">
        <v>284</v>
      </c>
      <c r="I121">
        <f>EI121*79500000</f>
        <v>789160.24800000002</v>
      </c>
      <c r="J121">
        <v>98.78</v>
      </c>
      <c r="K121">
        <v>76.5</v>
      </c>
      <c r="L121">
        <v>117</v>
      </c>
      <c r="M121">
        <v>70.25</v>
      </c>
      <c r="S121">
        <v>24.5</v>
      </c>
      <c r="T121">
        <v>50</v>
      </c>
      <c r="U121">
        <v>5469</v>
      </c>
      <c r="V121">
        <v>29.5</v>
      </c>
      <c r="W121">
        <v>55.5</v>
      </c>
      <c r="X121">
        <v>74</v>
      </c>
      <c r="Y121">
        <v>30.5</v>
      </c>
      <c r="Z121">
        <v>20</v>
      </c>
      <c r="AA121">
        <v>20</v>
      </c>
      <c r="AB121">
        <v>25.5</v>
      </c>
      <c r="AC121">
        <v>223</v>
      </c>
      <c r="AD121">
        <v>51.5</v>
      </c>
      <c r="AE121">
        <v>25</v>
      </c>
      <c r="AF121">
        <v>25.5</v>
      </c>
      <c r="AG121">
        <v>635</v>
      </c>
      <c r="AH121">
        <v>22</v>
      </c>
      <c r="AI121">
        <v>447</v>
      </c>
      <c r="AJ121">
        <v>30</v>
      </c>
      <c r="AK121">
        <v>210</v>
      </c>
      <c r="AL121">
        <v>38</v>
      </c>
      <c r="AM121">
        <v>129</v>
      </c>
      <c r="AN121">
        <v>50</v>
      </c>
      <c r="AO121">
        <v>55</v>
      </c>
      <c r="AP121">
        <v>37</v>
      </c>
      <c r="AQ121">
        <v>30.5</v>
      </c>
      <c r="AR121">
        <v>38.5</v>
      </c>
      <c r="AS121">
        <v>29</v>
      </c>
      <c r="AT121">
        <v>20</v>
      </c>
      <c r="AU121">
        <v>14</v>
      </c>
      <c r="AV121">
        <v>36</v>
      </c>
      <c r="AW121">
        <v>68</v>
      </c>
      <c r="AX121">
        <v>26</v>
      </c>
      <c r="AY121">
        <v>126.5</v>
      </c>
      <c r="AZ121">
        <v>4706</v>
      </c>
      <c r="BA121">
        <v>8698</v>
      </c>
      <c r="BB121">
        <v>22.5</v>
      </c>
      <c r="BC121">
        <v>61</v>
      </c>
      <c r="BD121">
        <v>1460</v>
      </c>
      <c r="BE121">
        <v>151</v>
      </c>
      <c r="BF121">
        <v>29.5</v>
      </c>
      <c r="BG121">
        <v>17.5</v>
      </c>
      <c r="BH121">
        <v>599</v>
      </c>
      <c r="BI121">
        <v>2881</v>
      </c>
      <c r="BJ121">
        <v>15.5</v>
      </c>
      <c r="BK121">
        <v>2016</v>
      </c>
      <c r="BL121">
        <v>133.5</v>
      </c>
      <c r="BM121">
        <v>74</v>
      </c>
      <c r="BN121">
        <v>25.5</v>
      </c>
      <c r="BO121">
        <v>593</v>
      </c>
      <c r="BP121">
        <v>19</v>
      </c>
      <c r="BQ121">
        <v>200</v>
      </c>
      <c r="BR121">
        <v>18</v>
      </c>
      <c r="BS121">
        <v>66</v>
      </c>
      <c r="BT121">
        <v>44.5</v>
      </c>
      <c r="BU121">
        <v>18</v>
      </c>
      <c r="BV121">
        <v>22.5</v>
      </c>
      <c r="BW121">
        <v>24</v>
      </c>
      <c r="BX121">
        <v>23</v>
      </c>
      <c r="BY121">
        <v>24</v>
      </c>
      <c r="BZ121">
        <v>955</v>
      </c>
      <c r="CA121">
        <v>6374</v>
      </c>
      <c r="CB121">
        <v>55</v>
      </c>
      <c r="CC121">
        <v>34</v>
      </c>
      <c r="CD121">
        <v>3395</v>
      </c>
      <c r="CE121">
        <v>24</v>
      </c>
      <c r="CF121">
        <v>3.35</v>
      </c>
      <c r="CG121">
        <v>233</v>
      </c>
      <c r="CH121">
        <v>4.9000000000000004</v>
      </c>
      <c r="CI121">
        <v>2.2799999999999998</v>
      </c>
      <c r="CJ121">
        <v>0.65</v>
      </c>
      <c r="CK121">
        <v>0.04</v>
      </c>
      <c r="CL121">
        <v>0.19</v>
      </c>
      <c r="CM121">
        <v>42.1</v>
      </c>
      <c r="CN121">
        <v>14.6</v>
      </c>
      <c r="CO121">
        <v>6.51</v>
      </c>
      <c r="CP121">
        <v>9.9265440000000007E-3</v>
      </c>
      <c r="CQ121">
        <v>1.315267024</v>
      </c>
      <c r="CR121">
        <v>6.1395672030000004</v>
      </c>
      <c r="CS121">
        <v>0.89835219399999999</v>
      </c>
      <c r="CT121">
        <v>4.4867976970000001</v>
      </c>
      <c r="CU121">
        <v>0.39706174300000002</v>
      </c>
      <c r="CV121">
        <v>0.183641056</v>
      </c>
      <c r="CW121">
        <v>63.049970139999999</v>
      </c>
      <c r="CX121">
        <v>23.37204685</v>
      </c>
      <c r="CY121">
        <v>0.97280127100000002</v>
      </c>
      <c r="CZ121">
        <v>2.1391701410000001</v>
      </c>
      <c r="DA121">
        <v>4.4669446000000002E-2</v>
      </c>
      <c r="DB121">
        <v>0.59062934300000003</v>
      </c>
      <c r="DC121">
        <v>1.1762954139999999</v>
      </c>
      <c r="DD121">
        <v>1.012507445</v>
      </c>
      <c r="DE121">
        <v>6.9485804999999998E-2</v>
      </c>
      <c r="DF121">
        <v>7.8121897960000002</v>
      </c>
      <c r="DG121">
        <v>0.104228708</v>
      </c>
      <c r="DH121">
        <v>9.4302163999999994E-2</v>
      </c>
      <c r="DI121">
        <v>2.9779631000000001E-2</v>
      </c>
      <c r="DJ121">
        <v>0.15882469699999999</v>
      </c>
      <c r="DK121">
        <v>5.4595989999999997E-2</v>
      </c>
      <c r="DL121">
        <v>52.536231880000003</v>
      </c>
      <c r="DM121">
        <v>3.0127059759999999</v>
      </c>
      <c r="DN121">
        <v>3.4742902999999999E-2</v>
      </c>
      <c r="DO121">
        <v>9.9265440000000007E-3</v>
      </c>
      <c r="DP121">
        <v>26.583283699999999</v>
      </c>
      <c r="DQ121">
        <v>3.826682549</v>
      </c>
      <c r="DR121">
        <v>0.58566607100000001</v>
      </c>
      <c r="DS121">
        <v>0.31268612299999998</v>
      </c>
      <c r="DT121">
        <v>23.97756601</v>
      </c>
      <c r="DU121">
        <v>0.45165773300000001</v>
      </c>
      <c r="DV121">
        <v>0.258090133</v>
      </c>
      <c r="DW121">
        <v>2.605717689</v>
      </c>
      <c r="DX121">
        <v>0.134008338</v>
      </c>
      <c r="DY121">
        <v>5.4595989999999997E-2</v>
      </c>
      <c r="DZ121">
        <v>0.198530872</v>
      </c>
      <c r="EA121">
        <v>0</v>
      </c>
      <c r="EB121">
        <v>0</v>
      </c>
      <c r="EC121">
        <v>21.232876709999999</v>
      </c>
      <c r="ED121">
        <v>3.930911257</v>
      </c>
      <c r="EE121">
        <v>0.14393488199999999</v>
      </c>
      <c r="EF121">
        <v>0.12904506700000001</v>
      </c>
      <c r="EG121">
        <v>5.63331348</v>
      </c>
      <c r="EH121">
        <v>4.9632720000000003E-3</v>
      </c>
      <c r="EI121">
        <v>9.9265440000000007E-3</v>
      </c>
      <c r="EJ121">
        <v>8.0355370260000001</v>
      </c>
      <c r="EK121">
        <v>8.4375619999999998E-2</v>
      </c>
      <c r="EL121">
        <v>6.9485804999999998E-2</v>
      </c>
      <c r="EM121">
        <v>3.6331149489999999</v>
      </c>
      <c r="EN121">
        <v>1.9853086999999998E-2</v>
      </c>
      <c r="EO121">
        <v>1.4889815000000001E-2</v>
      </c>
      <c r="EP121">
        <v>6.3579511609999999</v>
      </c>
      <c r="EQ121">
        <v>159.28588869999999</v>
      </c>
      <c r="ER121">
        <v>23.83385277</v>
      </c>
      <c r="ES121">
        <v>33.804115299999999</v>
      </c>
      <c r="ET121">
        <v>16.075157170000001</v>
      </c>
      <c r="EU121">
        <v>7.0198750499999996</v>
      </c>
      <c r="EV121">
        <v>16.659393309999999</v>
      </c>
      <c r="EW121">
        <v>8.9812321659999999</v>
      </c>
      <c r="EX121">
        <v>15.07869816</v>
      </c>
      <c r="EY121">
        <v>5.4475870129999997</v>
      </c>
      <c r="EZ121">
        <v>15.55755138</v>
      </c>
      <c r="FA121">
        <v>243.58927919999999</v>
      </c>
      <c r="FB121">
        <v>8.514347076</v>
      </c>
      <c r="FC121">
        <v>15.249638559999999</v>
      </c>
      <c r="FD121">
        <v>4.7344331740000003</v>
      </c>
      <c r="FE121">
        <v>8.5533800129999999</v>
      </c>
      <c r="FF121">
        <v>28.94339561</v>
      </c>
      <c r="FG121">
        <v>21.078565600000001</v>
      </c>
      <c r="FH121">
        <v>12.111717219999999</v>
      </c>
      <c r="FI121">
        <v>22.528963090000001</v>
      </c>
      <c r="FJ121">
        <v>78.339965820000003</v>
      </c>
      <c r="FK121">
        <v>24.127573009999999</v>
      </c>
      <c r="FL121">
        <v>36.003620150000003</v>
      </c>
      <c r="FM121">
        <v>28.686525339999999</v>
      </c>
      <c r="FN121">
        <v>8.9000682829999995</v>
      </c>
      <c r="FO121">
        <v>22.373910899999998</v>
      </c>
      <c r="FP121">
        <v>3.68793726</v>
      </c>
      <c r="FQ121">
        <v>18.824243549999998</v>
      </c>
      <c r="FR121">
        <v>46.303073879999999</v>
      </c>
      <c r="FS121">
        <v>13.640922550000001</v>
      </c>
      <c r="FT121">
        <v>56.10798836</v>
      </c>
      <c r="FU121">
        <v>12.27449608</v>
      </c>
      <c r="FV121">
        <v>16.122179989999999</v>
      </c>
      <c r="FW121">
        <v>26.3588047</v>
      </c>
      <c r="FX121">
        <v>15.05158424</v>
      </c>
      <c r="FY121">
        <v>22.748111720000001</v>
      </c>
      <c r="FZ121">
        <v>25.820728299999999</v>
      </c>
      <c r="GA121">
        <v>18.80737972</v>
      </c>
      <c r="GB121">
        <v>0.98277974099999998</v>
      </c>
      <c r="GC121">
        <v>13.503130909999999</v>
      </c>
      <c r="GD121">
        <v>2.5530605319999999</v>
      </c>
      <c r="GE121">
        <v>15.941079139999999</v>
      </c>
      <c r="GF121">
        <v>21.996341709999999</v>
      </c>
      <c r="GG121">
        <v>22.571523670000001</v>
      </c>
      <c r="GH121">
        <v>1.5322686430000001</v>
      </c>
      <c r="GI121">
        <v>15.53344059</v>
      </c>
      <c r="GJ121">
        <v>20.616745000000002</v>
      </c>
      <c r="GK121">
        <v>7.845467567</v>
      </c>
      <c r="GL121">
        <v>12.85965633</v>
      </c>
      <c r="GM121">
        <v>1.7671584490000001</v>
      </c>
      <c r="GN121">
        <v>15.302817340000001</v>
      </c>
      <c r="GO121">
        <v>2.3128771779999999</v>
      </c>
      <c r="GP121">
        <v>13.58887625</v>
      </c>
      <c r="GQ121">
        <v>0</v>
      </c>
      <c r="GR121">
        <v>1.1182899479999999</v>
      </c>
      <c r="GS121">
        <v>14.95968103</v>
      </c>
      <c r="GT121">
        <v>32.167636870000003</v>
      </c>
      <c r="GU121">
        <v>15.05158424</v>
      </c>
      <c r="GV121">
        <v>38.56542778</v>
      </c>
      <c r="GW121">
        <v>1.3822903630000001</v>
      </c>
      <c r="GX121">
        <v>12.033768650000001</v>
      </c>
      <c r="GY121">
        <v>32.616168979999998</v>
      </c>
      <c r="GZ121">
        <v>1.2901006939999999</v>
      </c>
      <c r="HA121">
        <v>14.041003229999999</v>
      </c>
      <c r="HB121">
        <v>25.936083790000001</v>
      </c>
      <c r="HC121">
        <v>3.4300202130000002</v>
      </c>
      <c r="HD121">
        <v>11.531004429999999</v>
      </c>
      <c r="HE121">
        <v>1.5469326969999999</v>
      </c>
      <c r="HF121">
        <v>12.902657509999999</v>
      </c>
      <c r="HG121">
        <v>1.6248316759999999</v>
      </c>
      <c r="HH121">
        <v>12.194413190000001</v>
      </c>
      <c r="HI121">
        <v>1.6156038049999999</v>
      </c>
      <c r="HJ121">
        <v>14.15453434</v>
      </c>
    </row>
    <row r="122" spans="1:218" x14ac:dyDescent="0.25">
      <c r="A122">
        <v>1</v>
      </c>
      <c r="B122">
        <v>112</v>
      </c>
      <c r="C122">
        <v>6</v>
      </c>
      <c r="D122">
        <v>0</v>
      </c>
      <c r="E122">
        <v>51</v>
      </c>
      <c r="F122">
        <v>0</v>
      </c>
      <c r="G122">
        <v>0</v>
      </c>
      <c r="H122">
        <v>0</v>
      </c>
      <c r="I122">
        <f>EI122*79500000</f>
        <v>1547053.7820000001</v>
      </c>
      <c r="J122">
        <v>98.78</v>
      </c>
      <c r="K122">
        <v>76</v>
      </c>
      <c r="L122">
        <v>114.5</v>
      </c>
      <c r="M122">
        <v>71.5</v>
      </c>
      <c r="S122">
        <v>17.5</v>
      </c>
      <c r="T122">
        <v>43</v>
      </c>
      <c r="U122">
        <v>4509</v>
      </c>
      <c r="V122">
        <v>23</v>
      </c>
      <c r="W122">
        <v>48</v>
      </c>
      <c r="X122">
        <v>72.5</v>
      </c>
      <c r="Y122">
        <v>28</v>
      </c>
      <c r="Z122">
        <v>29</v>
      </c>
      <c r="AA122">
        <v>23</v>
      </c>
      <c r="AB122">
        <v>31</v>
      </c>
      <c r="AC122">
        <v>111</v>
      </c>
      <c r="AD122">
        <v>37</v>
      </c>
      <c r="AE122">
        <v>33.5</v>
      </c>
      <c r="AF122">
        <v>29</v>
      </c>
      <c r="AG122">
        <v>658.5</v>
      </c>
      <c r="AH122">
        <v>26</v>
      </c>
      <c r="AI122">
        <v>488</v>
      </c>
      <c r="AJ122">
        <v>28</v>
      </c>
      <c r="AK122">
        <v>176</v>
      </c>
      <c r="AL122">
        <v>37</v>
      </c>
      <c r="AM122">
        <v>100</v>
      </c>
      <c r="AN122">
        <v>34</v>
      </c>
      <c r="AO122">
        <v>41.5</v>
      </c>
      <c r="AP122">
        <v>34.5</v>
      </c>
      <c r="AQ122">
        <v>21</v>
      </c>
      <c r="AR122">
        <v>26</v>
      </c>
      <c r="AS122">
        <v>29.5</v>
      </c>
      <c r="AT122">
        <v>20</v>
      </c>
      <c r="AU122">
        <v>20</v>
      </c>
      <c r="AV122">
        <v>28</v>
      </c>
      <c r="AW122">
        <v>38</v>
      </c>
      <c r="AX122">
        <v>22</v>
      </c>
      <c r="AY122">
        <v>112</v>
      </c>
      <c r="AZ122">
        <v>4047</v>
      </c>
      <c r="BA122">
        <v>9270.5</v>
      </c>
      <c r="BB122">
        <v>19</v>
      </c>
      <c r="BC122">
        <v>60.5</v>
      </c>
      <c r="BD122">
        <v>1537</v>
      </c>
      <c r="BE122">
        <v>134</v>
      </c>
      <c r="BF122">
        <v>24</v>
      </c>
      <c r="BG122">
        <v>27</v>
      </c>
      <c r="BH122">
        <v>500</v>
      </c>
      <c r="BI122">
        <v>2937.5</v>
      </c>
      <c r="BJ122">
        <v>9</v>
      </c>
      <c r="BK122">
        <v>1740</v>
      </c>
      <c r="BL122">
        <v>111</v>
      </c>
      <c r="BM122">
        <v>48.5</v>
      </c>
      <c r="BN122">
        <v>26</v>
      </c>
      <c r="BO122">
        <v>666</v>
      </c>
      <c r="BP122">
        <v>25</v>
      </c>
      <c r="BQ122">
        <v>182</v>
      </c>
      <c r="BR122">
        <v>16</v>
      </c>
      <c r="BS122">
        <v>60</v>
      </c>
      <c r="BT122">
        <v>44.5</v>
      </c>
      <c r="BU122">
        <v>14</v>
      </c>
      <c r="BV122">
        <v>24</v>
      </c>
      <c r="BW122">
        <v>24</v>
      </c>
      <c r="BX122">
        <v>18.5</v>
      </c>
      <c r="BY122">
        <v>20</v>
      </c>
      <c r="BZ122">
        <v>723.5</v>
      </c>
      <c r="CA122">
        <v>6501.5</v>
      </c>
      <c r="CB122">
        <v>46</v>
      </c>
      <c r="CC122">
        <v>36</v>
      </c>
      <c r="CD122">
        <v>2773</v>
      </c>
      <c r="CE122">
        <v>28.5</v>
      </c>
      <c r="CF122">
        <v>3.67</v>
      </c>
      <c r="CG122">
        <v>250</v>
      </c>
      <c r="CH122">
        <v>4.8600000000000003</v>
      </c>
      <c r="CI122">
        <v>2.2000000000000002</v>
      </c>
      <c r="CJ122">
        <v>0.63</v>
      </c>
      <c r="CK122">
        <v>0.03</v>
      </c>
      <c r="CL122">
        <v>0.21</v>
      </c>
      <c r="CM122">
        <v>42</v>
      </c>
      <c r="CN122">
        <v>14.3</v>
      </c>
      <c r="CO122">
        <v>6.74</v>
      </c>
      <c r="CP122">
        <v>4.6703511000000003E-2</v>
      </c>
      <c r="CQ122">
        <v>1.4361329490000001</v>
      </c>
      <c r="CR122">
        <v>6.9549311119999997</v>
      </c>
      <c r="CS122">
        <v>1.03526115</v>
      </c>
      <c r="CT122">
        <v>5.1490620380000003</v>
      </c>
      <c r="CU122">
        <v>0.412547677</v>
      </c>
      <c r="CV122">
        <v>0.27632910399999999</v>
      </c>
      <c r="CW122">
        <v>63.829169890000003</v>
      </c>
      <c r="CX122">
        <v>19.981318600000002</v>
      </c>
      <c r="CY122">
        <v>1.0547209470000001</v>
      </c>
      <c r="CZ122">
        <v>2.2378765469999999</v>
      </c>
      <c r="DA122">
        <v>3.8919592000000003E-2</v>
      </c>
      <c r="DB122">
        <v>0.68109286199999997</v>
      </c>
      <c r="DC122">
        <v>1.222075193</v>
      </c>
      <c r="DD122">
        <v>1.011909395</v>
      </c>
      <c r="DE122">
        <v>6.6163307000000005E-2</v>
      </c>
      <c r="DF122">
        <v>7.2779637270000004</v>
      </c>
      <c r="DG122">
        <v>0.12843465400000001</v>
      </c>
      <c r="DH122">
        <v>0.11286681699999999</v>
      </c>
      <c r="DI122">
        <v>5.8379387999999997E-2</v>
      </c>
      <c r="DJ122">
        <v>0.12843465400000001</v>
      </c>
      <c r="DK122">
        <v>4.2811551000000003E-2</v>
      </c>
      <c r="DL122">
        <v>55.250252979999999</v>
      </c>
      <c r="DM122">
        <v>3.1135673700000002</v>
      </c>
      <c r="DN122">
        <v>6.2271346999999998E-2</v>
      </c>
      <c r="DO122">
        <v>1.5567836999999999E-2</v>
      </c>
      <c r="DP122">
        <v>28.516385150000001</v>
      </c>
      <c r="DQ122">
        <v>4.207207908</v>
      </c>
      <c r="DR122">
        <v>0.56044212699999996</v>
      </c>
      <c r="DS122">
        <v>0.39697983999999997</v>
      </c>
      <c r="DT122">
        <v>25.597415739999999</v>
      </c>
      <c r="DU122">
        <v>0.45925118700000001</v>
      </c>
      <c r="DV122">
        <v>0.31524869599999999</v>
      </c>
      <c r="DW122">
        <v>2.9189694089999998</v>
      </c>
      <c r="DX122">
        <v>0.10119093999999999</v>
      </c>
      <c r="DY122">
        <v>8.1731143000000006E-2</v>
      </c>
      <c r="DZ122">
        <v>0.21016579699999999</v>
      </c>
      <c r="EA122">
        <v>1.5567836999999999E-2</v>
      </c>
      <c r="EB122">
        <v>1.1675878000000001E-2</v>
      </c>
      <c r="EC122">
        <v>21.849459020000001</v>
      </c>
      <c r="ED122">
        <v>3.6506577409999998</v>
      </c>
      <c r="EE122">
        <v>0.17903012400000001</v>
      </c>
      <c r="EF122">
        <v>0.16346228700000001</v>
      </c>
      <c r="EG122">
        <v>5.6472328169999999</v>
      </c>
      <c r="EH122">
        <v>2.3351754999999998E-2</v>
      </c>
      <c r="EI122">
        <v>1.9459796000000001E-2</v>
      </c>
      <c r="EJ122">
        <v>8.1536545500000006</v>
      </c>
      <c r="EK122">
        <v>0.12454269499999999</v>
      </c>
      <c r="EL122">
        <v>0.11286681699999999</v>
      </c>
      <c r="EM122">
        <v>4.0048260290000002</v>
      </c>
      <c r="EN122">
        <v>1.9459796000000001E-2</v>
      </c>
      <c r="EO122">
        <v>3.891959E-3</v>
      </c>
      <c r="EP122">
        <v>6.4295166190000002</v>
      </c>
      <c r="EQ122">
        <v>417.51582339999999</v>
      </c>
      <c r="ER122">
        <v>21.871369359999999</v>
      </c>
      <c r="ES122">
        <v>33.475734709999998</v>
      </c>
      <c r="ET122">
        <v>16.457977289999999</v>
      </c>
      <c r="EU122">
        <v>6.7997009750000004</v>
      </c>
      <c r="EV122">
        <v>18.40277386</v>
      </c>
      <c r="EW122">
        <v>8.9749450680000002</v>
      </c>
      <c r="EX122">
        <v>15.211318970000001</v>
      </c>
      <c r="EY122">
        <v>8.2133154869999991</v>
      </c>
      <c r="EZ122">
        <v>17.624711990000002</v>
      </c>
      <c r="FA122">
        <v>276.19747919999998</v>
      </c>
      <c r="FB122">
        <v>8.546127319</v>
      </c>
      <c r="FC122">
        <v>15.73091412</v>
      </c>
      <c r="FD122">
        <v>4.4569973950000001</v>
      </c>
      <c r="FE122">
        <v>9.8840646739999993</v>
      </c>
      <c r="FF122">
        <v>28.716972349999999</v>
      </c>
      <c r="FG122">
        <v>20.841362950000001</v>
      </c>
      <c r="FH122">
        <v>8.6534032819999993</v>
      </c>
      <c r="FI122">
        <v>21.79876518</v>
      </c>
      <c r="FJ122">
        <v>59.725957870000002</v>
      </c>
      <c r="FK122">
        <v>23.22206306</v>
      </c>
      <c r="FL122">
        <v>30.834941860000001</v>
      </c>
      <c r="FM122">
        <v>26.668790820000002</v>
      </c>
      <c r="FN122">
        <v>10.788806920000001</v>
      </c>
      <c r="FO122">
        <v>22.87088966</v>
      </c>
      <c r="FP122">
        <v>2.8935850859999999</v>
      </c>
      <c r="FQ122">
        <v>18.056720729999999</v>
      </c>
      <c r="FR122">
        <v>40.071796419999998</v>
      </c>
      <c r="FS122">
        <v>14.152276519999999</v>
      </c>
      <c r="FT122">
        <v>55.269212719999999</v>
      </c>
      <c r="FU122">
        <v>12.3091259</v>
      </c>
      <c r="FV122">
        <v>21.869764329999999</v>
      </c>
      <c r="FW122">
        <v>54.7469635</v>
      </c>
      <c r="FX122">
        <v>21.869764329999999</v>
      </c>
      <c r="FY122">
        <v>23.763374330000001</v>
      </c>
      <c r="FZ122">
        <v>27.795558929999999</v>
      </c>
      <c r="GA122">
        <v>23.582965850000001</v>
      </c>
      <c r="GB122">
        <v>1.1868524549999999</v>
      </c>
      <c r="GC122">
        <v>13.697128770000001</v>
      </c>
      <c r="GD122">
        <v>2.715692759</v>
      </c>
      <c r="GE122">
        <v>16.72493935</v>
      </c>
      <c r="GF122">
        <v>25.022967340000001</v>
      </c>
      <c r="GG122">
        <v>25.022967340000001</v>
      </c>
      <c r="GH122">
        <v>1.554356694</v>
      </c>
      <c r="GI122">
        <v>15.97444248</v>
      </c>
      <c r="GJ122">
        <v>25.24975967</v>
      </c>
      <c r="GK122">
        <v>7.34390974</v>
      </c>
      <c r="GL122">
        <v>13.510734080000001</v>
      </c>
      <c r="GM122">
        <v>1.757157445</v>
      </c>
      <c r="GN122">
        <v>15.768356320000001</v>
      </c>
      <c r="GO122">
        <v>2.3350551130000001</v>
      </c>
      <c r="GP122">
        <v>13.77566957</v>
      </c>
      <c r="GQ122">
        <v>25.588997840000001</v>
      </c>
      <c r="GR122">
        <v>1.2368838790000001</v>
      </c>
      <c r="GS122">
        <v>14.95018482</v>
      </c>
      <c r="GT122">
        <v>24.82263756</v>
      </c>
      <c r="GU122">
        <v>13.42113352</v>
      </c>
      <c r="GV122">
        <v>42.63905716</v>
      </c>
      <c r="GW122">
        <v>1.58934021</v>
      </c>
      <c r="GX122">
        <v>12.763310430000001</v>
      </c>
      <c r="GY122">
        <v>29.683047290000001</v>
      </c>
      <c r="GZ122">
        <v>1.3659358020000001</v>
      </c>
      <c r="HA122">
        <v>14.29095173</v>
      </c>
      <c r="HB122">
        <v>14.897480959999999</v>
      </c>
      <c r="HC122">
        <v>3.0021834369999998</v>
      </c>
      <c r="HD122">
        <v>12.688022610000001</v>
      </c>
      <c r="HE122">
        <v>1.6604446770000001</v>
      </c>
      <c r="HF122">
        <v>13.429081439999999</v>
      </c>
      <c r="HG122">
        <v>1.6944419740000001</v>
      </c>
      <c r="HH122">
        <v>12.84477472</v>
      </c>
      <c r="HI122">
        <v>1.6896163820000001</v>
      </c>
      <c r="HJ122">
        <v>14.57487774</v>
      </c>
    </row>
    <row r="123" spans="1:218" x14ac:dyDescent="0.25">
      <c r="A123">
        <v>1</v>
      </c>
      <c r="B123">
        <v>112</v>
      </c>
      <c r="C123">
        <v>7</v>
      </c>
      <c r="D123">
        <v>0</v>
      </c>
      <c r="E123">
        <v>51</v>
      </c>
      <c r="F123">
        <v>0</v>
      </c>
      <c r="G123">
        <v>0</v>
      </c>
      <c r="H123">
        <v>0</v>
      </c>
      <c r="J123">
        <v>98.24</v>
      </c>
      <c r="K123">
        <v>75</v>
      </c>
      <c r="L123">
        <v>115</v>
      </c>
      <c r="M123">
        <v>75</v>
      </c>
      <c r="N123" t="s">
        <v>165</v>
      </c>
      <c r="S123">
        <v>26</v>
      </c>
      <c r="T123">
        <v>52</v>
      </c>
      <c r="U123">
        <v>5194</v>
      </c>
      <c r="V123">
        <v>33.5</v>
      </c>
      <c r="W123">
        <v>48</v>
      </c>
      <c r="X123">
        <v>84</v>
      </c>
      <c r="Y123">
        <v>43</v>
      </c>
      <c r="Z123">
        <v>27</v>
      </c>
      <c r="AA123">
        <v>24</v>
      </c>
      <c r="AB123">
        <v>27.5</v>
      </c>
      <c r="AC123">
        <v>196</v>
      </c>
      <c r="AD123">
        <v>41</v>
      </c>
      <c r="AE123">
        <v>36</v>
      </c>
      <c r="AF123">
        <v>33</v>
      </c>
      <c r="AG123">
        <v>535</v>
      </c>
      <c r="AH123">
        <v>32</v>
      </c>
      <c r="AI123">
        <v>1581</v>
      </c>
      <c r="AJ123">
        <v>25</v>
      </c>
      <c r="AK123">
        <v>655</v>
      </c>
      <c r="AL123">
        <v>32</v>
      </c>
      <c r="AM123">
        <v>139</v>
      </c>
      <c r="AN123">
        <v>36</v>
      </c>
      <c r="AO123">
        <v>55.5</v>
      </c>
      <c r="AP123">
        <v>30</v>
      </c>
      <c r="AQ123">
        <v>35</v>
      </c>
      <c r="AR123">
        <v>29.5</v>
      </c>
      <c r="AS123">
        <v>27.5</v>
      </c>
      <c r="AT123">
        <v>22.5</v>
      </c>
      <c r="AU123">
        <v>38</v>
      </c>
      <c r="AV123">
        <v>12</v>
      </c>
      <c r="AW123">
        <v>45</v>
      </c>
      <c r="AX123">
        <v>15</v>
      </c>
      <c r="AY123">
        <v>127</v>
      </c>
      <c r="AZ123">
        <v>2874</v>
      </c>
      <c r="BA123">
        <v>9899.5</v>
      </c>
      <c r="BB123">
        <v>12</v>
      </c>
      <c r="BC123">
        <v>53</v>
      </c>
      <c r="BD123">
        <v>7056</v>
      </c>
      <c r="BE123">
        <v>117</v>
      </c>
      <c r="BF123">
        <v>29</v>
      </c>
      <c r="BG123">
        <v>32</v>
      </c>
      <c r="BH123">
        <v>525</v>
      </c>
      <c r="BI123">
        <v>2723</v>
      </c>
      <c r="BJ123">
        <v>25</v>
      </c>
      <c r="BK123">
        <v>1554</v>
      </c>
      <c r="BL123">
        <v>131</v>
      </c>
      <c r="BM123">
        <v>43</v>
      </c>
      <c r="BN123">
        <v>30.5</v>
      </c>
      <c r="BO123">
        <v>643</v>
      </c>
      <c r="BP123">
        <v>23</v>
      </c>
      <c r="BQ123">
        <v>140</v>
      </c>
      <c r="BR123">
        <v>19.5</v>
      </c>
      <c r="BS123">
        <v>62</v>
      </c>
      <c r="BT123">
        <v>47.5</v>
      </c>
      <c r="BU123">
        <v>16</v>
      </c>
      <c r="BV123">
        <v>28</v>
      </c>
      <c r="BW123">
        <v>16</v>
      </c>
      <c r="BX123">
        <v>24</v>
      </c>
      <c r="BY123">
        <v>28</v>
      </c>
      <c r="BZ123">
        <v>796</v>
      </c>
      <c r="CA123">
        <v>5836</v>
      </c>
      <c r="CB123">
        <v>43</v>
      </c>
      <c r="CC123">
        <v>36</v>
      </c>
      <c r="CD123">
        <v>3497.5</v>
      </c>
      <c r="CE123">
        <v>24.5</v>
      </c>
      <c r="CF123">
        <v>4.18</v>
      </c>
      <c r="CG123">
        <v>249</v>
      </c>
      <c r="CH123">
        <v>4.9400000000000004</v>
      </c>
      <c r="CI123">
        <v>2.5299999999999998</v>
      </c>
      <c r="CJ123">
        <v>0.61</v>
      </c>
      <c r="CK123">
        <v>0.04</v>
      </c>
      <c r="CL123">
        <v>0.2</v>
      </c>
      <c r="CM123">
        <v>41.9</v>
      </c>
      <c r="CN123">
        <v>14.7</v>
      </c>
      <c r="CO123">
        <v>7.56</v>
      </c>
      <c r="CP123">
        <v>3.4220207000000002E-2</v>
      </c>
      <c r="CQ123">
        <v>1.180597143</v>
      </c>
      <c r="CR123">
        <v>6.8697065620000002</v>
      </c>
      <c r="CS123">
        <v>1.1378218840000001</v>
      </c>
      <c r="CT123">
        <v>5.0645906409999997</v>
      </c>
      <c r="CU123">
        <v>0.40208743299999999</v>
      </c>
      <c r="CV123">
        <v>0.17110103500000001</v>
      </c>
      <c r="CW123">
        <v>66.267759409999996</v>
      </c>
      <c r="CX123">
        <v>20.506459060000001</v>
      </c>
      <c r="CY123">
        <v>0.248096501</v>
      </c>
      <c r="CZ123">
        <v>2.540850372</v>
      </c>
      <c r="DA123">
        <v>2.5665154999999999E-2</v>
      </c>
      <c r="DB123">
        <v>0.65873898500000005</v>
      </c>
      <c r="DC123">
        <v>0.248096501</v>
      </c>
      <c r="DD123">
        <v>1.7452305589999999</v>
      </c>
      <c r="DE123">
        <v>6.8440414000000005E-2</v>
      </c>
      <c r="DF123">
        <v>6.3221832490000001</v>
      </c>
      <c r="DG123">
        <v>7.6995465999999999E-2</v>
      </c>
      <c r="DH123">
        <v>6.8440414000000005E-2</v>
      </c>
      <c r="DI123">
        <v>8.5550520000000005E-3</v>
      </c>
      <c r="DJ123">
        <v>0.111215673</v>
      </c>
      <c r="DK123">
        <v>3.4220207000000002E-2</v>
      </c>
      <c r="DL123">
        <v>56.489006760000002</v>
      </c>
      <c r="DM123">
        <v>3.9609889639999998</v>
      </c>
      <c r="DN123">
        <v>9.4105569E-2</v>
      </c>
      <c r="DO123">
        <v>3.4220207000000002E-2</v>
      </c>
      <c r="DP123">
        <v>28.49687741</v>
      </c>
      <c r="DQ123">
        <v>4.1064248440000002</v>
      </c>
      <c r="DR123">
        <v>0.64162888200000001</v>
      </c>
      <c r="DS123">
        <v>0.470527847</v>
      </c>
      <c r="DT123">
        <v>25.879031569999999</v>
      </c>
      <c r="DU123">
        <v>0.504748054</v>
      </c>
      <c r="DV123">
        <v>0.40208743299999999</v>
      </c>
      <c r="DW123">
        <v>2.617845838</v>
      </c>
      <c r="DX123">
        <v>0.13688082800000001</v>
      </c>
      <c r="DY123">
        <v>6.8440414000000005E-2</v>
      </c>
      <c r="DZ123">
        <v>0.17965608699999999</v>
      </c>
      <c r="EA123">
        <v>1.7110104000000001E-2</v>
      </c>
      <c r="EB123">
        <v>1.7110104000000001E-2</v>
      </c>
      <c r="EC123">
        <v>22.448455809999999</v>
      </c>
      <c r="ED123">
        <v>3.208144409</v>
      </c>
      <c r="EE123">
        <v>0.31653691499999997</v>
      </c>
      <c r="EF123">
        <v>0.29087175999999998</v>
      </c>
      <c r="EG123">
        <v>6.467619129</v>
      </c>
      <c r="EH123">
        <v>0</v>
      </c>
      <c r="EJ123">
        <v>8.0417486530000009</v>
      </c>
      <c r="EK123">
        <v>0.25665155299999998</v>
      </c>
      <c r="EL123">
        <v>0.19676619000000001</v>
      </c>
      <c r="EM123">
        <v>4.1320899989999997</v>
      </c>
      <c r="EN123">
        <v>3.4220207000000002E-2</v>
      </c>
      <c r="EO123">
        <v>3.4220207000000002E-2</v>
      </c>
      <c r="EP123">
        <v>7.109248011</v>
      </c>
      <c r="EQ123">
        <v>268.32843020000001</v>
      </c>
      <c r="ER123">
        <v>27.843751910000002</v>
      </c>
      <c r="ES123">
        <v>33.659011839999998</v>
      </c>
      <c r="ET123">
        <v>15.83934402</v>
      </c>
      <c r="EU123">
        <v>5.6064734459999999</v>
      </c>
      <c r="EV123">
        <v>17.123689649999999</v>
      </c>
      <c r="EW123">
        <v>8.7957482339999995</v>
      </c>
      <c r="EX123">
        <v>15.33996582</v>
      </c>
      <c r="EY123">
        <v>6.9747648240000002</v>
      </c>
      <c r="EZ123">
        <v>15.26237583</v>
      </c>
      <c r="FA123">
        <v>272.48559569999998</v>
      </c>
      <c r="FB123">
        <v>8.1194267270000005</v>
      </c>
      <c r="FC123">
        <v>15.422168729999999</v>
      </c>
      <c r="FD123">
        <v>4.1909022330000001</v>
      </c>
      <c r="FE123">
        <v>8.438295364</v>
      </c>
      <c r="FF123">
        <v>29.29630852</v>
      </c>
      <c r="FG123">
        <v>20.07748222</v>
      </c>
      <c r="FH123">
        <v>10.07021904</v>
      </c>
      <c r="FI123">
        <v>20.989892959999999</v>
      </c>
      <c r="FJ123">
        <v>45.340557099999998</v>
      </c>
      <c r="FK123">
        <v>28.00943947</v>
      </c>
      <c r="FL123">
        <v>26.506090159999999</v>
      </c>
      <c r="FM123">
        <v>25.820823669999999</v>
      </c>
      <c r="FN123">
        <v>7.1861720089999999</v>
      </c>
      <c r="FO123">
        <v>20.189773559999999</v>
      </c>
      <c r="FP123">
        <v>2.13344574</v>
      </c>
      <c r="FQ123">
        <v>16.268232350000002</v>
      </c>
      <c r="FR123">
        <v>46.94260216</v>
      </c>
      <c r="FS123">
        <v>13.92724943</v>
      </c>
      <c r="FT123">
        <v>50.077747340000002</v>
      </c>
      <c r="FU123">
        <v>12.010123249999999</v>
      </c>
      <c r="FV123">
        <v>26.66379929</v>
      </c>
      <c r="FW123">
        <v>32.473255160000001</v>
      </c>
      <c r="FX123">
        <v>22.493453980000002</v>
      </c>
      <c r="FY123">
        <v>17.167969230000001</v>
      </c>
      <c r="FZ123">
        <v>22.39970589</v>
      </c>
      <c r="GA123">
        <v>19.22702408</v>
      </c>
      <c r="GB123">
        <v>1.0986858610000001</v>
      </c>
      <c r="GC123">
        <v>13.59153938</v>
      </c>
      <c r="GD123">
        <v>2.7852292059999999</v>
      </c>
      <c r="GE123">
        <v>15.35405445</v>
      </c>
      <c r="GF123">
        <v>27.809928889999998</v>
      </c>
      <c r="GG123">
        <v>28.250604630000002</v>
      </c>
      <c r="GH123">
        <v>1.6645274160000001</v>
      </c>
      <c r="GI123">
        <v>15.29383945</v>
      </c>
      <c r="GJ123">
        <v>21.993715290000001</v>
      </c>
      <c r="GK123">
        <v>7.5365192890000001</v>
      </c>
      <c r="GL123">
        <v>13.224737640000001</v>
      </c>
      <c r="GM123">
        <v>1.870714545</v>
      </c>
      <c r="GN123">
        <v>15.044481279999999</v>
      </c>
      <c r="GO123">
        <v>3.3581368920000001</v>
      </c>
      <c r="GP123">
        <v>15.76822662</v>
      </c>
      <c r="GQ123">
        <v>56.056695939999997</v>
      </c>
      <c r="GR123">
        <v>1.089109063</v>
      </c>
      <c r="GS123">
        <v>14.9521265</v>
      </c>
      <c r="GT123">
        <v>30.28752136</v>
      </c>
      <c r="GU123">
        <v>0</v>
      </c>
      <c r="GV123">
        <v>0</v>
      </c>
      <c r="GW123">
        <v>1.3961725229999999</v>
      </c>
      <c r="GX123">
        <v>12.35434008</v>
      </c>
      <c r="GY123">
        <v>30.316780090000002</v>
      </c>
      <c r="GZ123">
        <v>1.3405643700000001</v>
      </c>
      <c r="HA123">
        <v>14.58286715</v>
      </c>
      <c r="HB123">
        <v>26.296556469999999</v>
      </c>
      <c r="HC123">
        <v>3.119247675</v>
      </c>
      <c r="HD123">
        <v>12.64367294</v>
      </c>
      <c r="HE123">
        <v>1.6175915000000001</v>
      </c>
      <c r="HF123">
        <v>13.392219539999999</v>
      </c>
      <c r="HG123">
        <v>1.4995006319999999</v>
      </c>
      <c r="HH123">
        <v>12.359145160000001</v>
      </c>
      <c r="HI123">
        <v>1.694473028</v>
      </c>
      <c r="HJ123">
        <v>14.192186359999999</v>
      </c>
    </row>
    <row r="124" spans="1:218" x14ac:dyDescent="0.25">
      <c r="A124">
        <v>1</v>
      </c>
      <c r="B124">
        <v>112</v>
      </c>
      <c r="C124">
        <v>8</v>
      </c>
      <c r="E124">
        <v>51</v>
      </c>
      <c r="H124" s="3">
        <v>0</v>
      </c>
    </row>
    <row r="125" spans="1:218" x14ac:dyDescent="0.25">
      <c r="A125">
        <v>1</v>
      </c>
      <c r="B125">
        <v>112</v>
      </c>
      <c r="C125">
        <v>28</v>
      </c>
      <c r="E125">
        <v>51</v>
      </c>
      <c r="F125">
        <v>0</v>
      </c>
      <c r="H125">
        <v>0</v>
      </c>
      <c r="I125">
        <f>EI125*79500000</f>
        <v>720466.04700000002</v>
      </c>
      <c r="J125">
        <v>32</v>
      </c>
      <c r="CP125">
        <v>5.1159546E-2</v>
      </c>
      <c r="CQ125">
        <v>1.7562824880000001</v>
      </c>
      <c r="CR125">
        <v>8.5661341009999994</v>
      </c>
      <c r="CS125">
        <v>1.3489243870000001</v>
      </c>
      <c r="CT125">
        <v>5.710418776</v>
      </c>
      <c r="CU125">
        <v>1.035222691</v>
      </c>
      <c r="CV125">
        <v>0.16987403400000001</v>
      </c>
      <c r="CW125">
        <v>65.136297319999997</v>
      </c>
      <c r="CX125">
        <v>19.608341360000001</v>
      </c>
      <c r="CY125">
        <v>0.60994137800000003</v>
      </c>
      <c r="CZ125">
        <v>1.4355829899999999</v>
      </c>
      <c r="DA125">
        <v>3.7607013000000002E-2</v>
      </c>
      <c r="DB125">
        <v>0.58413769999999998</v>
      </c>
      <c r="DC125">
        <v>1.4454889930000001</v>
      </c>
      <c r="DD125">
        <v>0.77280941199999997</v>
      </c>
      <c r="DE125">
        <v>5.7726475999999999E-2</v>
      </c>
      <c r="DF125">
        <v>6.0566811630000004</v>
      </c>
      <c r="DG125">
        <v>0.13732507999999999</v>
      </c>
      <c r="DH125">
        <v>0.13513660699999999</v>
      </c>
      <c r="DI125">
        <v>2.8981225999999999E-2</v>
      </c>
      <c r="DJ125">
        <v>0.26487958299999997</v>
      </c>
      <c r="DK125">
        <v>6.2301183000000003E-2</v>
      </c>
      <c r="DL125">
        <v>56.50208696</v>
      </c>
      <c r="DM125">
        <v>3.012004696</v>
      </c>
      <c r="DN125">
        <v>7.6438330999999998E-2</v>
      </c>
      <c r="DO125">
        <v>4.0280574999999999E-2</v>
      </c>
      <c r="DP125">
        <v>33.811671879999999</v>
      </c>
      <c r="DQ125">
        <v>5.1757809559999997</v>
      </c>
      <c r="DR125">
        <v>0.91758085899999997</v>
      </c>
      <c r="DS125">
        <v>0.451434697</v>
      </c>
      <c r="DT125">
        <v>23.27288738</v>
      </c>
      <c r="DU125">
        <v>0.55100886400000004</v>
      </c>
      <c r="DV125">
        <v>0.30129705899999998</v>
      </c>
      <c r="DW125">
        <v>10.537309499999999</v>
      </c>
      <c r="DX125">
        <v>0.36640816799999998</v>
      </c>
      <c r="DY125">
        <v>0.15013763899999999</v>
      </c>
      <c r="DZ125">
        <v>0.16874324499999999</v>
      </c>
      <c r="EA125">
        <v>8.8861579999999999E-3</v>
      </c>
      <c r="EB125">
        <v>8.5221470000000007E-3</v>
      </c>
      <c r="EC125">
        <v>18.19368575</v>
      </c>
      <c r="ED125">
        <v>1.4952959379999999</v>
      </c>
      <c r="EE125">
        <v>0.20014757599999999</v>
      </c>
      <c r="EF125">
        <v>0.15486702199999999</v>
      </c>
      <c r="EG125">
        <v>2.1425067809999998</v>
      </c>
      <c r="EH125">
        <v>1.1805802000000001E-2</v>
      </c>
      <c r="EI125">
        <v>9.0624659999999999E-3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E126">
        <v>51</v>
      </c>
      <c r="F126">
        <v>0</v>
      </c>
      <c r="H126">
        <v>0</v>
      </c>
      <c r="I126">
        <f>EI126*79500000</f>
        <v>890605.74599999993</v>
      </c>
      <c r="J126">
        <v>32</v>
      </c>
      <c r="CP126">
        <v>1.6946553E-2</v>
      </c>
      <c r="CQ126">
        <v>1.700443768</v>
      </c>
      <c r="CR126">
        <v>8.1794928250000005</v>
      </c>
      <c r="CS126">
        <v>1.2673926040000001</v>
      </c>
      <c r="CT126">
        <v>5.4214210530000004</v>
      </c>
      <c r="CU126">
        <v>1.0521410840000001</v>
      </c>
      <c r="CV126">
        <v>9.6969448999999999E-2</v>
      </c>
      <c r="CW126">
        <v>63.848196600000001</v>
      </c>
      <c r="CX126">
        <v>20.1260084</v>
      </c>
      <c r="CY126">
        <v>0.97568911800000002</v>
      </c>
      <c r="CZ126">
        <v>1.364067237</v>
      </c>
      <c r="DA126">
        <v>3.7177498000000003E-2</v>
      </c>
      <c r="DB126">
        <v>0.56371565899999998</v>
      </c>
      <c r="DC126">
        <v>1.778845649</v>
      </c>
      <c r="DD126">
        <v>0.77916362100000003</v>
      </c>
      <c r="DE126">
        <v>6.0266235000000001E-2</v>
      </c>
      <c r="DF126">
        <v>6.769543326</v>
      </c>
      <c r="DG126">
        <v>0.181305573</v>
      </c>
      <c r="DH126">
        <v>0.24189588000000001</v>
      </c>
      <c r="DI126">
        <v>5.8509744000000002E-2</v>
      </c>
      <c r="DJ126">
        <v>0.278847238</v>
      </c>
      <c r="DK126">
        <v>7.3161554000000004E-2</v>
      </c>
      <c r="DL126">
        <v>54.807037979999997</v>
      </c>
      <c r="DM126">
        <v>2.7129756349999998</v>
      </c>
      <c r="DN126">
        <v>7.2573926999999996E-2</v>
      </c>
      <c r="DO126">
        <v>3.3086182999999998E-2</v>
      </c>
      <c r="DP126">
        <v>32.976423779999998</v>
      </c>
      <c r="DQ126">
        <v>5.411641328</v>
      </c>
      <c r="DR126">
        <v>0.90813054299999996</v>
      </c>
      <c r="DS126">
        <v>0.47987147299999999</v>
      </c>
      <c r="DT126">
        <v>22.668200630000001</v>
      </c>
      <c r="DU126">
        <v>0.49660999300000003</v>
      </c>
      <c r="DV126">
        <v>0.284852991</v>
      </c>
      <c r="DW126">
        <v>10.30712005</v>
      </c>
      <c r="DX126">
        <v>0.41131390099999998</v>
      </c>
      <c r="DY126">
        <v>0.194863495</v>
      </c>
      <c r="DZ126">
        <v>0.22676459199999999</v>
      </c>
      <c r="EA126">
        <v>1.5203694E-2</v>
      </c>
      <c r="EB126">
        <v>1.3404589E-2</v>
      </c>
      <c r="EC126">
        <v>17.55406602</v>
      </c>
      <c r="ED126">
        <v>1.415984889</v>
      </c>
      <c r="EE126">
        <v>0.214071912</v>
      </c>
      <c r="EF126">
        <v>0.15850472900000001</v>
      </c>
      <c r="EG126">
        <v>2.6231338769999999</v>
      </c>
      <c r="EH126">
        <v>1.9646079E-2</v>
      </c>
      <c r="EI126">
        <v>1.1202587999999999E-2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E127">
        <v>51</v>
      </c>
      <c r="F127">
        <v>0</v>
      </c>
      <c r="G127">
        <v>0</v>
      </c>
      <c r="H127">
        <v>0</v>
      </c>
      <c r="J127">
        <v>98.33</v>
      </c>
      <c r="K127">
        <v>63.75</v>
      </c>
      <c r="L127">
        <v>136.125</v>
      </c>
      <c r="M127">
        <v>75.875</v>
      </c>
      <c r="O127">
        <v>1249.531201</v>
      </c>
      <c r="P127">
        <v>418.52684670000002</v>
      </c>
      <c r="S127">
        <v>156.75</v>
      </c>
      <c r="T127">
        <v>72.75</v>
      </c>
      <c r="U127">
        <v>7030.5</v>
      </c>
      <c r="V127">
        <v>144.25</v>
      </c>
      <c r="W127">
        <v>43.5</v>
      </c>
      <c r="X127">
        <v>84.5</v>
      </c>
      <c r="Y127">
        <v>100</v>
      </c>
      <c r="Z127">
        <v>73.25</v>
      </c>
      <c r="AA127">
        <v>26</v>
      </c>
      <c r="AB127">
        <v>165.25</v>
      </c>
      <c r="AC127">
        <v>557.5</v>
      </c>
      <c r="AD127">
        <v>36.75</v>
      </c>
      <c r="AE127">
        <v>62.25</v>
      </c>
      <c r="AF127">
        <v>27</v>
      </c>
      <c r="AG127">
        <v>684.25</v>
      </c>
      <c r="AH127">
        <v>112.5</v>
      </c>
      <c r="AI127">
        <v>1573.75</v>
      </c>
      <c r="AJ127">
        <v>114</v>
      </c>
      <c r="AK127">
        <v>611</v>
      </c>
      <c r="AL127">
        <v>53.5</v>
      </c>
      <c r="AM127">
        <v>158.25</v>
      </c>
      <c r="AN127">
        <v>200.5</v>
      </c>
      <c r="AO127">
        <v>85.5</v>
      </c>
      <c r="AP127">
        <v>89.5</v>
      </c>
      <c r="AQ127">
        <v>75</v>
      </c>
      <c r="AR127">
        <v>36.25</v>
      </c>
      <c r="AS127">
        <v>81.5</v>
      </c>
      <c r="AT127">
        <v>29.5</v>
      </c>
      <c r="AU127">
        <v>243.25</v>
      </c>
      <c r="AV127">
        <v>36.75</v>
      </c>
      <c r="AW127">
        <v>127.5</v>
      </c>
      <c r="AX127">
        <v>170.25</v>
      </c>
      <c r="AY127">
        <v>295.75</v>
      </c>
      <c r="AZ127">
        <v>4107.25</v>
      </c>
      <c r="BA127">
        <v>5242.75</v>
      </c>
      <c r="BB127">
        <v>218.75</v>
      </c>
      <c r="BC127">
        <v>223</v>
      </c>
      <c r="BD127">
        <v>6850.5</v>
      </c>
      <c r="BE127">
        <v>288.25</v>
      </c>
      <c r="BF127">
        <v>33.75</v>
      </c>
      <c r="BG127">
        <v>180.5</v>
      </c>
      <c r="BH127">
        <v>105</v>
      </c>
      <c r="BI127">
        <v>3482.25</v>
      </c>
      <c r="BJ127">
        <v>25.75</v>
      </c>
      <c r="BK127">
        <v>1074.75</v>
      </c>
      <c r="BM127">
        <v>118.5</v>
      </c>
      <c r="BN127">
        <v>21.5</v>
      </c>
      <c r="BO127">
        <v>495</v>
      </c>
      <c r="BP127">
        <v>30.5</v>
      </c>
      <c r="BQ127">
        <v>264.5</v>
      </c>
      <c r="BR127">
        <v>32.75</v>
      </c>
      <c r="BS127">
        <v>152.5</v>
      </c>
      <c r="BT127">
        <v>51.25</v>
      </c>
      <c r="BU127">
        <v>46.25</v>
      </c>
      <c r="BV127">
        <v>113.5</v>
      </c>
      <c r="BW127">
        <v>25</v>
      </c>
      <c r="BX127">
        <v>27.5</v>
      </c>
      <c r="BY127">
        <v>63.5</v>
      </c>
      <c r="BZ127">
        <v>565.5</v>
      </c>
      <c r="CA127">
        <v>4246.25</v>
      </c>
      <c r="CB127">
        <v>79</v>
      </c>
      <c r="CC127">
        <v>56.75</v>
      </c>
      <c r="CD127">
        <v>2942</v>
      </c>
      <c r="CE127">
        <v>28.5</v>
      </c>
      <c r="CF127">
        <v>5.4450000000000003</v>
      </c>
      <c r="CG127">
        <v>192</v>
      </c>
      <c r="CH127">
        <v>4.8800000000000008</v>
      </c>
      <c r="CI127">
        <v>1.925</v>
      </c>
      <c r="CJ127">
        <v>0.44500000000000012</v>
      </c>
      <c r="CK127">
        <v>0.02</v>
      </c>
      <c r="CL127">
        <v>6.5000000000000002E-2</v>
      </c>
      <c r="CM127">
        <v>43.3</v>
      </c>
      <c r="CN127">
        <v>14.95</v>
      </c>
      <c r="CO127">
        <v>7.9</v>
      </c>
      <c r="CP127">
        <v>3.7180249999999998E-3</v>
      </c>
      <c r="CQ127">
        <v>1.2071637985000001</v>
      </c>
      <c r="CR127">
        <v>6.4539942455000006</v>
      </c>
      <c r="CS127">
        <v>0.62646514949999998</v>
      </c>
      <c r="CT127">
        <v>4.4131009819999996</v>
      </c>
      <c r="CU127">
        <v>1.2147335614999999</v>
      </c>
      <c r="CV127">
        <v>2.7648916499999999E-2</v>
      </c>
      <c r="CW127">
        <v>81.312144119999999</v>
      </c>
      <c r="CX127">
        <v>19.976822615</v>
      </c>
      <c r="CY127">
        <v>0.31712001400000001</v>
      </c>
      <c r="CZ127">
        <v>1.8247752719999999</v>
      </c>
      <c r="DA127">
        <v>3.0083029000000001E-2</v>
      </c>
      <c r="DB127">
        <v>0.49146604950000011</v>
      </c>
      <c r="DC127">
        <v>0.77079046549999997</v>
      </c>
      <c r="DD127">
        <v>0.74402432299999999</v>
      </c>
      <c r="DE127">
        <v>8.9098886999999988E-2</v>
      </c>
      <c r="DF127">
        <v>4.6969638874999999</v>
      </c>
      <c r="DG127">
        <v>0.14554692</v>
      </c>
      <c r="DH127">
        <v>9.8496507499999997E-2</v>
      </c>
      <c r="DI127">
        <v>3.0894399499999999E-2</v>
      </c>
      <c r="DJ127">
        <v>0.2049016065</v>
      </c>
      <c r="DK127">
        <v>4.7389240999999999E-2</v>
      </c>
      <c r="DL127">
        <v>48.704458420000002</v>
      </c>
      <c r="DM127">
        <v>2.0373803545000002</v>
      </c>
      <c r="DN127">
        <v>5.9015857999999997E-2</v>
      </c>
      <c r="DO127">
        <v>1.27768165E-2</v>
      </c>
      <c r="DP127">
        <v>30.074801985000001</v>
      </c>
      <c r="DQ127">
        <v>3.7959711440000001</v>
      </c>
      <c r="DR127">
        <v>0.53993408750000005</v>
      </c>
      <c r="DS127">
        <v>0.26763548949999999</v>
      </c>
      <c r="DT127">
        <v>17.827828759999999</v>
      </c>
      <c r="DU127">
        <v>0.341184618</v>
      </c>
      <c r="DV127">
        <v>0.1303359905</v>
      </c>
      <c r="DW127">
        <v>12.235819155</v>
      </c>
      <c r="DX127">
        <v>0.19874946900000001</v>
      </c>
      <c r="DY127">
        <v>0.13729949899999999</v>
      </c>
      <c r="DZ127">
        <v>0.30481573950000002</v>
      </c>
      <c r="EA127">
        <v>1.6494841499999999E-2</v>
      </c>
      <c r="EB127">
        <v>1.1154074999999999E-2</v>
      </c>
      <c r="EC127">
        <v>15.149655105000001</v>
      </c>
      <c r="ED127">
        <v>0.41331612150000002</v>
      </c>
      <c r="EE127">
        <v>0.13161990300000001</v>
      </c>
      <c r="EF127">
        <v>5.0768437499999999E-2</v>
      </c>
      <c r="EG127">
        <v>0.364981797</v>
      </c>
      <c r="EH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0.5</v>
      </c>
      <c r="E128">
        <v>51</v>
      </c>
      <c r="F128">
        <v>0.98039215686274506</v>
      </c>
      <c r="G128">
        <v>0</v>
      </c>
      <c r="H128">
        <v>2560</v>
      </c>
      <c r="J128">
        <v>98.600000000000009</v>
      </c>
      <c r="K128">
        <v>62</v>
      </c>
      <c r="L128">
        <v>128.25</v>
      </c>
      <c r="M128">
        <v>74.25</v>
      </c>
      <c r="S128">
        <v>178.5</v>
      </c>
      <c r="T128">
        <v>71</v>
      </c>
      <c r="U128">
        <v>9240.5</v>
      </c>
      <c r="V128">
        <v>170</v>
      </c>
      <c r="W128">
        <v>70</v>
      </c>
      <c r="X128">
        <v>92.5</v>
      </c>
      <c r="Y128">
        <v>118</v>
      </c>
      <c r="Z128">
        <v>106</v>
      </c>
      <c r="AA128">
        <v>43</v>
      </c>
      <c r="AB128">
        <v>210.5</v>
      </c>
      <c r="AC128">
        <v>753.5</v>
      </c>
      <c r="AD128">
        <v>36</v>
      </c>
      <c r="AE128">
        <v>60</v>
      </c>
      <c r="AF128">
        <v>42</v>
      </c>
      <c r="AG128">
        <v>1020</v>
      </c>
      <c r="AH128">
        <v>148.5</v>
      </c>
      <c r="AI128">
        <v>2271</v>
      </c>
      <c r="AJ128">
        <v>148</v>
      </c>
      <c r="AK128">
        <v>1190</v>
      </c>
      <c r="AL128">
        <v>56</v>
      </c>
      <c r="AM128">
        <v>211</v>
      </c>
      <c r="AN128">
        <v>205</v>
      </c>
      <c r="AO128">
        <v>75.5</v>
      </c>
      <c r="AP128">
        <v>130</v>
      </c>
      <c r="AQ128">
        <v>89</v>
      </c>
      <c r="AR128">
        <v>37.5</v>
      </c>
      <c r="AS128">
        <v>128</v>
      </c>
      <c r="AT128">
        <v>29.5</v>
      </c>
      <c r="AU128">
        <v>291.5</v>
      </c>
      <c r="AV128">
        <v>38.5</v>
      </c>
      <c r="AW128">
        <v>130.5</v>
      </c>
      <c r="AX128">
        <v>221</v>
      </c>
      <c r="AY128">
        <v>431</v>
      </c>
      <c r="AZ128">
        <v>5885.5</v>
      </c>
      <c r="BA128">
        <v>7781</v>
      </c>
      <c r="BB128">
        <v>293</v>
      </c>
      <c r="BC128">
        <v>250</v>
      </c>
      <c r="BD128">
        <v>11517</v>
      </c>
      <c r="BE128">
        <v>362</v>
      </c>
      <c r="BF128">
        <v>40</v>
      </c>
      <c r="BG128">
        <v>221</v>
      </c>
      <c r="BH128">
        <v>111</v>
      </c>
      <c r="BI128">
        <v>4087</v>
      </c>
      <c r="BJ128">
        <v>19.5</v>
      </c>
      <c r="BK128">
        <v>1280.5</v>
      </c>
      <c r="BL128">
        <v>58</v>
      </c>
      <c r="BM128">
        <v>117</v>
      </c>
      <c r="BN128">
        <v>22</v>
      </c>
      <c r="BO128">
        <v>1152</v>
      </c>
      <c r="BP128">
        <v>38</v>
      </c>
      <c r="BQ128">
        <v>289</v>
      </c>
      <c r="BR128">
        <v>37</v>
      </c>
      <c r="BS128">
        <v>135</v>
      </c>
      <c r="BT128">
        <v>33.5</v>
      </c>
      <c r="BU128">
        <v>57</v>
      </c>
      <c r="BV128">
        <v>115</v>
      </c>
      <c r="BW128">
        <v>24.5</v>
      </c>
      <c r="BX128">
        <v>29</v>
      </c>
      <c r="BY128">
        <v>64.5</v>
      </c>
      <c r="BZ128">
        <v>686</v>
      </c>
      <c r="CA128">
        <v>4292</v>
      </c>
      <c r="CB128">
        <v>108</v>
      </c>
      <c r="CC128">
        <v>82</v>
      </c>
      <c r="CD128">
        <v>2409</v>
      </c>
      <c r="CE128">
        <v>26.5</v>
      </c>
      <c r="CF128">
        <v>8.34</v>
      </c>
      <c r="CG128">
        <v>190</v>
      </c>
      <c r="CH128">
        <v>5.08</v>
      </c>
      <c r="CI128">
        <v>1.89</v>
      </c>
      <c r="CJ128">
        <v>0.49</v>
      </c>
      <c r="CK128">
        <v>0.02</v>
      </c>
      <c r="CL128">
        <v>0.09</v>
      </c>
      <c r="CM128">
        <v>46.1</v>
      </c>
      <c r="CN128">
        <v>15.1</v>
      </c>
      <c r="CO128">
        <v>10.83</v>
      </c>
      <c r="CP128">
        <v>0</v>
      </c>
      <c r="CQ128">
        <v>0.97977243999999997</v>
      </c>
      <c r="CR128">
        <v>5.6047197640000004</v>
      </c>
      <c r="CS128">
        <v>0.57943531400000003</v>
      </c>
      <c r="CT128">
        <v>3.9401601350000002</v>
      </c>
      <c r="CU128">
        <v>0.94816687700000002</v>
      </c>
      <c r="CV128">
        <v>1.0535187999999999E-2</v>
      </c>
      <c r="CW128">
        <v>87.093306389999995</v>
      </c>
      <c r="CX128">
        <v>27.486304260000001</v>
      </c>
      <c r="CY128">
        <v>0.242309313</v>
      </c>
      <c r="CZ128">
        <v>1.2220817530000001</v>
      </c>
      <c r="DA128">
        <v>1.0535187999999999E-2</v>
      </c>
      <c r="DB128">
        <v>0.38980193800000001</v>
      </c>
      <c r="DC128">
        <v>0.65318162700000004</v>
      </c>
      <c r="DD128">
        <v>0.45301306400000002</v>
      </c>
      <c r="DE128">
        <v>2.1070374999999999E-2</v>
      </c>
      <c r="DF128">
        <v>3.6241045089999999</v>
      </c>
      <c r="DG128">
        <v>9.4816687999999996E-2</v>
      </c>
      <c r="DH128">
        <v>0.12642225000000001</v>
      </c>
      <c r="DI128">
        <v>3.1605563000000003E-2</v>
      </c>
      <c r="DJ128">
        <v>0.263379688</v>
      </c>
      <c r="DK128">
        <v>4.2140749999999998E-2</v>
      </c>
      <c r="DL128">
        <v>41.91951117</v>
      </c>
      <c r="DM128">
        <v>1.801517067</v>
      </c>
      <c r="DN128">
        <v>4.2140749999999998E-2</v>
      </c>
      <c r="DO128">
        <v>4.2140749999999998E-2</v>
      </c>
      <c r="DP128">
        <v>26.622418880000001</v>
      </c>
      <c r="DQ128">
        <v>3.413400759</v>
      </c>
      <c r="DR128">
        <v>0.54782975099999998</v>
      </c>
      <c r="DS128">
        <v>0.32659081299999998</v>
      </c>
      <c r="DT128">
        <v>15.72903498</v>
      </c>
      <c r="DU128">
        <v>0.28445006299999998</v>
      </c>
      <c r="DV128">
        <v>0.14749262499999999</v>
      </c>
      <c r="DW128">
        <v>10.882848709999999</v>
      </c>
      <c r="DX128">
        <v>0.263379688</v>
      </c>
      <c r="DY128">
        <v>0.17909818799999999</v>
      </c>
      <c r="DZ128">
        <v>0.13695743799999999</v>
      </c>
      <c r="EA128">
        <v>1.0535187999999999E-2</v>
      </c>
      <c r="EB128">
        <v>0</v>
      </c>
      <c r="EC128">
        <v>12.41045091</v>
      </c>
      <c r="ED128">
        <v>0.20016856299999999</v>
      </c>
      <c r="EE128">
        <v>0.16856299999999999</v>
      </c>
      <c r="EF128">
        <v>7.3746312999999994E-2</v>
      </c>
      <c r="EG128">
        <v>0.294985251</v>
      </c>
      <c r="EH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1.5</v>
      </c>
      <c r="E129">
        <v>51</v>
      </c>
      <c r="F129">
        <v>2.9411764705882351</v>
      </c>
      <c r="G129">
        <v>0</v>
      </c>
      <c r="H129">
        <v>843</v>
      </c>
      <c r="I129">
        <f>EI129*79500000</f>
        <v>458451.06</v>
      </c>
      <c r="J129">
        <v>98.42</v>
      </c>
      <c r="K129">
        <v>58.75</v>
      </c>
      <c r="L129">
        <v>126.25</v>
      </c>
      <c r="M129">
        <v>72</v>
      </c>
      <c r="S129">
        <v>170</v>
      </c>
      <c r="T129">
        <v>75.5</v>
      </c>
      <c r="U129">
        <v>7654</v>
      </c>
      <c r="V129">
        <v>165</v>
      </c>
      <c r="W129">
        <v>44.5</v>
      </c>
      <c r="X129">
        <v>117</v>
      </c>
      <c r="Y129">
        <v>97</v>
      </c>
      <c r="Z129">
        <v>56.5</v>
      </c>
      <c r="AA129">
        <v>24</v>
      </c>
      <c r="AB129">
        <v>171.5</v>
      </c>
      <c r="AC129">
        <v>509</v>
      </c>
      <c r="AD129">
        <v>32</v>
      </c>
      <c r="AE129">
        <v>66.5</v>
      </c>
      <c r="AF129">
        <v>38</v>
      </c>
      <c r="AG129">
        <v>594</v>
      </c>
      <c r="AH129">
        <v>170.5</v>
      </c>
      <c r="AI129">
        <v>1156</v>
      </c>
      <c r="AJ129">
        <v>120</v>
      </c>
      <c r="AK129">
        <v>441</v>
      </c>
      <c r="AL129">
        <v>58.5</v>
      </c>
      <c r="AM129">
        <v>160</v>
      </c>
      <c r="AN129">
        <v>182</v>
      </c>
      <c r="AO129">
        <v>66.5</v>
      </c>
      <c r="AP129">
        <v>116</v>
      </c>
      <c r="AQ129">
        <v>74</v>
      </c>
      <c r="AR129">
        <v>37.5</v>
      </c>
      <c r="AS129">
        <v>94.5</v>
      </c>
      <c r="AT129">
        <v>27</v>
      </c>
      <c r="AU129">
        <v>236.5</v>
      </c>
      <c r="AV129">
        <v>47.5</v>
      </c>
      <c r="AW129">
        <v>135</v>
      </c>
      <c r="AX129">
        <v>184</v>
      </c>
      <c r="AY129">
        <v>310</v>
      </c>
      <c r="AZ129">
        <v>5960</v>
      </c>
      <c r="BA129">
        <v>6136</v>
      </c>
      <c r="BB129">
        <v>235.5</v>
      </c>
      <c r="BC129">
        <v>273</v>
      </c>
      <c r="BD129">
        <v>4066</v>
      </c>
      <c r="BE129">
        <v>333</v>
      </c>
      <c r="BF129">
        <v>31</v>
      </c>
      <c r="BG129">
        <v>180</v>
      </c>
      <c r="BH129">
        <v>115</v>
      </c>
      <c r="BI129">
        <v>3701</v>
      </c>
      <c r="BJ129">
        <v>24.5</v>
      </c>
      <c r="BK129">
        <v>1047</v>
      </c>
      <c r="BL129">
        <v>60</v>
      </c>
      <c r="BM129">
        <v>119.5</v>
      </c>
      <c r="BN129">
        <v>21</v>
      </c>
      <c r="BO129">
        <v>561</v>
      </c>
      <c r="BP129">
        <v>38</v>
      </c>
      <c r="BQ129">
        <v>278</v>
      </c>
      <c r="BR129">
        <v>37.5</v>
      </c>
      <c r="BS129">
        <v>144.5</v>
      </c>
      <c r="BT129">
        <v>51.5</v>
      </c>
      <c r="BU129">
        <v>54</v>
      </c>
      <c r="BV129">
        <v>112.5</v>
      </c>
      <c r="BW129">
        <v>20</v>
      </c>
      <c r="BX129">
        <v>23</v>
      </c>
      <c r="BY129">
        <v>58</v>
      </c>
      <c r="BZ129">
        <v>869.5</v>
      </c>
      <c r="CA129">
        <v>4689.5</v>
      </c>
      <c r="CB129">
        <v>78</v>
      </c>
      <c r="CC129">
        <v>51</v>
      </c>
      <c r="CD129">
        <v>2720</v>
      </c>
      <c r="CE129">
        <v>38</v>
      </c>
      <c r="CF129">
        <v>4.53</v>
      </c>
      <c r="CG129">
        <v>166</v>
      </c>
      <c r="CH129">
        <v>4.71</v>
      </c>
      <c r="CI129">
        <v>1.89</v>
      </c>
      <c r="CJ129">
        <v>0.39</v>
      </c>
      <c r="CK129">
        <v>0.01</v>
      </c>
      <c r="CL129">
        <v>7.0000000000000007E-2</v>
      </c>
      <c r="CM129">
        <v>42.9</v>
      </c>
      <c r="CN129">
        <v>14.1</v>
      </c>
      <c r="CO129">
        <v>6.89</v>
      </c>
      <c r="CP129">
        <v>0</v>
      </c>
      <c r="CQ129">
        <v>0.88806873900000005</v>
      </c>
      <c r="CR129">
        <v>6.9949829880000003</v>
      </c>
      <c r="CS129">
        <v>0.67470157399999997</v>
      </c>
      <c r="CT129">
        <v>4.9305115050000001</v>
      </c>
      <c r="CU129">
        <v>1.1764027450000001</v>
      </c>
      <c r="CV129">
        <v>1.1533359999999999E-2</v>
      </c>
      <c r="CW129">
        <v>77.88714478</v>
      </c>
      <c r="CX129">
        <v>20.927282160000001</v>
      </c>
      <c r="CY129">
        <v>0.31716740700000001</v>
      </c>
      <c r="CZ129">
        <v>1.3436364679999999</v>
      </c>
      <c r="DA129">
        <v>1.7300039999999999E-2</v>
      </c>
      <c r="DB129">
        <v>0.57090133200000004</v>
      </c>
      <c r="DC129">
        <v>1.049535782</v>
      </c>
      <c r="DD129">
        <v>0.66893489399999995</v>
      </c>
      <c r="DE129">
        <v>6.3433481E-2</v>
      </c>
      <c r="DF129">
        <v>4.9247448240000002</v>
      </c>
      <c r="DG129">
        <v>0.121100283</v>
      </c>
      <c r="DH129">
        <v>6.9200160999999996E-2</v>
      </c>
      <c r="DI129">
        <v>4.6133440999999997E-2</v>
      </c>
      <c r="DJ129">
        <v>0.26526728599999999</v>
      </c>
      <c r="DK129">
        <v>0.109566922</v>
      </c>
      <c r="DL129">
        <v>51.02358572</v>
      </c>
      <c r="DM129">
        <v>1.9376045209999999</v>
      </c>
      <c r="DN129">
        <v>1.7300039999999999E-2</v>
      </c>
      <c r="DO129">
        <v>2.3066719999999999E-2</v>
      </c>
      <c r="DP129">
        <v>32.212675160000003</v>
      </c>
      <c r="DQ129">
        <v>3.8809757220000001</v>
      </c>
      <c r="DR129">
        <v>0.622801453</v>
      </c>
      <c r="DS129">
        <v>0.31716740700000001</v>
      </c>
      <c r="DT129">
        <v>18.263075950000001</v>
      </c>
      <c r="DU129">
        <v>0.29986736600000002</v>
      </c>
      <c r="DV129">
        <v>0.13840032299999999</v>
      </c>
      <c r="DW129">
        <v>13.943832540000001</v>
      </c>
      <c r="DX129">
        <v>0.32293408699999998</v>
      </c>
      <c r="DY129">
        <v>0.17876708399999999</v>
      </c>
      <c r="DZ129">
        <v>0.31140072699999999</v>
      </c>
      <c r="EA129">
        <v>0</v>
      </c>
      <c r="EB129">
        <v>5.7666799999999997E-3</v>
      </c>
      <c r="EC129">
        <v>15.604636409999999</v>
      </c>
      <c r="ED129">
        <v>0.43250100899999999</v>
      </c>
      <c r="EE129">
        <v>0.14416700299999999</v>
      </c>
      <c r="EF129">
        <v>0.14416700299999999</v>
      </c>
      <c r="EG129">
        <v>0.38636756799999999</v>
      </c>
      <c r="EH129">
        <v>0</v>
      </c>
      <c r="EI129">
        <v>5.7666799999999997E-3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0.5</v>
      </c>
      <c r="E130">
        <v>51</v>
      </c>
      <c r="F130">
        <v>0.98039215686274506</v>
      </c>
      <c r="G130">
        <v>0</v>
      </c>
      <c r="H130">
        <v>0</v>
      </c>
      <c r="J130">
        <v>98.600000000000009</v>
      </c>
      <c r="K130">
        <v>58</v>
      </c>
      <c r="L130">
        <v>125.5</v>
      </c>
      <c r="M130">
        <v>71.5</v>
      </c>
      <c r="S130">
        <v>127</v>
      </c>
      <c r="T130">
        <v>77</v>
      </c>
      <c r="U130">
        <v>7929</v>
      </c>
      <c r="V130">
        <v>120.5</v>
      </c>
      <c r="W130">
        <v>45</v>
      </c>
      <c r="X130">
        <v>97</v>
      </c>
      <c r="Y130">
        <v>104</v>
      </c>
      <c r="Z130">
        <v>66</v>
      </c>
      <c r="AA130">
        <v>22</v>
      </c>
      <c r="AB130">
        <v>172</v>
      </c>
      <c r="AC130">
        <v>512</v>
      </c>
      <c r="AD130">
        <v>31</v>
      </c>
      <c r="AE130">
        <v>54</v>
      </c>
      <c r="AF130">
        <v>35</v>
      </c>
      <c r="AG130">
        <v>566</v>
      </c>
      <c r="AH130">
        <v>127</v>
      </c>
      <c r="AI130">
        <v>1142</v>
      </c>
      <c r="AJ130">
        <v>99</v>
      </c>
      <c r="AK130">
        <v>438</v>
      </c>
      <c r="AL130">
        <v>53.5</v>
      </c>
      <c r="AM130">
        <v>146</v>
      </c>
      <c r="AN130">
        <v>180</v>
      </c>
      <c r="AO130">
        <v>66</v>
      </c>
      <c r="AP130">
        <v>107</v>
      </c>
      <c r="AQ130">
        <v>66</v>
      </c>
      <c r="AR130">
        <v>41.5</v>
      </c>
      <c r="AS130">
        <v>101.5</v>
      </c>
      <c r="AT130">
        <v>18</v>
      </c>
      <c r="AU130">
        <v>212</v>
      </c>
      <c r="AV130">
        <v>46</v>
      </c>
      <c r="AW130">
        <v>104</v>
      </c>
      <c r="AX130">
        <v>150</v>
      </c>
      <c r="AY130">
        <v>319</v>
      </c>
      <c r="AZ130">
        <v>5611</v>
      </c>
      <c r="BA130">
        <v>6049</v>
      </c>
      <c r="BB130">
        <v>211</v>
      </c>
      <c r="BC130">
        <v>222</v>
      </c>
      <c r="BD130">
        <v>3773.5</v>
      </c>
      <c r="BE130">
        <v>326</v>
      </c>
      <c r="BF130">
        <v>42</v>
      </c>
      <c r="BG130">
        <v>183</v>
      </c>
      <c r="BH130">
        <v>124</v>
      </c>
      <c r="BI130">
        <v>3201</v>
      </c>
      <c r="BJ130">
        <v>23.5</v>
      </c>
      <c r="BK130">
        <v>1077</v>
      </c>
      <c r="BL130">
        <v>52</v>
      </c>
      <c r="BM130">
        <v>110.5</v>
      </c>
      <c r="BN130">
        <v>25</v>
      </c>
      <c r="BO130">
        <v>494</v>
      </c>
      <c r="BP130">
        <v>37</v>
      </c>
      <c r="BQ130">
        <v>206.5</v>
      </c>
      <c r="BR130">
        <v>39.5</v>
      </c>
      <c r="BS130">
        <v>129.5</v>
      </c>
      <c r="BT130">
        <v>48.5</v>
      </c>
      <c r="BU130">
        <v>48</v>
      </c>
      <c r="BV130">
        <v>105</v>
      </c>
      <c r="BW130">
        <v>21</v>
      </c>
      <c r="BX130">
        <v>24</v>
      </c>
      <c r="BY130">
        <v>57</v>
      </c>
      <c r="BZ130">
        <v>882</v>
      </c>
      <c r="CA130">
        <v>4577</v>
      </c>
      <c r="CB130">
        <v>71</v>
      </c>
      <c r="CC130">
        <v>51</v>
      </c>
      <c r="CD130">
        <v>2799</v>
      </c>
      <c r="CE130">
        <v>33.5</v>
      </c>
      <c r="CF130">
        <v>4.97</v>
      </c>
      <c r="CG130">
        <v>194</v>
      </c>
      <c r="CH130">
        <v>4.7</v>
      </c>
      <c r="CI130">
        <v>1.99</v>
      </c>
      <c r="CJ130">
        <v>0.43</v>
      </c>
      <c r="CK130">
        <v>0.01</v>
      </c>
      <c r="CL130">
        <v>0.06</v>
      </c>
      <c r="CM130">
        <v>41.2</v>
      </c>
      <c r="CN130">
        <v>14.5</v>
      </c>
      <c r="CO130">
        <v>7.46</v>
      </c>
      <c r="CP130">
        <v>6.1278260000000003E-3</v>
      </c>
      <c r="CQ130">
        <v>0.92530179499999998</v>
      </c>
      <c r="CR130">
        <v>6.1584655919999998</v>
      </c>
      <c r="CS130">
        <v>0.63729395200000005</v>
      </c>
      <c r="CT130">
        <v>4.2036889520000003</v>
      </c>
      <c r="CU130">
        <v>1.047858325</v>
      </c>
      <c r="CV130">
        <v>6.7406091000000001E-2</v>
      </c>
      <c r="CW130">
        <v>78.765590419999995</v>
      </c>
      <c r="CX130">
        <v>21.91923525</v>
      </c>
      <c r="CY130">
        <v>0.65567743099999998</v>
      </c>
      <c r="CZ130">
        <v>1.458422697</v>
      </c>
      <c r="DA130">
        <v>2.4511306E-2</v>
      </c>
      <c r="DB130">
        <v>0.55763220800000002</v>
      </c>
      <c r="DC130">
        <v>1.2868435570000001</v>
      </c>
      <c r="DD130">
        <v>0.66180525800000001</v>
      </c>
      <c r="DE130">
        <v>7.9661744000000007E-2</v>
      </c>
      <c r="DF130">
        <v>4.4242907039999997</v>
      </c>
      <c r="DG130">
        <v>0.140940009</v>
      </c>
      <c r="DH130">
        <v>0.10417305</v>
      </c>
      <c r="DI130">
        <v>2.4511306E-2</v>
      </c>
      <c r="DJ130">
        <v>0.202218273</v>
      </c>
      <c r="DK130">
        <v>7.9661744000000007E-2</v>
      </c>
      <c r="DL130">
        <v>50.327838720000003</v>
      </c>
      <c r="DM130">
        <v>1.850603591</v>
      </c>
      <c r="DN130">
        <v>5.5150438000000003E-2</v>
      </c>
      <c r="DO130">
        <v>1.2255653E-2</v>
      </c>
      <c r="DP130">
        <v>32.22623935</v>
      </c>
      <c r="DQ130">
        <v>4.0382376369999999</v>
      </c>
      <c r="DR130">
        <v>0.77210613400000006</v>
      </c>
      <c r="DS130">
        <v>0.36154176100000002</v>
      </c>
      <c r="DT130">
        <v>17.813591519999999</v>
      </c>
      <c r="DU130">
        <v>0.40443654600000001</v>
      </c>
      <c r="DV130">
        <v>0.15932348800000001</v>
      </c>
      <c r="DW130">
        <v>14.412647829999999</v>
      </c>
      <c r="DX130">
        <v>0.36766958799999999</v>
      </c>
      <c r="DY130">
        <v>0.202218273</v>
      </c>
      <c r="DZ130">
        <v>0.24511305799999999</v>
      </c>
      <c r="EA130">
        <v>6.1278260000000003E-3</v>
      </c>
      <c r="EB130">
        <v>6.1278260000000003E-3</v>
      </c>
      <c r="EC130">
        <v>15.025430480000001</v>
      </c>
      <c r="ED130">
        <v>0.59439916699999995</v>
      </c>
      <c r="EE130">
        <v>0.183834794</v>
      </c>
      <c r="EF130">
        <v>0.11030087600000001</v>
      </c>
      <c r="EG130">
        <v>0.39218089299999997</v>
      </c>
      <c r="EH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0.5</v>
      </c>
      <c r="E131">
        <v>51</v>
      </c>
      <c r="F131">
        <v>0.98039215686274506</v>
      </c>
      <c r="G131">
        <v>0</v>
      </c>
      <c r="H131">
        <v>0</v>
      </c>
      <c r="I131">
        <f>EI131*79500000</f>
        <v>584644.82850000006</v>
      </c>
      <c r="J131">
        <v>98.42</v>
      </c>
      <c r="K131">
        <v>66.25</v>
      </c>
      <c r="L131">
        <v>129.5</v>
      </c>
      <c r="M131">
        <v>71</v>
      </c>
      <c r="S131">
        <v>134</v>
      </c>
      <c r="T131">
        <v>76</v>
      </c>
      <c r="U131">
        <v>6593</v>
      </c>
      <c r="V131">
        <v>113.5</v>
      </c>
      <c r="W131">
        <v>54</v>
      </c>
      <c r="X131">
        <v>86</v>
      </c>
      <c r="Y131">
        <v>106</v>
      </c>
      <c r="Z131">
        <v>57</v>
      </c>
      <c r="AA131">
        <v>27</v>
      </c>
      <c r="AB131">
        <v>156</v>
      </c>
      <c r="AC131">
        <v>474</v>
      </c>
      <c r="AD131">
        <v>35</v>
      </c>
      <c r="AE131">
        <v>55</v>
      </c>
      <c r="AF131">
        <v>35</v>
      </c>
      <c r="AG131">
        <v>595</v>
      </c>
      <c r="AH131">
        <v>131.5</v>
      </c>
      <c r="AI131">
        <v>992</v>
      </c>
      <c r="AJ131">
        <v>116</v>
      </c>
      <c r="AK131">
        <v>417</v>
      </c>
      <c r="AL131">
        <v>64</v>
      </c>
      <c r="AM131">
        <v>155.5</v>
      </c>
      <c r="AN131">
        <v>222</v>
      </c>
      <c r="AO131">
        <v>73.5</v>
      </c>
      <c r="AP131">
        <v>99</v>
      </c>
      <c r="AQ131">
        <v>86.5</v>
      </c>
      <c r="AR131">
        <v>23</v>
      </c>
      <c r="AS131">
        <v>89</v>
      </c>
      <c r="AT131">
        <v>22</v>
      </c>
      <c r="AU131">
        <v>283.5</v>
      </c>
      <c r="AV131">
        <v>45.5</v>
      </c>
      <c r="AW131">
        <v>118.5</v>
      </c>
      <c r="AX131">
        <v>180</v>
      </c>
      <c r="AY131">
        <v>320</v>
      </c>
      <c r="AZ131">
        <v>5083</v>
      </c>
      <c r="BA131">
        <v>5026</v>
      </c>
      <c r="BB131">
        <v>241.5</v>
      </c>
      <c r="BC131">
        <v>212</v>
      </c>
      <c r="BD131">
        <v>2955</v>
      </c>
      <c r="BE131">
        <v>277.5</v>
      </c>
      <c r="BF131">
        <v>31</v>
      </c>
      <c r="BG131">
        <v>163</v>
      </c>
      <c r="BH131">
        <v>126</v>
      </c>
      <c r="BI131">
        <v>3075</v>
      </c>
      <c r="BJ131">
        <v>20.5</v>
      </c>
      <c r="BK131">
        <v>1409</v>
      </c>
      <c r="BL131">
        <v>59</v>
      </c>
      <c r="BM131">
        <v>133</v>
      </c>
      <c r="BN131">
        <v>17.5</v>
      </c>
      <c r="BO131">
        <v>526</v>
      </c>
      <c r="BP131">
        <v>29.5</v>
      </c>
      <c r="BQ131">
        <v>249</v>
      </c>
      <c r="BR131">
        <v>30.5</v>
      </c>
      <c r="BS131">
        <v>143</v>
      </c>
      <c r="BT131">
        <v>57.5</v>
      </c>
      <c r="BU131">
        <v>42.5</v>
      </c>
      <c r="BV131">
        <v>82</v>
      </c>
      <c r="BW131">
        <v>30.5</v>
      </c>
      <c r="BX131">
        <v>33</v>
      </c>
      <c r="BY131">
        <v>52</v>
      </c>
      <c r="BZ131">
        <v>695</v>
      </c>
      <c r="CA131">
        <v>4131.5</v>
      </c>
      <c r="CB131">
        <v>72</v>
      </c>
      <c r="CC131">
        <v>37.5</v>
      </c>
      <c r="CD131">
        <v>2373</v>
      </c>
      <c r="CE131">
        <v>23</v>
      </c>
      <c r="CF131">
        <v>5.79</v>
      </c>
      <c r="CG131">
        <v>176</v>
      </c>
      <c r="CH131">
        <v>4.7699999999999996</v>
      </c>
      <c r="CI131">
        <v>2.0099999999999998</v>
      </c>
      <c r="CJ131">
        <v>0.55000000000000004</v>
      </c>
      <c r="CK131">
        <v>0.03</v>
      </c>
      <c r="CL131">
        <v>0.09</v>
      </c>
      <c r="CM131">
        <v>41.7</v>
      </c>
      <c r="CN131">
        <v>14.6</v>
      </c>
      <c r="CO131">
        <v>8.4700000000000006</v>
      </c>
      <c r="CP131">
        <v>7.3540230000000003E-3</v>
      </c>
      <c r="CQ131">
        <v>1.095749375</v>
      </c>
      <c r="CR131">
        <v>5.8170319160000004</v>
      </c>
      <c r="CS131">
        <v>0.67657008399999996</v>
      </c>
      <c r="CT131">
        <v>3.9711722310000002</v>
      </c>
      <c r="CU131">
        <v>0.97073098999999996</v>
      </c>
      <c r="CV131">
        <v>4.4124136000000001E-2</v>
      </c>
      <c r="CW131">
        <v>81.623881220000001</v>
      </c>
      <c r="CX131">
        <v>23.04015296</v>
      </c>
      <c r="CY131">
        <v>0.66186203899999996</v>
      </c>
      <c r="CZ131">
        <v>1.684071187</v>
      </c>
      <c r="DA131">
        <v>1.4708044999999999E-2</v>
      </c>
      <c r="DB131">
        <v>0.55155169900000001</v>
      </c>
      <c r="DC131">
        <v>1.404618326</v>
      </c>
      <c r="DD131">
        <v>0.67657008399999996</v>
      </c>
      <c r="DE131">
        <v>0.10295631700000001</v>
      </c>
      <c r="DF131">
        <v>5.4125606709999996</v>
      </c>
      <c r="DG131">
        <v>0.17649654400000001</v>
      </c>
      <c r="DH131">
        <v>0.161788498</v>
      </c>
      <c r="DI131">
        <v>9.5602294000000004E-2</v>
      </c>
      <c r="DJ131">
        <v>0.279452861</v>
      </c>
      <c r="DK131">
        <v>8.0894249000000001E-2</v>
      </c>
      <c r="DL131">
        <v>45.543462269999999</v>
      </c>
      <c r="DM131">
        <v>1.8752757760000001</v>
      </c>
      <c r="DN131">
        <v>2.9416090999999998E-2</v>
      </c>
      <c r="DO131">
        <v>1.4708044999999999E-2</v>
      </c>
      <c r="DP131">
        <v>29.261656129999999</v>
      </c>
      <c r="DQ131">
        <v>3.8755699369999999</v>
      </c>
      <c r="DR131">
        <v>0.75011030999999995</v>
      </c>
      <c r="DS131">
        <v>0.26474481500000002</v>
      </c>
      <c r="DT131">
        <v>16.96573025</v>
      </c>
      <c r="DU131">
        <v>0.426533314</v>
      </c>
      <c r="DV131">
        <v>0.18385056599999999</v>
      </c>
      <c r="DW131">
        <v>12.29592587</v>
      </c>
      <c r="DX131">
        <v>0.32357699699999998</v>
      </c>
      <c r="DY131">
        <v>8.0894249000000001E-2</v>
      </c>
      <c r="DZ131">
        <v>0.25003677000000002</v>
      </c>
      <c r="EA131">
        <v>1.4708044999999999E-2</v>
      </c>
      <c r="EB131">
        <v>7.3540230000000003E-3</v>
      </c>
      <c r="EC131">
        <v>13.244594790000001</v>
      </c>
      <c r="ED131">
        <v>0.441241359</v>
      </c>
      <c r="EE131">
        <v>0.17649654400000001</v>
      </c>
      <c r="EF131">
        <v>9.5602294000000004E-2</v>
      </c>
      <c r="EG131">
        <v>0.40447124600000001</v>
      </c>
      <c r="EH131">
        <v>0</v>
      </c>
      <c r="EI131">
        <v>7.3540230000000003E-3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E132">
        <v>51</v>
      </c>
      <c r="F132">
        <v>0</v>
      </c>
      <c r="G132">
        <v>0</v>
      </c>
      <c r="H132">
        <v>0</v>
      </c>
      <c r="J132">
        <v>98.42</v>
      </c>
      <c r="K132">
        <v>58.25</v>
      </c>
      <c r="L132">
        <v>130.75</v>
      </c>
      <c r="M132">
        <v>71</v>
      </c>
      <c r="S132">
        <v>134</v>
      </c>
      <c r="T132">
        <v>57</v>
      </c>
      <c r="U132">
        <v>8200.5</v>
      </c>
      <c r="V132">
        <v>147</v>
      </c>
      <c r="W132">
        <v>53</v>
      </c>
      <c r="X132">
        <v>94</v>
      </c>
      <c r="Y132">
        <v>91.5</v>
      </c>
      <c r="Z132">
        <v>84</v>
      </c>
      <c r="AA132">
        <v>31.5</v>
      </c>
      <c r="AB132">
        <v>185</v>
      </c>
      <c r="AC132">
        <v>586</v>
      </c>
      <c r="AD132">
        <v>28.5</v>
      </c>
      <c r="AE132">
        <v>58.5</v>
      </c>
      <c r="AF132">
        <v>33</v>
      </c>
      <c r="AG132">
        <v>727.5</v>
      </c>
      <c r="AH132">
        <v>77</v>
      </c>
      <c r="AI132">
        <v>1898</v>
      </c>
      <c r="AJ132">
        <v>113</v>
      </c>
      <c r="AK132">
        <v>930</v>
      </c>
      <c r="AL132">
        <v>46</v>
      </c>
      <c r="AM132">
        <v>178</v>
      </c>
      <c r="AN132">
        <v>146.5</v>
      </c>
      <c r="AO132">
        <v>68</v>
      </c>
      <c r="AP132">
        <v>107</v>
      </c>
      <c r="AQ132">
        <v>85</v>
      </c>
      <c r="AR132">
        <v>33</v>
      </c>
      <c r="AS132">
        <v>90.5</v>
      </c>
      <c r="AT132">
        <v>30</v>
      </c>
      <c r="AU132">
        <v>232.5</v>
      </c>
      <c r="AV132">
        <v>47</v>
      </c>
      <c r="AW132">
        <v>145</v>
      </c>
      <c r="AX132">
        <v>161</v>
      </c>
      <c r="AY132">
        <v>330</v>
      </c>
      <c r="AZ132">
        <v>5903.5</v>
      </c>
      <c r="BA132">
        <v>7244</v>
      </c>
      <c r="BB132">
        <v>217</v>
      </c>
      <c r="BC132">
        <v>220.5</v>
      </c>
      <c r="BD132">
        <v>10301</v>
      </c>
      <c r="BE132">
        <v>309</v>
      </c>
      <c r="BF132">
        <v>42</v>
      </c>
      <c r="BG132">
        <v>181.5</v>
      </c>
      <c r="BH132">
        <v>109</v>
      </c>
      <c r="BI132">
        <v>3674.5</v>
      </c>
      <c r="BJ132">
        <v>20</v>
      </c>
      <c r="BK132">
        <v>1399.5</v>
      </c>
      <c r="BL132">
        <v>61</v>
      </c>
      <c r="BM132">
        <v>156</v>
      </c>
      <c r="BN132">
        <v>19</v>
      </c>
      <c r="BO132">
        <v>514</v>
      </c>
      <c r="BP132">
        <v>29</v>
      </c>
      <c r="BQ132">
        <v>259.5</v>
      </c>
      <c r="BR132">
        <v>28.5</v>
      </c>
      <c r="BS132">
        <v>110</v>
      </c>
      <c r="BT132">
        <v>43.5</v>
      </c>
      <c r="BU132">
        <v>43</v>
      </c>
      <c r="BV132">
        <v>94</v>
      </c>
      <c r="BW132">
        <v>20</v>
      </c>
      <c r="BX132">
        <v>22</v>
      </c>
      <c r="BY132">
        <v>55</v>
      </c>
      <c r="BZ132">
        <v>654</v>
      </c>
      <c r="CA132">
        <v>4640</v>
      </c>
      <c r="CB132">
        <v>98</v>
      </c>
      <c r="CC132">
        <v>61</v>
      </c>
      <c r="CD132">
        <v>2487.5</v>
      </c>
      <c r="CE132">
        <v>29.5</v>
      </c>
      <c r="CF132">
        <v>5.35</v>
      </c>
      <c r="CG132">
        <v>181</v>
      </c>
      <c r="CH132">
        <v>4.7</v>
      </c>
      <c r="CI132">
        <v>2.25</v>
      </c>
      <c r="CJ132">
        <v>0.5</v>
      </c>
      <c r="CK132">
        <v>0.01</v>
      </c>
      <c r="CL132">
        <v>0.09</v>
      </c>
      <c r="CM132">
        <v>41.7</v>
      </c>
      <c r="CN132">
        <v>14.3</v>
      </c>
      <c r="CO132">
        <v>8.1999999999999993</v>
      </c>
      <c r="CP132">
        <v>8.8526909999999993E-3</v>
      </c>
      <c r="CQ132">
        <v>1.0711756370000001</v>
      </c>
      <c r="CR132">
        <v>6.1083569410000003</v>
      </c>
      <c r="CS132">
        <v>0.54886685599999996</v>
      </c>
      <c r="CT132">
        <v>4.3643767709999999</v>
      </c>
      <c r="CU132">
        <v>1.009206799</v>
      </c>
      <c r="CV132">
        <v>2.6558074000000001E-2</v>
      </c>
      <c r="CW132">
        <v>80.624172189999996</v>
      </c>
      <c r="CX132">
        <v>20.82152975</v>
      </c>
      <c r="CY132">
        <v>0.40722379600000003</v>
      </c>
      <c r="CZ132">
        <v>1.4606940509999999</v>
      </c>
      <c r="DA132">
        <v>0</v>
      </c>
      <c r="DB132">
        <v>0.61083569400000004</v>
      </c>
      <c r="DC132">
        <v>1.2039660059999999</v>
      </c>
      <c r="DD132">
        <v>0.84985835700000001</v>
      </c>
      <c r="DE132">
        <v>4.4263456E-2</v>
      </c>
      <c r="DF132">
        <v>4.567988669</v>
      </c>
      <c r="DG132">
        <v>0.123937677</v>
      </c>
      <c r="DH132">
        <v>0.123937677</v>
      </c>
      <c r="DI132">
        <v>3.5410764999999997E-2</v>
      </c>
      <c r="DJ132">
        <v>0.19475920699999999</v>
      </c>
      <c r="DK132">
        <v>8.8526911999999999E-2</v>
      </c>
      <c r="DL132">
        <v>49.601628900000001</v>
      </c>
      <c r="DM132">
        <v>2.0980878189999999</v>
      </c>
      <c r="DN132">
        <v>8.8526909999999993E-3</v>
      </c>
      <c r="DO132">
        <v>8.8526909999999993E-3</v>
      </c>
      <c r="DP132">
        <v>30.692280449999998</v>
      </c>
      <c r="DQ132">
        <v>3.6118980170000001</v>
      </c>
      <c r="DR132">
        <v>0.48689801700000002</v>
      </c>
      <c r="DS132">
        <v>0.24787535399999999</v>
      </c>
      <c r="DT132">
        <v>17.236189799999998</v>
      </c>
      <c r="DU132">
        <v>0.29213881000000003</v>
      </c>
      <c r="DV132">
        <v>0.14164305899999999</v>
      </c>
      <c r="DW132">
        <v>13.438385269999999</v>
      </c>
      <c r="DX132">
        <v>0.19475920699999999</v>
      </c>
      <c r="DY132">
        <v>0.106232295</v>
      </c>
      <c r="DZ132">
        <v>0.239022663</v>
      </c>
      <c r="EA132">
        <v>8.8526909999999993E-3</v>
      </c>
      <c r="EB132">
        <v>0</v>
      </c>
      <c r="EC132">
        <v>15.748937679999999</v>
      </c>
      <c r="ED132">
        <v>0.56657223800000001</v>
      </c>
      <c r="EE132">
        <v>0.177053824</v>
      </c>
      <c r="EF132">
        <v>0.123937677</v>
      </c>
      <c r="EG132">
        <v>0.42492917800000002</v>
      </c>
      <c r="EH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E133">
        <v>51</v>
      </c>
      <c r="F133">
        <v>0</v>
      </c>
      <c r="G133">
        <v>0</v>
      </c>
      <c r="H133">
        <v>0</v>
      </c>
      <c r="J133">
        <v>98.42</v>
      </c>
      <c r="K133">
        <v>59.25</v>
      </c>
      <c r="L133">
        <v>134</v>
      </c>
      <c r="M133">
        <v>78.25</v>
      </c>
      <c r="S133">
        <v>143</v>
      </c>
      <c r="T133">
        <v>67.5</v>
      </c>
      <c r="U133">
        <v>6845.5</v>
      </c>
      <c r="V133">
        <v>126.5</v>
      </c>
      <c r="W133">
        <v>34</v>
      </c>
      <c r="X133">
        <v>113.5</v>
      </c>
      <c r="Y133">
        <v>106.5</v>
      </c>
      <c r="Z133">
        <v>63</v>
      </c>
      <c r="AA133">
        <v>27</v>
      </c>
      <c r="AB133">
        <v>165</v>
      </c>
      <c r="AC133">
        <v>417.5</v>
      </c>
      <c r="AD133">
        <v>35</v>
      </c>
      <c r="AE133">
        <v>51</v>
      </c>
      <c r="AF133">
        <v>33.5</v>
      </c>
      <c r="AG133">
        <v>463</v>
      </c>
      <c r="AH133">
        <v>140.5</v>
      </c>
      <c r="AI133">
        <v>1083</v>
      </c>
      <c r="AJ133">
        <v>87</v>
      </c>
      <c r="AK133">
        <v>423</v>
      </c>
      <c r="AL133">
        <v>42</v>
      </c>
      <c r="AM133">
        <v>161</v>
      </c>
      <c r="AN133">
        <v>172</v>
      </c>
      <c r="AO133">
        <v>73</v>
      </c>
      <c r="AP133">
        <v>88</v>
      </c>
      <c r="AQ133">
        <v>66.5</v>
      </c>
      <c r="AR133">
        <v>34</v>
      </c>
      <c r="AS133">
        <v>76</v>
      </c>
      <c r="AT133">
        <v>16</v>
      </c>
      <c r="AU133">
        <v>224</v>
      </c>
      <c r="AV133">
        <v>47</v>
      </c>
      <c r="AW133">
        <v>107.5</v>
      </c>
      <c r="AX133">
        <v>158.5</v>
      </c>
      <c r="AY133">
        <v>305</v>
      </c>
      <c r="AZ133">
        <v>4569</v>
      </c>
      <c r="BA133">
        <v>5903</v>
      </c>
      <c r="BB133">
        <v>231</v>
      </c>
      <c r="BC133">
        <v>221</v>
      </c>
      <c r="BD133">
        <v>3364</v>
      </c>
      <c r="BE133">
        <v>333</v>
      </c>
      <c r="BF133">
        <v>47</v>
      </c>
      <c r="BG133">
        <v>142</v>
      </c>
      <c r="BH133">
        <v>125</v>
      </c>
      <c r="BI133">
        <v>3336</v>
      </c>
      <c r="BJ133">
        <v>15</v>
      </c>
      <c r="BK133">
        <v>1256</v>
      </c>
      <c r="BL133">
        <v>49.5</v>
      </c>
      <c r="BM133">
        <v>150</v>
      </c>
      <c r="BN133">
        <v>21.5</v>
      </c>
      <c r="BO133">
        <v>461</v>
      </c>
      <c r="BP133">
        <v>33</v>
      </c>
      <c r="BQ133">
        <v>273</v>
      </c>
      <c r="BR133">
        <v>30</v>
      </c>
      <c r="BS133">
        <v>139</v>
      </c>
      <c r="BT133">
        <v>56</v>
      </c>
      <c r="BU133">
        <v>51</v>
      </c>
      <c r="BV133">
        <v>91.5</v>
      </c>
      <c r="BW133">
        <v>28</v>
      </c>
      <c r="BX133">
        <v>27</v>
      </c>
      <c r="BY133">
        <v>53</v>
      </c>
      <c r="BZ133">
        <v>709</v>
      </c>
      <c r="CA133">
        <v>4078</v>
      </c>
      <c r="CB133">
        <v>78</v>
      </c>
      <c r="CC133">
        <v>40.5</v>
      </c>
      <c r="CD133">
        <v>2666</v>
      </c>
      <c r="CE133">
        <v>32</v>
      </c>
      <c r="CF133">
        <v>4.6900000000000004</v>
      </c>
      <c r="CG133">
        <v>172</v>
      </c>
      <c r="CH133">
        <v>4.6500000000000004</v>
      </c>
      <c r="CI133">
        <v>2.0099999999999998</v>
      </c>
      <c r="CJ133">
        <v>0.39</v>
      </c>
      <c r="CK133">
        <v>0.02</v>
      </c>
      <c r="CL133">
        <v>7.0000000000000007E-2</v>
      </c>
      <c r="CM133">
        <v>41.3</v>
      </c>
      <c r="CN133">
        <v>14.2</v>
      </c>
      <c r="CO133">
        <v>7.18</v>
      </c>
      <c r="CP133">
        <v>5.4232880000000001E-3</v>
      </c>
      <c r="CQ133">
        <v>1.290742448</v>
      </c>
      <c r="CR133">
        <v>5.7595314279999998</v>
      </c>
      <c r="CS133">
        <v>0.46097944600000001</v>
      </c>
      <c r="CT133">
        <v>4.1813547370000004</v>
      </c>
      <c r="CU133">
        <v>0.88941916600000004</v>
      </c>
      <c r="CV133">
        <v>2.1693150000000001E-2</v>
      </c>
      <c r="CW133">
        <v>80.014290520000003</v>
      </c>
      <c r="CX133">
        <v>19.05743262</v>
      </c>
      <c r="CY133">
        <v>0.54775204700000002</v>
      </c>
      <c r="CZ133">
        <v>1.4154780629999999</v>
      </c>
      <c r="DA133">
        <v>5.4232880000000001E-3</v>
      </c>
      <c r="DB133">
        <v>0.55859862199999999</v>
      </c>
      <c r="DC133">
        <v>1.4317479259999999</v>
      </c>
      <c r="DD133">
        <v>0.61283149800000003</v>
      </c>
      <c r="DE133">
        <v>9.2195889000000003E-2</v>
      </c>
      <c r="DF133">
        <v>4.8538423990000004</v>
      </c>
      <c r="DG133">
        <v>0.16812191600000001</v>
      </c>
      <c r="DH133">
        <v>0.13015890199999999</v>
      </c>
      <c r="DI133">
        <v>4.3386301000000002E-2</v>
      </c>
      <c r="DJ133">
        <v>0.14642876499999999</v>
      </c>
      <c r="DK133">
        <v>2.1693150000000001E-2</v>
      </c>
      <c r="DL133">
        <v>51.765280109999999</v>
      </c>
      <c r="DM133">
        <v>1.974076685</v>
      </c>
      <c r="DN133">
        <v>1.6269862999999999E-2</v>
      </c>
      <c r="DO133">
        <v>5.4232880000000001E-3</v>
      </c>
      <c r="DP133">
        <v>33.000705029999999</v>
      </c>
      <c r="DQ133">
        <v>3.937306795</v>
      </c>
      <c r="DR133">
        <v>0.84603286499999997</v>
      </c>
      <c r="DS133">
        <v>0.417593145</v>
      </c>
      <c r="DT133">
        <v>18.032431259999999</v>
      </c>
      <c r="DU133">
        <v>0.46097944600000001</v>
      </c>
      <c r="DV133">
        <v>0.211508216</v>
      </c>
      <c r="DW133">
        <v>14.96827377</v>
      </c>
      <c r="DX133">
        <v>0.38505341900000001</v>
      </c>
      <c r="DY133">
        <v>0.206084929</v>
      </c>
      <c r="DZ133">
        <v>0.35793698099999999</v>
      </c>
      <c r="EA133">
        <v>3.2539725999999998E-2</v>
      </c>
      <c r="EB133">
        <v>2.7116438E-2</v>
      </c>
      <c r="EC133">
        <v>15.55398883</v>
      </c>
      <c r="ED133">
        <v>0.35793698099999999</v>
      </c>
      <c r="EE133">
        <v>0.200661641</v>
      </c>
      <c r="EF133">
        <v>0.15727534000000001</v>
      </c>
      <c r="EG133">
        <v>0.395899995</v>
      </c>
      <c r="EH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E134">
        <v>51</v>
      </c>
      <c r="F134">
        <v>0</v>
      </c>
      <c r="G134">
        <v>0</v>
      </c>
      <c r="H134">
        <v>0</v>
      </c>
      <c r="J134">
        <v>98.78</v>
      </c>
      <c r="K134">
        <v>58</v>
      </c>
      <c r="L134">
        <v>133</v>
      </c>
      <c r="M134">
        <v>74</v>
      </c>
      <c r="N134" t="s">
        <v>167</v>
      </c>
      <c r="S134">
        <v>122</v>
      </c>
      <c r="T134">
        <v>76</v>
      </c>
      <c r="U134">
        <v>6486</v>
      </c>
      <c r="V134">
        <v>145</v>
      </c>
      <c r="W134">
        <v>62.5</v>
      </c>
      <c r="X134">
        <v>89</v>
      </c>
      <c r="Y134">
        <v>90</v>
      </c>
      <c r="Z134">
        <v>60</v>
      </c>
      <c r="AA134">
        <v>27</v>
      </c>
      <c r="AB134">
        <v>133</v>
      </c>
      <c r="AC134">
        <v>449</v>
      </c>
      <c r="AD134">
        <v>35</v>
      </c>
      <c r="AE134">
        <v>56</v>
      </c>
      <c r="AF134">
        <v>42</v>
      </c>
      <c r="AG134">
        <v>448</v>
      </c>
      <c r="AH134">
        <v>146.5</v>
      </c>
      <c r="AI134">
        <v>1526</v>
      </c>
      <c r="AJ134">
        <v>110</v>
      </c>
      <c r="AK134">
        <v>555.5</v>
      </c>
      <c r="AL134">
        <v>55.5</v>
      </c>
      <c r="AM134">
        <v>171</v>
      </c>
      <c r="AN134">
        <v>137</v>
      </c>
      <c r="AO134">
        <v>71</v>
      </c>
      <c r="AP134">
        <v>82</v>
      </c>
      <c r="AQ134">
        <v>49.5</v>
      </c>
      <c r="AR134">
        <v>35</v>
      </c>
      <c r="AS134">
        <v>80</v>
      </c>
      <c r="AT134">
        <v>26</v>
      </c>
      <c r="AU134">
        <v>220</v>
      </c>
      <c r="AV134">
        <v>36.5</v>
      </c>
      <c r="AW134">
        <v>95</v>
      </c>
      <c r="AX134">
        <v>163</v>
      </c>
      <c r="AY134">
        <v>302</v>
      </c>
      <c r="AZ134">
        <v>4648.5</v>
      </c>
      <c r="BA134">
        <v>6146</v>
      </c>
      <c r="BB134">
        <v>197</v>
      </c>
      <c r="BC134">
        <v>202</v>
      </c>
      <c r="BD134">
        <v>7246</v>
      </c>
      <c r="BE134">
        <v>279</v>
      </c>
      <c r="BF134">
        <v>45</v>
      </c>
      <c r="BG134">
        <v>153</v>
      </c>
      <c r="BH134">
        <v>126</v>
      </c>
      <c r="BI134">
        <v>3936</v>
      </c>
      <c r="BJ134">
        <v>16</v>
      </c>
      <c r="BK134">
        <v>1148</v>
      </c>
      <c r="BL134">
        <v>63</v>
      </c>
      <c r="BM134">
        <v>129</v>
      </c>
      <c r="BN134">
        <v>20</v>
      </c>
      <c r="BO134">
        <v>522</v>
      </c>
      <c r="BP134">
        <v>31.5</v>
      </c>
      <c r="BQ134">
        <v>257.5</v>
      </c>
      <c r="BR134">
        <v>31</v>
      </c>
      <c r="BS134">
        <v>116</v>
      </c>
      <c r="BT134">
        <v>47.5</v>
      </c>
      <c r="BU134">
        <v>48</v>
      </c>
      <c r="BV134">
        <v>95</v>
      </c>
      <c r="BW134">
        <v>27</v>
      </c>
      <c r="BX134">
        <v>24.5</v>
      </c>
      <c r="BY134">
        <v>47</v>
      </c>
      <c r="BZ134">
        <v>620</v>
      </c>
      <c r="CA134">
        <v>4863.5</v>
      </c>
      <c r="CB134">
        <v>97.5</v>
      </c>
      <c r="CC134">
        <v>53</v>
      </c>
      <c r="CD134">
        <v>2507</v>
      </c>
      <c r="CE134">
        <v>25</v>
      </c>
      <c r="CF134">
        <v>6.03</v>
      </c>
      <c r="CG134">
        <v>177</v>
      </c>
      <c r="CH134">
        <v>4.6399999999999997</v>
      </c>
      <c r="CI134">
        <v>2.09</v>
      </c>
      <c r="CJ134">
        <v>0.42</v>
      </c>
      <c r="CK134">
        <v>0.02</v>
      </c>
      <c r="CL134">
        <v>0.08</v>
      </c>
      <c r="CM134">
        <v>40.700000000000003</v>
      </c>
      <c r="CN134">
        <v>14.1</v>
      </c>
      <c r="CO134">
        <v>8.64</v>
      </c>
      <c r="CP134">
        <v>2.3148148E-2</v>
      </c>
      <c r="CQ134">
        <v>1.0185185189999999</v>
      </c>
      <c r="CR134">
        <v>6.6589506170000003</v>
      </c>
      <c r="CS134">
        <v>0.69444444400000005</v>
      </c>
      <c r="CT134">
        <v>4.6913580250000004</v>
      </c>
      <c r="CU134">
        <v>1.0416666670000001</v>
      </c>
      <c r="CV134">
        <v>9.2592593000000001E-2</v>
      </c>
      <c r="CW134">
        <v>80.003591360000001</v>
      </c>
      <c r="CX134">
        <v>17.64660494</v>
      </c>
      <c r="CY134">
        <v>0.15432098799999999</v>
      </c>
      <c r="CZ134">
        <v>2.0910493830000001</v>
      </c>
      <c r="DA134">
        <v>7.716049E-3</v>
      </c>
      <c r="DB134">
        <v>0.362654321</v>
      </c>
      <c r="DC134">
        <v>0.20061728400000001</v>
      </c>
      <c r="DD134">
        <v>0.68672839500000005</v>
      </c>
      <c r="DE134">
        <v>5.4012346000000003E-2</v>
      </c>
      <c r="DF134">
        <v>2.7391975309999999</v>
      </c>
      <c r="DG134">
        <v>0.13117284000000001</v>
      </c>
      <c r="DH134">
        <v>7.7160493999999996E-2</v>
      </c>
      <c r="DI134">
        <v>1.5432098999999999E-2</v>
      </c>
      <c r="DJ134">
        <v>0.16203703699999999</v>
      </c>
      <c r="DK134">
        <v>3.0864197999999999E-2</v>
      </c>
      <c r="DL134">
        <v>54.683641979999997</v>
      </c>
      <c r="DM134">
        <v>2.2299382720000001</v>
      </c>
      <c r="DN134">
        <v>2.3148148E-2</v>
      </c>
      <c r="DO134">
        <v>1.5432098999999999E-2</v>
      </c>
      <c r="DP134">
        <v>33.641975309999999</v>
      </c>
      <c r="DQ134">
        <v>3.4259259260000001</v>
      </c>
      <c r="DR134">
        <v>0.90277777800000003</v>
      </c>
      <c r="DS134">
        <v>0.39351851900000001</v>
      </c>
      <c r="DT134">
        <v>20.802469139999999</v>
      </c>
      <c r="DU134">
        <v>0.617283951</v>
      </c>
      <c r="DV134">
        <v>0.24691357999999999</v>
      </c>
      <c r="DW134">
        <v>12.82407407</v>
      </c>
      <c r="DX134">
        <v>0.28549382699999998</v>
      </c>
      <c r="DY134">
        <v>0.14660493799999999</v>
      </c>
      <c r="DZ134">
        <v>0.22376543199999999</v>
      </c>
      <c r="EA134">
        <v>1.5432098999999999E-2</v>
      </c>
      <c r="EB134">
        <v>1.5432098999999999E-2</v>
      </c>
      <c r="EC134">
        <v>17.21450617</v>
      </c>
      <c r="ED134">
        <v>0.40895061700000002</v>
      </c>
      <c r="EE134">
        <v>0.270061728</v>
      </c>
      <c r="EF134">
        <v>0.20833333300000001</v>
      </c>
      <c r="EG134">
        <v>0.532407407</v>
      </c>
      <c r="EH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E135">
        <v>51</v>
      </c>
      <c r="F135">
        <v>0</v>
      </c>
      <c r="H135">
        <v>0</v>
      </c>
      <c r="J135">
        <v>98.06</v>
      </c>
      <c r="K135">
        <v>59</v>
      </c>
      <c r="L135">
        <v>127</v>
      </c>
      <c r="M135">
        <v>70</v>
      </c>
      <c r="N135" t="s">
        <v>167</v>
      </c>
      <c r="O135">
        <v>2068.7176279999999</v>
      </c>
      <c r="P135">
        <v>1909.885984</v>
      </c>
      <c r="Q135">
        <v>0.72734980999999999</v>
      </c>
      <c r="R135">
        <v>2.1900944419999999</v>
      </c>
      <c r="S135">
        <v>151</v>
      </c>
      <c r="T135">
        <v>82</v>
      </c>
      <c r="U135">
        <v>8889</v>
      </c>
      <c r="V135">
        <v>123.5</v>
      </c>
      <c r="W135">
        <v>45</v>
      </c>
      <c r="X135">
        <v>95</v>
      </c>
      <c r="Y135">
        <v>112</v>
      </c>
      <c r="Z135">
        <v>54</v>
      </c>
      <c r="AA135">
        <v>35.5</v>
      </c>
      <c r="AB135">
        <v>215.5</v>
      </c>
      <c r="AC135">
        <v>675</v>
      </c>
      <c r="AD135">
        <v>34.5</v>
      </c>
      <c r="AE135">
        <v>60</v>
      </c>
      <c r="AF135">
        <v>34</v>
      </c>
      <c r="AG135">
        <v>770</v>
      </c>
      <c r="AH135">
        <v>129</v>
      </c>
      <c r="AI135">
        <v>1517</v>
      </c>
      <c r="AJ135">
        <v>128</v>
      </c>
      <c r="AK135">
        <v>697</v>
      </c>
      <c r="AL135">
        <v>37</v>
      </c>
      <c r="AM135">
        <v>183.5</v>
      </c>
      <c r="AN135">
        <v>201</v>
      </c>
      <c r="AO135">
        <v>67</v>
      </c>
      <c r="AP135">
        <v>135</v>
      </c>
      <c r="AQ135">
        <v>82</v>
      </c>
      <c r="AR135">
        <v>31.5</v>
      </c>
      <c r="AS135">
        <v>100</v>
      </c>
      <c r="AT135">
        <v>14</v>
      </c>
      <c r="AU135">
        <v>231</v>
      </c>
      <c r="AV135">
        <v>25.5</v>
      </c>
      <c r="AW135">
        <v>106</v>
      </c>
      <c r="AX135">
        <v>165.5</v>
      </c>
      <c r="AY135">
        <v>399</v>
      </c>
      <c r="AZ135">
        <v>6466</v>
      </c>
      <c r="BA135">
        <v>7595</v>
      </c>
      <c r="BB135">
        <v>255</v>
      </c>
      <c r="BC135">
        <v>230</v>
      </c>
      <c r="BD135">
        <v>8516</v>
      </c>
      <c r="BE135">
        <v>321</v>
      </c>
      <c r="BF135">
        <v>46</v>
      </c>
      <c r="BG135">
        <v>200</v>
      </c>
      <c r="BH135">
        <v>79</v>
      </c>
      <c r="BI135">
        <v>3663</v>
      </c>
      <c r="BJ135">
        <v>22</v>
      </c>
      <c r="BK135">
        <v>1191</v>
      </c>
      <c r="BL135">
        <v>51.5</v>
      </c>
      <c r="BM135">
        <v>63</v>
      </c>
      <c r="BN135">
        <v>26.5</v>
      </c>
      <c r="BO135">
        <v>505</v>
      </c>
      <c r="BP135">
        <v>30</v>
      </c>
      <c r="BQ135">
        <v>240</v>
      </c>
      <c r="BR135">
        <v>26</v>
      </c>
      <c r="BS135">
        <v>108</v>
      </c>
      <c r="BT135">
        <v>45</v>
      </c>
      <c r="BU135">
        <v>54</v>
      </c>
      <c r="BV135">
        <v>56</v>
      </c>
      <c r="BW135">
        <v>22</v>
      </c>
      <c r="BX135">
        <v>25</v>
      </c>
      <c r="BY135">
        <v>43</v>
      </c>
      <c r="BZ135">
        <v>647</v>
      </c>
      <c r="CA135">
        <v>4081</v>
      </c>
      <c r="CB135">
        <v>77.5</v>
      </c>
      <c r="CC135">
        <v>56</v>
      </c>
      <c r="CD135">
        <v>3150.5</v>
      </c>
      <c r="CE135">
        <v>31</v>
      </c>
      <c r="CF135">
        <v>4.62</v>
      </c>
      <c r="CG135">
        <v>176</v>
      </c>
      <c r="CH135">
        <v>4.75</v>
      </c>
      <c r="CI135">
        <v>1.66</v>
      </c>
      <c r="CJ135">
        <v>0.36</v>
      </c>
      <c r="CK135">
        <v>0.02</v>
      </c>
      <c r="CL135">
        <v>0.06</v>
      </c>
      <c r="CM135">
        <v>42.5</v>
      </c>
      <c r="CN135">
        <v>14.1</v>
      </c>
      <c r="CO135">
        <v>6.72</v>
      </c>
      <c r="CP135">
        <v>2.7643399999999999E-2</v>
      </c>
      <c r="CQ135">
        <v>1.216309606</v>
      </c>
      <c r="CR135">
        <v>6.1990324809999997</v>
      </c>
      <c r="CS135">
        <v>0.601243953</v>
      </c>
      <c r="CT135">
        <v>4.2570836209999996</v>
      </c>
      <c r="CU135">
        <v>1.1402902559999999</v>
      </c>
      <c r="CV135">
        <v>0.117484451</v>
      </c>
      <c r="CW135">
        <v>79.150351560000004</v>
      </c>
      <c r="CX135">
        <v>19.502418800000001</v>
      </c>
      <c r="CY135">
        <v>0.42156185200000001</v>
      </c>
      <c r="CZ135">
        <v>1.568762958</v>
      </c>
      <c r="DA135">
        <v>0</v>
      </c>
      <c r="DB135">
        <v>0.38009675199999998</v>
      </c>
      <c r="DC135">
        <v>0.898410504</v>
      </c>
      <c r="DD135">
        <v>0.85003455400000005</v>
      </c>
      <c r="DE135">
        <v>6.9108500000000003E-2</v>
      </c>
      <c r="DF135">
        <v>5.8811333790000004</v>
      </c>
      <c r="DG135">
        <v>0.18659295100000001</v>
      </c>
      <c r="DH135">
        <v>8.9841050000000006E-2</v>
      </c>
      <c r="DI135">
        <v>1.3821699999999999E-2</v>
      </c>
      <c r="DJ135">
        <v>0.207325501</v>
      </c>
      <c r="DK135">
        <v>3.4554250000000002E-2</v>
      </c>
      <c r="DL135">
        <v>50.532135449999998</v>
      </c>
      <c r="DM135">
        <v>2.1008984110000002</v>
      </c>
      <c r="DN135">
        <v>3.4554250000000002E-2</v>
      </c>
      <c r="DO135">
        <v>3.4554250000000002E-2</v>
      </c>
      <c r="DP135">
        <v>30.946786450000001</v>
      </c>
      <c r="DQ135">
        <v>3.3033863170000002</v>
      </c>
      <c r="DR135">
        <v>0.58051140300000004</v>
      </c>
      <c r="DS135">
        <v>0.27643400099999998</v>
      </c>
      <c r="DT135">
        <v>17.049067040000001</v>
      </c>
      <c r="DU135">
        <v>0.37318590200000001</v>
      </c>
      <c r="DV135">
        <v>0.15894955099999999</v>
      </c>
      <c r="DW135">
        <v>13.88389772</v>
      </c>
      <c r="DX135">
        <v>0.207325501</v>
      </c>
      <c r="DY135">
        <v>0.117484451</v>
      </c>
      <c r="DZ135">
        <v>0.200414651</v>
      </c>
      <c r="EA135">
        <v>6.9108499999999996E-3</v>
      </c>
      <c r="EB135">
        <v>0</v>
      </c>
      <c r="EC135">
        <v>16.351071180000002</v>
      </c>
      <c r="ED135">
        <v>0.39391845199999997</v>
      </c>
      <c r="EE135">
        <v>0.200414651</v>
      </c>
      <c r="EF135">
        <v>0.11057360099999999</v>
      </c>
      <c r="EG135">
        <v>0.48375950200000001</v>
      </c>
      <c r="EH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E136">
        <v>51</v>
      </c>
      <c r="F136">
        <v>0</v>
      </c>
      <c r="H136">
        <v>0</v>
      </c>
      <c r="J136">
        <v>97.88000000000001</v>
      </c>
      <c r="K136">
        <v>57</v>
      </c>
      <c r="L136">
        <v>131</v>
      </c>
      <c r="M136">
        <v>79</v>
      </c>
      <c r="N136">
        <v>9.7222221999999997E-2</v>
      </c>
      <c r="S136">
        <v>103</v>
      </c>
      <c r="T136">
        <v>54.5</v>
      </c>
      <c r="U136">
        <v>6604.5</v>
      </c>
      <c r="V136">
        <v>114.5</v>
      </c>
      <c r="W136">
        <v>39.5</v>
      </c>
      <c r="X136">
        <v>67</v>
      </c>
      <c r="Y136">
        <v>85</v>
      </c>
      <c r="Z136">
        <v>32</v>
      </c>
      <c r="AA136">
        <v>23</v>
      </c>
      <c r="AB136">
        <v>121.5</v>
      </c>
      <c r="AC136">
        <v>946</v>
      </c>
      <c r="AD136">
        <v>27</v>
      </c>
      <c r="AE136">
        <v>49.5</v>
      </c>
      <c r="AF136">
        <v>36</v>
      </c>
      <c r="AG136">
        <v>458</v>
      </c>
      <c r="AH136">
        <v>82.5</v>
      </c>
      <c r="AI136">
        <v>3867</v>
      </c>
      <c r="AJ136">
        <v>56.5</v>
      </c>
      <c r="AK136">
        <v>1687.5</v>
      </c>
      <c r="AL136">
        <v>48</v>
      </c>
      <c r="AM136">
        <v>180</v>
      </c>
      <c r="AN136">
        <v>139</v>
      </c>
      <c r="AO136">
        <v>74.5</v>
      </c>
      <c r="AP136">
        <v>76.5</v>
      </c>
      <c r="AQ136">
        <v>63</v>
      </c>
      <c r="AR136">
        <v>44</v>
      </c>
      <c r="AS136">
        <v>67.5</v>
      </c>
      <c r="AT136">
        <v>20</v>
      </c>
      <c r="AU136">
        <v>178.5</v>
      </c>
      <c r="AV136">
        <v>34.5</v>
      </c>
      <c r="AW136">
        <v>76</v>
      </c>
      <c r="AX136">
        <v>120.5</v>
      </c>
      <c r="AY136">
        <v>262</v>
      </c>
      <c r="AZ136">
        <v>5465</v>
      </c>
      <c r="BA136">
        <v>5798</v>
      </c>
      <c r="BB136">
        <v>172</v>
      </c>
      <c r="BC136">
        <v>165.5</v>
      </c>
      <c r="BD136">
        <v>15937</v>
      </c>
      <c r="BE136">
        <v>249</v>
      </c>
      <c r="BF136">
        <v>33</v>
      </c>
      <c r="BG136">
        <v>107</v>
      </c>
      <c r="BH136">
        <v>86</v>
      </c>
      <c r="BI136">
        <v>3425</v>
      </c>
      <c r="BJ136">
        <v>18.5</v>
      </c>
      <c r="BK136">
        <v>939.5</v>
      </c>
      <c r="BL136">
        <v>42</v>
      </c>
      <c r="BM136">
        <v>75.5</v>
      </c>
      <c r="BN136">
        <v>23.5</v>
      </c>
      <c r="BO136">
        <v>638</v>
      </c>
      <c r="BP136">
        <v>27.5</v>
      </c>
      <c r="BQ136">
        <v>209.5</v>
      </c>
      <c r="BR136">
        <v>30</v>
      </c>
      <c r="BS136">
        <v>106</v>
      </c>
      <c r="BT136">
        <v>51.5</v>
      </c>
      <c r="BU136">
        <v>48.5</v>
      </c>
      <c r="BV136">
        <v>59.5</v>
      </c>
      <c r="BW136">
        <v>18.5</v>
      </c>
      <c r="BX136">
        <v>18</v>
      </c>
      <c r="BY136">
        <v>37</v>
      </c>
      <c r="BZ136">
        <v>638</v>
      </c>
      <c r="CA136">
        <v>3671</v>
      </c>
      <c r="CB136">
        <v>62</v>
      </c>
      <c r="CC136">
        <v>138</v>
      </c>
      <c r="CD136">
        <v>3033</v>
      </c>
      <c r="CE136">
        <v>30</v>
      </c>
      <c r="CF136">
        <v>4.59</v>
      </c>
      <c r="CG136">
        <v>174</v>
      </c>
      <c r="CH136">
        <v>4.84</v>
      </c>
      <c r="CI136">
        <v>1.94</v>
      </c>
      <c r="CJ136">
        <v>0.4</v>
      </c>
      <c r="CK136">
        <v>0.01</v>
      </c>
      <c r="CL136">
        <v>7.0000000000000007E-2</v>
      </c>
      <c r="CM136">
        <v>42.1</v>
      </c>
      <c r="CN136">
        <v>14.3</v>
      </c>
      <c r="CO136">
        <v>7.01</v>
      </c>
      <c r="CP136">
        <v>6.2196789999999997E-3</v>
      </c>
      <c r="CQ136">
        <v>1.2066177389999999</v>
      </c>
      <c r="CR136">
        <v>5.8340589630000004</v>
      </c>
      <c r="CS136">
        <v>0.609528548</v>
      </c>
      <c r="CT136">
        <v>3.818882946</v>
      </c>
      <c r="CU136">
        <v>1.2688145289999999</v>
      </c>
      <c r="CV136">
        <v>5.5977112000000002E-2</v>
      </c>
      <c r="CW136">
        <v>76.495409710000004</v>
      </c>
      <c r="CX136">
        <v>17.551934320000001</v>
      </c>
      <c r="CY136">
        <v>0.578430153</v>
      </c>
      <c r="CZ136">
        <v>1.6979723849999999</v>
      </c>
      <c r="DA136">
        <v>3.7318074E-2</v>
      </c>
      <c r="DB136">
        <v>0.49757432499999998</v>
      </c>
      <c r="DC136">
        <v>1.492722975</v>
      </c>
      <c r="DD136">
        <v>0.74636148800000002</v>
      </c>
      <c r="DE136">
        <v>6.2196791000000001E-2</v>
      </c>
      <c r="DF136">
        <v>6.3813907199999997</v>
      </c>
      <c r="DG136">
        <v>0.14305261799999999</v>
      </c>
      <c r="DH136">
        <v>0.17415101399999999</v>
      </c>
      <c r="DI136">
        <v>6.2196791000000001E-2</v>
      </c>
      <c r="DJ136">
        <v>0.20524940899999999</v>
      </c>
      <c r="DK136">
        <v>7.4636148999999999E-2</v>
      </c>
      <c r="DL136">
        <v>50.429157859999997</v>
      </c>
      <c r="DM136">
        <v>2.3385993279999999</v>
      </c>
      <c r="DN136">
        <v>3.7318074E-2</v>
      </c>
      <c r="DO136">
        <v>6.2196789999999997E-3</v>
      </c>
      <c r="DP136">
        <v>31.421818630000001</v>
      </c>
      <c r="DQ136">
        <v>4.4284114939999997</v>
      </c>
      <c r="DR136">
        <v>0.72770245099999997</v>
      </c>
      <c r="DS136">
        <v>0.40427913900000001</v>
      </c>
      <c r="DT136">
        <v>18.472446819999998</v>
      </c>
      <c r="DU136">
        <v>0.41671849700000002</v>
      </c>
      <c r="DV136">
        <v>0.16793133499999999</v>
      </c>
      <c r="DW136">
        <v>12.94315213</v>
      </c>
      <c r="DX136">
        <v>0.31098395299999998</v>
      </c>
      <c r="DY136">
        <v>0.23634780399999999</v>
      </c>
      <c r="DZ136">
        <v>0.335862669</v>
      </c>
      <c r="EA136">
        <v>1.8659037E-2</v>
      </c>
      <c r="EB136">
        <v>2.4878715999999999E-2</v>
      </c>
      <c r="EC136">
        <v>15.17601692</v>
      </c>
      <c r="ED136">
        <v>0.47891528799999999</v>
      </c>
      <c r="EE136">
        <v>0.31098395299999998</v>
      </c>
      <c r="EF136">
        <v>0.17415101399999999</v>
      </c>
      <c r="EG136">
        <v>0.47891528799999999</v>
      </c>
      <c r="EH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51</v>
      </c>
      <c r="F137">
        <v>0</v>
      </c>
      <c r="G137">
        <v>0.5</v>
      </c>
      <c r="H137">
        <v>0</v>
      </c>
      <c r="I137">
        <f>EI137*79500000</f>
        <v>726575.22450000001</v>
      </c>
      <c r="J137">
        <v>98.870000000000019</v>
      </c>
      <c r="K137">
        <v>53.25</v>
      </c>
      <c r="L137">
        <v>122.25</v>
      </c>
      <c r="M137">
        <v>60</v>
      </c>
      <c r="O137">
        <v>1529.87832</v>
      </c>
      <c r="P137">
        <v>393.26441970000002</v>
      </c>
      <c r="S137">
        <v>30</v>
      </c>
      <c r="T137">
        <v>27.25</v>
      </c>
      <c r="U137">
        <v>4669.5</v>
      </c>
      <c r="V137">
        <v>29</v>
      </c>
      <c r="W137">
        <v>29.5</v>
      </c>
      <c r="X137">
        <v>51.5</v>
      </c>
      <c r="Y137">
        <v>24.75</v>
      </c>
      <c r="Z137">
        <v>13.5</v>
      </c>
      <c r="AA137">
        <v>18</v>
      </c>
      <c r="AB137">
        <v>37.5</v>
      </c>
      <c r="AC137">
        <v>74.75</v>
      </c>
      <c r="AD137">
        <v>31.25</v>
      </c>
      <c r="AE137">
        <v>42.5</v>
      </c>
      <c r="AF137">
        <v>27</v>
      </c>
      <c r="AG137">
        <v>250.5</v>
      </c>
      <c r="AH137">
        <v>18</v>
      </c>
      <c r="AI137">
        <v>160</v>
      </c>
      <c r="AJ137">
        <v>21</v>
      </c>
      <c r="AK137">
        <v>166.25</v>
      </c>
      <c r="AL137">
        <v>40.25</v>
      </c>
      <c r="AM137">
        <v>116.5</v>
      </c>
      <c r="AN137">
        <v>56</v>
      </c>
      <c r="AO137">
        <v>34.5</v>
      </c>
      <c r="AP137">
        <v>25.5</v>
      </c>
      <c r="AQ137">
        <v>23.25</v>
      </c>
      <c r="AR137">
        <v>29</v>
      </c>
      <c r="AS137">
        <v>29.75</v>
      </c>
      <c r="AT137">
        <v>22</v>
      </c>
      <c r="AU137">
        <v>21</v>
      </c>
      <c r="AV137">
        <v>40.75</v>
      </c>
      <c r="AW137">
        <v>34.5</v>
      </c>
      <c r="AX137">
        <v>36.75</v>
      </c>
      <c r="AY137">
        <v>124</v>
      </c>
      <c r="AZ137">
        <v>2331.75</v>
      </c>
      <c r="BA137">
        <v>3129</v>
      </c>
      <c r="BB137">
        <v>30.5</v>
      </c>
      <c r="BC137">
        <v>40.5</v>
      </c>
      <c r="BD137">
        <v>2501</v>
      </c>
      <c r="BE137">
        <v>99</v>
      </c>
      <c r="BF137">
        <v>42</v>
      </c>
      <c r="BG137">
        <v>37.5</v>
      </c>
      <c r="BH137">
        <v>91.75</v>
      </c>
      <c r="BI137">
        <v>226.25</v>
      </c>
      <c r="BJ137">
        <v>20.75</v>
      </c>
      <c r="BK137">
        <v>1375</v>
      </c>
      <c r="BM137">
        <v>34.75</v>
      </c>
      <c r="BN137">
        <v>58.25</v>
      </c>
      <c r="BO137">
        <v>608.5</v>
      </c>
      <c r="BP137">
        <v>23</v>
      </c>
      <c r="BQ137">
        <v>289</v>
      </c>
      <c r="BR137">
        <v>23.25</v>
      </c>
      <c r="BS137">
        <v>60.5</v>
      </c>
      <c r="BT137">
        <v>59.5</v>
      </c>
      <c r="BU137">
        <v>26.5</v>
      </c>
      <c r="BV137">
        <v>28.5</v>
      </c>
      <c r="BW137">
        <v>20</v>
      </c>
      <c r="BX137">
        <v>22.75</v>
      </c>
      <c r="BY137">
        <v>29.5</v>
      </c>
      <c r="BZ137">
        <v>249.5</v>
      </c>
      <c r="CA137">
        <v>5723.75</v>
      </c>
      <c r="CB137">
        <v>31.25</v>
      </c>
      <c r="CC137">
        <v>43.75</v>
      </c>
      <c r="CD137">
        <v>6246.5</v>
      </c>
      <c r="CE137">
        <v>29</v>
      </c>
      <c r="CF137">
        <v>4.4050000000000002</v>
      </c>
      <c r="CG137">
        <v>227.5</v>
      </c>
      <c r="CH137">
        <v>4.1749999999999998</v>
      </c>
      <c r="CI137">
        <v>2.2450000000000001</v>
      </c>
      <c r="CJ137">
        <v>0.29499999999999998</v>
      </c>
      <c r="CK137">
        <v>1.4999999999999999E-2</v>
      </c>
      <c r="CL137">
        <v>0.315</v>
      </c>
      <c r="CM137">
        <v>39.799999999999997</v>
      </c>
      <c r="CN137">
        <v>13.5</v>
      </c>
      <c r="CO137">
        <v>7.2750000000000004</v>
      </c>
      <c r="CP137">
        <v>0.123171111</v>
      </c>
      <c r="CQ137">
        <v>1.0194159974999999</v>
      </c>
      <c r="CR137">
        <v>4.9507259984999994</v>
      </c>
      <c r="CS137">
        <v>1.050255964</v>
      </c>
      <c r="CT137">
        <v>3.4408570615</v>
      </c>
      <c r="CU137">
        <v>0.35025173900000001</v>
      </c>
      <c r="CV137">
        <v>0.27325436800000003</v>
      </c>
      <c r="CW137">
        <v>72.627949760000007</v>
      </c>
      <c r="CX137">
        <v>11.556552269999999</v>
      </c>
      <c r="CY137">
        <v>0.28157412500000001</v>
      </c>
      <c r="CZ137">
        <v>0.80674991200000001</v>
      </c>
      <c r="DA137">
        <v>3.4457286500000003E-2</v>
      </c>
      <c r="DB137">
        <v>0.328896721</v>
      </c>
      <c r="DC137">
        <v>0.82868752550000002</v>
      </c>
      <c r="DD137">
        <v>0.38423837500000002</v>
      </c>
      <c r="DE137">
        <v>3.5545669500000002E-2</v>
      </c>
      <c r="DF137">
        <v>4.7374920510000003</v>
      </c>
      <c r="DG137">
        <v>0.16085514300000001</v>
      </c>
      <c r="DH137">
        <v>0.42822881499999998</v>
      </c>
      <c r="DI137">
        <v>7.6421309500000006E-2</v>
      </c>
      <c r="DJ137">
        <v>0.35110643050000001</v>
      </c>
      <c r="DK137">
        <v>8.3031683499999995E-2</v>
      </c>
      <c r="DL137">
        <v>72.778945495000002</v>
      </c>
      <c r="DM137">
        <v>3.5079944445</v>
      </c>
      <c r="DN137">
        <v>9.9562518500000002E-2</v>
      </c>
      <c r="DO137">
        <v>4.2741906000000003E-2</v>
      </c>
      <c r="DP137">
        <v>47.527972759999997</v>
      </c>
      <c r="DQ137">
        <v>4.6508315800000002</v>
      </c>
      <c r="DR137">
        <v>1.4457948814999999</v>
      </c>
      <c r="DS137">
        <v>0.66103978949999997</v>
      </c>
      <c r="DT137">
        <v>35.204731659999993</v>
      </c>
      <c r="DU137">
        <v>0.94615442649999992</v>
      </c>
      <c r="DV137">
        <v>0.40941253550000001</v>
      </c>
      <c r="DW137">
        <v>12.323241095</v>
      </c>
      <c r="DX137">
        <v>0.49964045499999998</v>
      </c>
      <c r="DY137">
        <v>0.25162725400000002</v>
      </c>
      <c r="DZ137">
        <v>0.33174269200000001</v>
      </c>
      <c r="EA137">
        <v>2.6640049999999998E-2</v>
      </c>
      <c r="EB137">
        <v>2.8195816499999998E-2</v>
      </c>
      <c r="EC137">
        <v>20.315833805</v>
      </c>
      <c r="ED137">
        <v>0.71465899249999998</v>
      </c>
      <c r="EE137">
        <v>0.38494925149999998</v>
      </c>
      <c r="EF137">
        <v>0.31482781599999998</v>
      </c>
      <c r="EG137">
        <v>1.9233400395</v>
      </c>
      <c r="EH137">
        <v>9.1393110000000007E-3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0.5</v>
      </c>
      <c r="E138">
        <v>51</v>
      </c>
      <c r="F138">
        <v>0.98039215686274506</v>
      </c>
      <c r="G138">
        <v>0</v>
      </c>
      <c r="H138">
        <v>0</v>
      </c>
      <c r="I138">
        <f>EI138*79500000</f>
        <v>696269.02950000006</v>
      </c>
      <c r="J138">
        <v>99.5</v>
      </c>
      <c r="K138">
        <v>49</v>
      </c>
      <c r="L138">
        <v>117.75</v>
      </c>
      <c r="M138">
        <v>65</v>
      </c>
      <c r="S138">
        <v>41</v>
      </c>
      <c r="T138">
        <v>25</v>
      </c>
      <c r="U138">
        <v>4015.5</v>
      </c>
      <c r="V138">
        <v>30.5</v>
      </c>
      <c r="W138">
        <v>47.5</v>
      </c>
      <c r="X138">
        <v>46</v>
      </c>
      <c r="Y138">
        <v>24.5</v>
      </c>
      <c r="Z138">
        <v>17</v>
      </c>
      <c r="AA138">
        <v>20</v>
      </c>
      <c r="AB138">
        <v>52.5</v>
      </c>
      <c r="AC138">
        <v>77</v>
      </c>
      <c r="AD138">
        <v>34</v>
      </c>
      <c r="AE138">
        <v>50</v>
      </c>
      <c r="AF138">
        <v>30</v>
      </c>
      <c r="AG138">
        <v>234.5</v>
      </c>
      <c r="AH138">
        <v>33</v>
      </c>
      <c r="AI138">
        <v>268</v>
      </c>
      <c r="AJ138">
        <v>21</v>
      </c>
      <c r="AK138">
        <v>340</v>
      </c>
      <c r="AL138">
        <v>47</v>
      </c>
      <c r="AM138">
        <v>134.5</v>
      </c>
      <c r="AN138">
        <v>74</v>
      </c>
      <c r="AO138">
        <v>37.5</v>
      </c>
      <c r="AP138">
        <v>30</v>
      </c>
      <c r="AQ138">
        <v>22</v>
      </c>
      <c r="AR138">
        <v>29</v>
      </c>
      <c r="AS138">
        <v>35.5</v>
      </c>
      <c r="AT138">
        <v>21</v>
      </c>
      <c r="AU138">
        <v>12</v>
      </c>
      <c r="AV138">
        <v>72.5</v>
      </c>
      <c r="AW138">
        <v>57</v>
      </c>
      <c r="AX138">
        <v>70</v>
      </c>
      <c r="AY138">
        <v>159</v>
      </c>
      <c r="AZ138">
        <v>2469</v>
      </c>
      <c r="BA138">
        <v>1919.5</v>
      </c>
      <c r="BB138">
        <v>33</v>
      </c>
      <c r="BC138">
        <v>55</v>
      </c>
      <c r="BD138">
        <v>5811</v>
      </c>
      <c r="BE138">
        <v>96</v>
      </c>
      <c r="BF138">
        <v>44</v>
      </c>
      <c r="BG138">
        <v>51</v>
      </c>
      <c r="BH138">
        <v>83.5</v>
      </c>
      <c r="BI138">
        <v>222</v>
      </c>
      <c r="BJ138">
        <v>19.5</v>
      </c>
      <c r="BK138">
        <v>1288</v>
      </c>
      <c r="BL138">
        <v>48</v>
      </c>
      <c r="BM138">
        <v>40</v>
      </c>
      <c r="BN138">
        <v>40.5</v>
      </c>
      <c r="BO138">
        <v>667</v>
      </c>
      <c r="BP138">
        <v>24</v>
      </c>
      <c r="BQ138">
        <v>294</v>
      </c>
      <c r="BR138">
        <v>17</v>
      </c>
      <c r="BS138">
        <v>53</v>
      </c>
      <c r="BT138">
        <v>63</v>
      </c>
      <c r="BU138">
        <v>20</v>
      </c>
      <c r="BV138">
        <v>29</v>
      </c>
      <c r="BW138">
        <v>22</v>
      </c>
      <c r="BX138">
        <v>16.5</v>
      </c>
      <c r="BY138">
        <v>24.5</v>
      </c>
      <c r="BZ138">
        <v>271</v>
      </c>
      <c r="CA138">
        <v>4926</v>
      </c>
      <c r="CB138">
        <v>31.5</v>
      </c>
      <c r="CC138">
        <v>57</v>
      </c>
      <c r="CD138">
        <v>6330.5</v>
      </c>
      <c r="CE138">
        <v>30</v>
      </c>
      <c r="CF138">
        <v>4.3099999999999996</v>
      </c>
      <c r="CG138">
        <v>248</v>
      </c>
      <c r="CH138">
        <v>4.6100000000000003</v>
      </c>
      <c r="CI138">
        <v>2.34</v>
      </c>
      <c r="CJ138">
        <v>0.38</v>
      </c>
      <c r="CK138">
        <v>0.02</v>
      </c>
      <c r="CL138">
        <v>0.28999999999999998</v>
      </c>
      <c r="CM138">
        <v>43.9</v>
      </c>
      <c r="CN138">
        <v>14.9</v>
      </c>
      <c r="CO138">
        <v>7.34</v>
      </c>
      <c r="CP138">
        <v>5.4300227999999999E-2</v>
      </c>
      <c r="CQ138">
        <v>0.945874934</v>
      </c>
      <c r="CR138">
        <v>5.0148887719999999</v>
      </c>
      <c r="CS138">
        <v>0.97740409900000003</v>
      </c>
      <c r="CT138">
        <v>3.4927307760000001</v>
      </c>
      <c r="CU138">
        <v>0.40987913799999998</v>
      </c>
      <c r="CV138">
        <v>0.15063934100000001</v>
      </c>
      <c r="CW138">
        <v>69.168396259999994</v>
      </c>
      <c r="CX138">
        <v>11.161324219999999</v>
      </c>
      <c r="CY138">
        <v>0.18917498699999999</v>
      </c>
      <c r="CZ138">
        <v>1.1262918200000001</v>
      </c>
      <c r="DA138">
        <v>6.8313189999999996E-2</v>
      </c>
      <c r="DB138">
        <v>0.50796987199999999</v>
      </c>
      <c r="DC138">
        <v>0.91784900999999997</v>
      </c>
      <c r="DD138">
        <v>0.55526361899999999</v>
      </c>
      <c r="DE138">
        <v>5.9555087999999999E-2</v>
      </c>
      <c r="DF138">
        <v>7.7596777020000003</v>
      </c>
      <c r="DG138">
        <v>0.201436329</v>
      </c>
      <c r="DH138">
        <v>0.51847959399999999</v>
      </c>
      <c r="DI138">
        <v>7.1816430000000001E-2</v>
      </c>
      <c r="DJ138">
        <v>0.54650551800000002</v>
      </c>
      <c r="DK138">
        <v>0.108600455</v>
      </c>
      <c r="DL138">
        <v>69.038360479999994</v>
      </c>
      <c r="DM138">
        <v>3.9866876859999998</v>
      </c>
      <c r="DN138">
        <v>0.122613417</v>
      </c>
      <c r="DO138">
        <v>6.4809949000000006E-2</v>
      </c>
      <c r="DP138">
        <v>43.501488879999997</v>
      </c>
      <c r="DQ138">
        <v>4.3790506220000003</v>
      </c>
      <c r="DR138">
        <v>1.2541600980000001</v>
      </c>
      <c r="DS138">
        <v>0.60430898600000005</v>
      </c>
      <c r="DT138">
        <v>33.328078470000001</v>
      </c>
      <c r="DU138">
        <v>0.79523559300000002</v>
      </c>
      <c r="DV138">
        <v>0.394114556</v>
      </c>
      <c r="DW138">
        <v>10.1734104</v>
      </c>
      <c r="DX138">
        <v>0.45892450499999998</v>
      </c>
      <c r="DY138">
        <v>0.21019442999999999</v>
      </c>
      <c r="DZ138">
        <v>0.35382729000000002</v>
      </c>
      <c r="EA138">
        <v>2.2771063000000001E-2</v>
      </c>
      <c r="EB138">
        <v>1.5764581999999999E-2</v>
      </c>
      <c r="EC138">
        <v>19.89490279</v>
      </c>
      <c r="ED138">
        <v>0.93186197199999998</v>
      </c>
      <c r="EE138">
        <v>0.297775442</v>
      </c>
      <c r="EF138">
        <v>0.29602382199999999</v>
      </c>
      <c r="EG138">
        <v>3.158171308</v>
      </c>
      <c r="EH138">
        <v>3.1529163999999998E-2</v>
      </c>
      <c r="EI138">
        <v>8.7581010000000008E-3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51</v>
      </c>
      <c r="F139">
        <v>0</v>
      </c>
      <c r="G139">
        <v>0</v>
      </c>
      <c r="H139">
        <v>0</v>
      </c>
      <c r="I139">
        <f>EI139*79500000</f>
        <v>696220.29600000009</v>
      </c>
      <c r="J139">
        <v>98.960000000000008</v>
      </c>
      <c r="K139">
        <v>52.75</v>
      </c>
      <c r="L139">
        <v>125.25</v>
      </c>
      <c r="M139">
        <v>70.25</v>
      </c>
      <c r="S139">
        <v>35</v>
      </c>
      <c r="T139">
        <v>25</v>
      </c>
      <c r="U139">
        <v>5136</v>
      </c>
      <c r="V139">
        <v>28</v>
      </c>
      <c r="W139">
        <v>35</v>
      </c>
      <c r="X139">
        <v>40</v>
      </c>
      <c r="Y139">
        <v>20</v>
      </c>
      <c r="Z139">
        <v>14</v>
      </c>
      <c r="AA139">
        <v>25</v>
      </c>
      <c r="AB139">
        <v>62</v>
      </c>
      <c r="AC139">
        <v>116</v>
      </c>
      <c r="AD139">
        <v>39</v>
      </c>
      <c r="AE139">
        <v>49.5</v>
      </c>
      <c r="AF139">
        <v>28</v>
      </c>
      <c r="AG139">
        <v>267</v>
      </c>
      <c r="AH139">
        <v>34</v>
      </c>
      <c r="AI139">
        <v>223</v>
      </c>
      <c r="AJ139">
        <v>17.5</v>
      </c>
      <c r="AK139">
        <v>281</v>
      </c>
      <c r="AL139">
        <v>41</v>
      </c>
      <c r="AM139">
        <v>127</v>
      </c>
      <c r="AN139">
        <v>80</v>
      </c>
      <c r="AO139">
        <v>39</v>
      </c>
      <c r="AP139">
        <v>29</v>
      </c>
      <c r="AQ139">
        <v>25</v>
      </c>
      <c r="AR139">
        <v>26.5</v>
      </c>
      <c r="AS139">
        <v>27</v>
      </c>
      <c r="AT139">
        <v>18.5</v>
      </c>
      <c r="AU139">
        <v>22.5</v>
      </c>
      <c r="AV139">
        <v>77</v>
      </c>
      <c r="AW139">
        <v>47.5</v>
      </c>
      <c r="AX139">
        <v>69</v>
      </c>
      <c r="AY139">
        <v>153</v>
      </c>
      <c r="AZ139">
        <v>3101</v>
      </c>
      <c r="BA139">
        <v>2330</v>
      </c>
      <c r="BB139">
        <v>33</v>
      </c>
      <c r="BC139">
        <v>47.5</v>
      </c>
      <c r="BD139">
        <v>6405</v>
      </c>
      <c r="BE139">
        <v>92</v>
      </c>
      <c r="BF139">
        <v>40</v>
      </c>
      <c r="BG139">
        <v>39.5</v>
      </c>
      <c r="BH139">
        <v>74.5</v>
      </c>
      <c r="BI139">
        <v>228</v>
      </c>
      <c r="BJ139">
        <v>18.5</v>
      </c>
      <c r="BK139">
        <v>1232</v>
      </c>
      <c r="BL139">
        <v>46</v>
      </c>
      <c r="BM139">
        <v>46.5</v>
      </c>
      <c r="BN139">
        <v>33</v>
      </c>
      <c r="BO139">
        <v>722.5</v>
      </c>
      <c r="BP139">
        <v>17.5</v>
      </c>
      <c r="BQ139">
        <v>345</v>
      </c>
      <c r="BR139">
        <v>20</v>
      </c>
      <c r="BS139">
        <v>49</v>
      </c>
      <c r="BT139">
        <v>45.5</v>
      </c>
      <c r="BU139">
        <v>26.5</v>
      </c>
      <c r="BV139">
        <v>25</v>
      </c>
      <c r="BW139">
        <v>19</v>
      </c>
      <c r="BX139">
        <v>18.5</v>
      </c>
      <c r="BY139">
        <v>24</v>
      </c>
      <c r="BZ139">
        <v>294</v>
      </c>
      <c r="CA139">
        <v>5290</v>
      </c>
      <c r="CB139">
        <v>30</v>
      </c>
      <c r="CC139">
        <v>51</v>
      </c>
      <c r="CD139">
        <v>5861</v>
      </c>
      <c r="CE139">
        <v>33</v>
      </c>
      <c r="CF139">
        <v>4.17</v>
      </c>
      <c r="CG139">
        <v>226</v>
      </c>
      <c r="CH139">
        <v>4.6100000000000003</v>
      </c>
      <c r="CI139">
        <v>2.0499999999999998</v>
      </c>
      <c r="CJ139">
        <v>0.38</v>
      </c>
      <c r="CK139">
        <v>0.02</v>
      </c>
      <c r="CL139">
        <v>0.3</v>
      </c>
      <c r="CM139">
        <v>44.4</v>
      </c>
      <c r="CN139">
        <v>15</v>
      </c>
      <c r="CO139">
        <v>6.92</v>
      </c>
      <c r="CP139">
        <v>3.1526956000000002E-2</v>
      </c>
      <c r="CQ139">
        <v>1.038638036</v>
      </c>
      <c r="CR139">
        <v>5.417381861</v>
      </c>
      <c r="CS139">
        <v>0.90202122799999995</v>
      </c>
      <c r="CT139">
        <v>3.991662872</v>
      </c>
      <c r="CU139">
        <v>0.413353417</v>
      </c>
      <c r="CV139">
        <v>0.12961081699999999</v>
      </c>
      <c r="CW139">
        <v>72.024987089999996</v>
      </c>
      <c r="CX139">
        <v>15.23452552</v>
      </c>
      <c r="CY139">
        <v>0.239955162</v>
      </c>
      <c r="CZ139">
        <v>1.171751848</v>
      </c>
      <c r="DA139">
        <v>5.2544925999999999E-2</v>
      </c>
      <c r="DB139">
        <v>0.53245524899999996</v>
      </c>
      <c r="DC139">
        <v>0.64980558399999999</v>
      </c>
      <c r="DD139">
        <v>0.48166182099999999</v>
      </c>
      <c r="DE139">
        <v>4.9041930999999997E-2</v>
      </c>
      <c r="DF139">
        <v>5.7624268750000001</v>
      </c>
      <c r="DG139">
        <v>9.2829368999999995E-2</v>
      </c>
      <c r="DH139">
        <v>0.43086839199999999</v>
      </c>
      <c r="DI139">
        <v>6.8308404000000003E-2</v>
      </c>
      <c r="DJ139">
        <v>0.51844326900000004</v>
      </c>
      <c r="DK139">
        <v>0.119101832</v>
      </c>
      <c r="DL139">
        <v>66.989526040000001</v>
      </c>
      <c r="DM139">
        <v>3.5082495530000002</v>
      </c>
      <c r="DN139">
        <v>0.12785932</v>
      </c>
      <c r="DO139">
        <v>3.3278453E-2</v>
      </c>
      <c r="DP139">
        <v>42.976494899999999</v>
      </c>
      <c r="DQ139">
        <v>4.2473815110000004</v>
      </c>
      <c r="DR139">
        <v>1.198024311</v>
      </c>
      <c r="DS139">
        <v>0.48866781100000001</v>
      </c>
      <c r="DT139">
        <v>32.674186429999999</v>
      </c>
      <c r="DU139">
        <v>0.76014992800000003</v>
      </c>
      <c r="DV139">
        <v>0.31001506299999998</v>
      </c>
      <c r="DW139">
        <v>10.30230847</v>
      </c>
      <c r="DX139">
        <v>0.43787438299999998</v>
      </c>
      <c r="DY139">
        <v>0.178652748</v>
      </c>
      <c r="DZ139">
        <v>0.33803902299999999</v>
      </c>
      <c r="EA139">
        <v>1.7514974999999999E-2</v>
      </c>
      <c r="EB139">
        <v>2.101797E-2</v>
      </c>
      <c r="EC139">
        <v>19.12460153</v>
      </c>
      <c r="ED139">
        <v>0.87574876499999998</v>
      </c>
      <c r="EE139">
        <v>0.26447612700000001</v>
      </c>
      <c r="EF139">
        <v>0.24170665899999999</v>
      </c>
      <c r="EG139">
        <v>2.2646863069999998</v>
      </c>
      <c r="EH139">
        <v>1.2260483000000001E-2</v>
      </c>
      <c r="EI139">
        <v>8.7574880000000008E-3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51</v>
      </c>
      <c r="F140">
        <v>0</v>
      </c>
      <c r="G140">
        <v>0</v>
      </c>
      <c r="H140">
        <v>0</v>
      </c>
      <c r="I140">
        <f>EI140*79500000</f>
        <v>644455.22250000003</v>
      </c>
      <c r="J140">
        <v>99.5</v>
      </c>
      <c r="K140">
        <v>52.75</v>
      </c>
      <c r="L140">
        <v>121.25</v>
      </c>
      <c r="M140">
        <v>68</v>
      </c>
      <c r="S140">
        <v>38.5</v>
      </c>
      <c r="T140">
        <v>33</v>
      </c>
      <c r="U140">
        <v>5538</v>
      </c>
      <c r="V140">
        <v>38</v>
      </c>
      <c r="W140">
        <v>37</v>
      </c>
      <c r="X140">
        <v>30</v>
      </c>
      <c r="Y140">
        <v>22.5</v>
      </c>
      <c r="Z140">
        <v>18</v>
      </c>
      <c r="AA140">
        <v>20</v>
      </c>
      <c r="AB140">
        <v>61</v>
      </c>
      <c r="AC140">
        <v>103.5</v>
      </c>
      <c r="AD140">
        <v>33</v>
      </c>
      <c r="AE140">
        <v>42.5</v>
      </c>
      <c r="AF140">
        <v>27</v>
      </c>
      <c r="AG140">
        <v>319</v>
      </c>
      <c r="AH140">
        <v>18</v>
      </c>
      <c r="AI140">
        <v>165</v>
      </c>
      <c r="AJ140">
        <v>27</v>
      </c>
      <c r="AK140">
        <v>222</v>
      </c>
      <c r="AL140">
        <v>44</v>
      </c>
      <c r="AM140">
        <v>126.5</v>
      </c>
      <c r="AN140">
        <v>73</v>
      </c>
      <c r="AO140">
        <v>37</v>
      </c>
      <c r="AP140">
        <v>32.5</v>
      </c>
      <c r="AQ140">
        <v>24.5</v>
      </c>
      <c r="AR140">
        <v>24</v>
      </c>
      <c r="AS140">
        <v>28.5</v>
      </c>
      <c r="AT140">
        <v>17</v>
      </c>
      <c r="AU140">
        <v>36</v>
      </c>
      <c r="AV140">
        <v>85</v>
      </c>
      <c r="AW140">
        <v>40.5</v>
      </c>
      <c r="AX140">
        <v>63</v>
      </c>
      <c r="AY140">
        <v>142</v>
      </c>
      <c r="AZ140">
        <v>3121</v>
      </c>
      <c r="BA140">
        <v>1948</v>
      </c>
      <c r="BB140">
        <v>28</v>
      </c>
      <c r="BC140">
        <v>48</v>
      </c>
      <c r="BD140">
        <v>3213</v>
      </c>
      <c r="BE140">
        <v>104</v>
      </c>
      <c r="BF140">
        <v>50</v>
      </c>
      <c r="BG140">
        <v>46.5</v>
      </c>
      <c r="BH140">
        <v>81.5</v>
      </c>
      <c r="BI140">
        <v>298</v>
      </c>
      <c r="BJ140">
        <v>17</v>
      </c>
      <c r="BK140">
        <v>1377</v>
      </c>
      <c r="BL140">
        <v>61</v>
      </c>
      <c r="BM140">
        <v>35</v>
      </c>
      <c r="BN140">
        <v>41.5</v>
      </c>
      <c r="BO140">
        <v>805</v>
      </c>
      <c r="BP140">
        <v>23.5</v>
      </c>
      <c r="BQ140">
        <v>457.5</v>
      </c>
      <c r="BR140">
        <v>16</v>
      </c>
      <c r="BS140">
        <v>62</v>
      </c>
      <c r="BT140">
        <v>46.5</v>
      </c>
      <c r="BU140">
        <v>30.5</v>
      </c>
      <c r="BV140">
        <v>24</v>
      </c>
      <c r="BW140">
        <v>23</v>
      </c>
      <c r="BX140">
        <v>22</v>
      </c>
      <c r="BY140">
        <v>29</v>
      </c>
      <c r="BZ140">
        <v>321.5</v>
      </c>
      <c r="CA140">
        <v>6490</v>
      </c>
      <c r="CB140">
        <v>36</v>
      </c>
      <c r="CC140">
        <v>43.5</v>
      </c>
      <c r="CD140">
        <v>5737</v>
      </c>
      <c r="CE140">
        <v>35</v>
      </c>
      <c r="CF140">
        <v>4.3499999999999996</v>
      </c>
      <c r="CG140">
        <v>247</v>
      </c>
      <c r="CH140">
        <v>4.6100000000000003</v>
      </c>
      <c r="CI140">
        <v>2.0099999999999998</v>
      </c>
      <c r="CJ140">
        <v>0.27</v>
      </c>
      <c r="CK140">
        <v>0.02</v>
      </c>
      <c r="CL140">
        <v>0.27</v>
      </c>
      <c r="CM140">
        <v>43.2</v>
      </c>
      <c r="CN140">
        <v>15.3</v>
      </c>
      <c r="CO140">
        <v>6.92</v>
      </c>
      <c r="CP140">
        <v>3.2425422000000002E-2</v>
      </c>
      <c r="CQ140">
        <v>1.2524319070000001</v>
      </c>
      <c r="CR140">
        <v>5.8365758750000003</v>
      </c>
      <c r="CS140">
        <v>0.93628404700000001</v>
      </c>
      <c r="CT140">
        <v>4.229490921</v>
      </c>
      <c r="CU140">
        <v>0.464088846</v>
      </c>
      <c r="CV140">
        <v>0.10538262</v>
      </c>
      <c r="CW140">
        <v>73.556328260000001</v>
      </c>
      <c r="CX140">
        <v>14.25299935</v>
      </c>
      <c r="CY140">
        <v>0.47016861199999999</v>
      </c>
      <c r="CZ140">
        <v>1.074092088</v>
      </c>
      <c r="DA140">
        <v>5.8771076999999998E-2</v>
      </c>
      <c r="DB140">
        <v>0.44990272399999998</v>
      </c>
      <c r="DC140">
        <v>0.63837548600000005</v>
      </c>
      <c r="DD140">
        <v>0.46206225699999998</v>
      </c>
      <c r="DE140">
        <v>3.0398833E-2</v>
      </c>
      <c r="DF140">
        <v>6.0676070040000001</v>
      </c>
      <c r="DG140">
        <v>0.16415369599999999</v>
      </c>
      <c r="DH140">
        <v>0.55123216600000002</v>
      </c>
      <c r="DI140">
        <v>6.8904020999999996E-2</v>
      </c>
      <c r="DJ140">
        <v>0.41747730199999999</v>
      </c>
      <c r="DK140">
        <v>9.7276265000000001E-2</v>
      </c>
      <c r="DL140">
        <v>67.037532429999999</v>
      </c>
      <c r="DM140">
        <v>3.4533073929999998</v>
      </c>
      <c r="DN140">
        <v>0.12970168600000001</v>
      </c>
      <c r="DO140">
        <v>6.8904020999999996E-2</v>
      </c>
      <c r="DP140">
        <v>43.441958499999998</v>
      </c>
      <c r="DQ140">
        <v>4.6267023350000001</v>
      </c>
      <c r="DR140">
        <v>1.1267833979999999</v>
      </c>
      <c r="DS140">
        <v>0.50664721099999999</v>
      </c>
      <c r="DT140">
        <v>33.584630349999998</v>
      </c>
      <c r="DU140">
        <v>0.72754539600000001</v>
      </c>
      <c r="DV140">
        <v>0.29385538300000003</v>
      </c>
      <c r="DW140">
        <v>9.8573281450000003</v>
      </c>
      <c r="DX140">
        <v>0.39923800300000001</v>
      </c>
      <c r="DY140">
        <v>0.21279182899999999</v>
      </c>
      <c r="DZ140">
        <v>0.328307393</v>
      </c>
      <c r="EA140">
        <v>1.0132944E-2</v>
      </c>
      <c r="EB140">
        <v>1.4186122000000001E-2</v>
      </c>
      <c r="EC140">
        <v>18.632457850000002</v>
      </c>
      <c r="ED140">
        <v>0.82076848199999997</v>
      </c>
      <c r="EE140">
        <v>0.28777561600000001</v>
      </c>
      <c r="EF140">
        <v>0.184419585</v>
      </c>
      <c r="EG140">
        <v>2.2636997409999999</v>
      </c>
      <c r="EH140">
        <v>2.8372244000000001E-2</v>
      </c>
      <c r="EI140">
        <v>8.1063550000000009E-3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0.5</v>
      </c>
      <c r="E141">
        <v>51</v>
      </c>
      <c r="F141">
        <v>0.98039215686274506</v>
      </c>
      <c r="G141">
        <v>0</v>
      </c>
      <c r="H141">
        <v>0</v>
      </c>
      <c r="I141">
        <f>EI141*79500000</f>
        <v>938717.71500000008</v>
      </c>
      <c r="J141">
        <v>99.14</v>
      </c>
      <c r="K141">
        <v>54</v>
      </c>
      <c r="L141">
        <v>116.5</v>
      </c>
      <c r="M141">
        <v>63.75</v>
      </c>
      <c r="S141">
        <v>39</v>
      </c>
      <c r="T141">
        <v>29</v>
      </c>
      <c r="U141">
        <v>5339</v>
      </c>
      <c r="V141">
        <v>32</v>
      </c>
      <c r="W141">
        <v>30</v>
      </c>
      <c r="X141">
        <v>44</v>
      </c>
      <c r="Y141">
        <v>17</v>
      </c>
      <c r="Z141">
        <v>10</v>
      </c>
      <c r="AA141">
        <v>24.5</v>
      </c>
      <c r="AB141">
        <v>57</v>
      </c>
      <c r="AC141">
        <v>84.5</v>
      </c>
      <c r="AD141">
        <v>39</v>
      </c>
      <c r="AE141">
        <v>42</v>
      </c>
      <c r="AF141">
        <v>42.5</v>
      </c>
      <c r="AG141">
        <v>283</v>
      </c>
      <c r="AH141">
        <v>30</v>
      </c>
      <c r="AI141">
        <v>143</v>
      </c>
      <c r="AJ141">
        <v>24</v>
      </c>
      <c r="AK141">
        <v>180</v>
      </c>
      <c r="AL141">
        <v>43.5</v>
      </c>
      <c r="AM141">
        <v>139.5</v>
      </c>
      <c r="AN141">
        <v>75.5</v>
      </c>
      <c r="AO141">
        <v>50</v>
      </c>
      <c r="AP141">
        <v>32.5</v>
      </c>
      <c r="AQ141">
        <v>22</v>
      </c>
      <c r="AR141">
        <v>35.5</v>
      </c>
      <c r="AS141">
        <v>35</v>
      </c>
      <c r="AT141">
        <v>20.5</v>
      </c>
      <c r="AU141">
        <v>34</v>
      </c>
      <c r="AV141">
        <v>86</v>
      </c>
      <c r="AW141">
        <v>40.5</v>
      </c>
      <c r="AX141">
        <v>74</v>
      </c>
      <c r="AY141">
        <v>151.5</v>
      </c>
      <c r="AZ141">
        <v>2844</v>
      </c>
      <c r="BA141">
        <v>1926</v>
      </c>
      <c r="BB141">
        <v>25.5</v>
      </c>
      <c r="BC141">
        <v>53</v>
      </c>
      <c r="BD141">
        <v>2430</v>
      </c>
      <c r="BE141">
        <v>104</v>
      </c>
      <c r="BF141">
        <v>52.5</v>
      </c>
      <c r="BG141">
        <v>43.5</v>
      </c>
      <c r="BH141">
        <v>81</v>
      </c>
      <c r="BI141">
        <v>223</v>
      </c>
      <c r="BJ141">
        <v>15</v>
      </c>
      <c r="BK141">
        <v>1414</v>
      </c>
      <c r="BL141">
        <v>65</v>
      </c>
      <c r="BM141">
        <v>43</v>
      </c>
      <c r="BN141">
        <v>37</v>
      </c>
      <c r="BO141">
        <v>707</v>
      </c>
      <c r="BP141">
        <v>20</v>
      </c>
      <c r="BQ141">
        <v>459</v>
      </c>
      <c r="BR141">
        <v>20</v>
      </c>
      <c r="BS141">
        <v>62</v>
      </c>
      <c r="BT141">
        <v>61</v>
      </c>
      <c r="BU141">
        <v>29</v>
      </c>
      <c r="BV141">
        <v>32</v>
      </c>
      <c r="BW141">
        <v>25.5</v>
      </c>
      <c r="BX141">
        <v>21</v>
      </c>
      <c r="BY141">
        <v>33</v>
      </c>
      <c r="BZ141">
        <v>314</v>
      </c>
      <c r="CA141">
        <v>7101</v>
      </c>
      <c r="CB141">
        <v>33</v>
      </c>
      <c r="CC141">
        <v>45</v>
      </c>
      <c r="CD141">
        <v>6089</v>
      </c>
      <c r="CE141">
        <v>28</v>
      </c>
      <c r="CF141">
        <v>4.18</v>
      </c>
      <c r="CG141">
        <v>211</v>
      </c>
      <c r="CH141">
        <v>4.57</v>
      </c>
      <c r="CI141">
        <v>2.1800000000000002</v>
      </c>
      <c r="CJ141">
        <v>0.35</v>
      </c>
      <c r="CK141">
        <v>0.01</v>
      </c>
      <c r="CL141">
        <v>0.27</v>
      </c>
      <c r="CM141">
        <v>42.9</v>
      </c>
      <c r="CN141">
        <v>15</v>
      </c>
      <c r="CO141">
        <v>6.99</v>
      </c>
      <c r="CP141">
        <v>4.3295155000000002E-2</v>
      </c>
      <c r="CQ141">
        <v>1.2909828000000001</v>
      </c>
      <c r="CR141">
        <v>6.1557838389999997</v>
      </c>
      <c r="CS141">
        <v>1.078442949</v>
      </c>
      <c r="CT141">
        <v>4.4397213369999999</v>
      </c>
      <c r="CU141">
        <v>0.47427874199999998</v>
      </c>
      <c r="CV141">
        <v>0.14956507999999999</v>
      </c>
      <c r="CW141">
        <v>70.914296120000003</v>
      </c>
      <c r="CX141">
        <v>14.24017003</v>
      </c>
      <c r="CY141">
        <v>0.51560593499999996</v>
      </c>
      <c r="CZ141">
        <v>1.0804109099999999</v>
      </c>
      <c r="DA141">
        <v>4.9199039999999999E-2</v>
      </c>
      <c r="DB141">
        <v>0.54512535900000003</v>
      </c>
      <c r="DC141">
        <v>0.83441571199999998</v>
      </c>
      <c r="DD141">
        <v>0.44672728</v>
      </c>
      <c r="DE141">
        <v>4.9199039999999999E-2</v>
      </c>
      <c r="DF141">
        <v>6.677293659</v>
      </c>
      <c r="DG141">
        <v>0.125949541</v>
      </c>
      <c r="DH141">
        <v>0.52544574300000002</v>
      </c>
      <c r="DI141">
        <v>7.6750501999999998E-2</v>
      </c>
      <c r="DJ141">
        <v>0.57267682099999995</v>
      </c>
      <c r="DK141">
        <v>0.13972527300000001</v>
      </c>
      <c r="DL141">
        <v>65.499665449999995</v>
      </c>
      <c r="DM141">
        <v>3.546266777</v>
      </c>
      <c r="DN141">
        <v>0.14366119599999999</v>
      </c>
      <c r="DO141">
        <v>6.4942732000000003E-2</v>
      </c>
      <c r="DP141">
        <v>41.823119609999999</v>
      </c>
      <c r="DQ141">
        <v>4.484984453</v>
      </c>
      <c r="DR141">
        <v>1.135513835</v>
      </c>
      <c r="DS141">
        <v>0.63761955400000003</v>
      </c>
      <c r="DT141">
        <v>32.447750620000001</v>
      </c>
      <c r="DU141">
        <v>0.73404967099999996</v>
      </c>
      <c r="DV141">
        <v>0.38965639400000002</v>
      </c>
      <c r="DW141">
        <v>9.3753689930000004</v>
      </c>
      <c r="DX141">
        <v>0.40146416299999999</v>
      </c>
      <c r="DY141">
        <v>0.24796315999999999</v>
      </c>
      <c r="DZ141">
        <v>0.31093792999999997</v>
      </c>
      <c r="EA141">
        <v>2.5583501000000002E-2</v>
      </c>
      <c r="EB141">
        <v>2.1647577000000001E-2</v>
      </c>
      <c r="EC141">
        <v>18.538198130000001</v>
      </c>
      <c r="ED141">
        <v>0.89345456000000001</v>
      </c>
      <c r="EE141">
        <v>0.26370685199999999</v>
      </c>
      <c r="EF141">
        <v>0.21057189000000001</v>
      </c>
      <c r="EG141">
        <v>2.4875034440000001</v>
      </c>
      <c r="EH141">
        <v>2.1647577000000001E-2</v>
      </c>
      <c r="EI141">
        <v>1.180777E-2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f>EI142*79500000</f>
        <v>408425.36699999997</v>
      </c>
      <c r="J142">
        <v>98.600000000000009</v>
      </c>
      <c r="K142">
        <v>53.25</v>
      </c>
      <c r="L142">
        <v>121</v>
      </c>
      <c r="M142">
        <v>63.25</v>
      </c>
      <c r="S142">
        <v>40</v>
      </c>
      <c r="T142">
        <v>31</v>
      </c>
      <c r="U142">
        <v>5807.5</v>
      </c>
      <c r="V142">
        <v>33</v>
      </c>
      <c r="W142">
        <v>30</v>
      </c>
      <c r="X142">
        <v>45.5</v>
      </c>
      <c r="Y142">
        <v>22</v>
      </c>
      <c r="Z142">
        <v>19</v>
      </c>
      <c r="AA142">
        <v>29</v>
      </c>
      <c r="AB142">
        <v>62</v>
      </c>
      <c r="AC142">
        <v>110</v>
      </c>
      <c r="AD142">
        <v>33</v>
      </c>
      <c r="AE142">
        <v>50</v>
      </c>
      <c r="AF142">
        <v>27.5</v>
      </c>
      <c r="AG142">
        <v>214</v>
      </c>
      <c r="AH142">
        <v>36</v>
      </c>
      <c r="AI142">
        <v>132</v>
      </c>
      <c r="AJ142">
        <v>19.5</v>
      </c>
      <c r="AK142">
        <v>231.5</v>
      </c>
      <c r="AL142">
        <v>38</v>
      </c>
      <c r="AM142">
        <v>142</v>
      </c>
      <c r="AN142">
        <v>69.5</v>
      </c>
      <c r="AO142">
        <v>49</v>
      </c>
      <c r="AP142">
        <v>27</v>
      </c>
      <c r="AQ142">
        <v>24</v>
      </c>
      <c r="AR142">
        <v>30</v>
      </c>
      <c r="AS142">
        <v>29</v>
      </c>
      <c r="AT142">
        <v>22.5</v>
      </c>
      <c r="AU142">
        <v>31</v>
      </c>
      <c r="AV142">
        <v>65</v>
      </c>
      <c r="AW142">
        <v>38</v>
      </c>
      <c r="AX142">
        <v>65</v>
      </c>
      <c r="AY142">
        <v>136.5</v>
      </c>
      <c r="AZ142">
        <v>2338</v>
      </c>
      <c r="BA142">
        <v>1905</v>
      </c>
      <c r="BB142">
        <v>34.5</v>
      </c>
      <c r="BC142">
        <v>44</v>
      </c>
      <c r="BD142">
        <v>2829.5</v>
      </c>
      <c r="BE142">
        <v>103</v>
      </c>
      <c r="BF142">
        <v>45</v>
      </c>
      <c r="BG142">
        <v>50</v>
      </c>
      <c r="BH142">
        <v>101</v>
      </c>
      <c r="BI142">
        <v>257</v>
      </c>
      <c r="BJ142">
        <v>17</v>
      </c>
      <c r="BK142">
        <v>1063.5</v>
      </c>
      <c r="BL142">
        <v>66</v>
      </c>
      <c r="BM142">
        <v>33</v>
      </c>
      <c r="BN142">
        <v>44</v>
      </c>
      <c r="BO142">
        <v>790</v>
      </c>
      <c r="BP142">
        <v>26</v>
      </c>
      <c r="BQ142">
        <v>475.5</v>
      </c>
      <c r="BR142">
        <v>21</v>
      </c>
      <c r="BS142">
        <v>61</v>
      </c>
      <c r="BT142">
        <v>48</v>
      </c>
      <c r="BU142">
        <v>27.5</v>
      </c>
      <c r="BV142">
        <v>24</v>
      </c>
      <c r="BW142">
        <v>15</v>
      </c>
      <c r="BX142">
        <v>24</v>
      </c>
      <c r="BY142">
        <v>33.5</v>
      </c>
      <c r="BZ142">
        <v>364</v>
      </c>
      <c r="CA142">
        <v>7384</v>
      </c>
      <c r="CB142">
        <v>38</v>
      </c>
      <c r="CC142">
        <v>43</v>
      </c>
      <c r="CD142">
        <v>5735</v>
      </c>
      <c r="CE142">
        <v>32</v>
      </c>
      <c r="CF142">
        <v>4.22</v>
      </c>
      <c r="CG142">
        <v>225</v>
      </c>
      <c r="CH142">
        <v>4.62</v>
      </c>
      <c r="CI142">
        <v>2.19</v>
      </c>
      <c r="CJ142">
        <v>0.38</v>
      </c>
      <c r="CK142">
        <v>0.03</v>
      </c>
      <c r="CL142">
        <v>0.35</v>
      </c>
      <c r="CM142">
        <v>43.1</v>
      </c>
      <c r="CN142">
        <v>15</v>
      </c>
      <c r="CO142">
        <v>7.17</v>
      </c>
      <c r="CP142">
        <v>2.2262179999999999E-2</v>
      </c>
      <c r="CQ142">
        <v>1.3305933729999999</v>
      </c>
      <c r="CR142">
        <v>6.9423752030000001</v>
      </c>
      <c r="CS142">
        <v>1.222707424</v>
      </c>
      <c r="CT142">
        <v>4.9713160370000002</v>
      </c>
      <c r="CU142">
        <v>0.60792876100000004</v>
      </c>
      <c r="CV142">
        <v>0.14384793200000001</v>
      </c>
      <c r="CW142">
        <v>71.752579299999994</v>
      </c>
      <c r="CX142">
        <v>12.797328540000001</v>
      </c>
      <c r="CY142">
        <v>0.563404401</v>
      </c>
      <c r="CZ142">
        <v>1.0874218680000001</v>
      </c>
      <c r="DA142">
        <v>4.2811885000000001E-2</v>
      </c>
      <c r="DB142">
        <v>0.48120558299999999</v>
      </c>
      <c r="DC142">
        <v>0.881924822</v>
      </c>
      <c r="DD142">
        <v>0.46408082899999997</v>
      </c>
      <c r="DE142">
        <v>3.9386933999999998E-2</v>
      </c>
      <c r="DF142">
        <v>5.9611268089999996</v>
      </c>
      <c r="DG142">
        <v>0.12843565400000001</v>
      </c>
      <c r="DH142">
        <v>0.45209350100000001</v>
      </c>
      <c r="DI142">
        <v>6.8499014999999996E-2</v>
      </c>
      <c r="DJ142">
        <v>0.55997945000000005</v>
      </c>
      <c r="DK142">
        <v>9.9323571999999999E-2</v>
      </c>
      <c r="DL142">
        <v>66.848189059999996</v>
      </c>
      <c r="DM142">
        <v>3.474612552</v>
      </c>
      <c r="DN142">
        <v>0.10274852299999999</v>
      </c>
      <c r="DO142">
        <v>5.4799212E-2</v>
      </c>
      <c r="DP142">
        <v>43.382138879999999</v>
      </c>
      <c r="DQ142">
        <v>4.4233239150000001</v>
      </c>
      <c r="DR142">
        <v>1.3100436680000001</v>
      </c>
      <c r="DS142">
        <v>0.563404401</v>
      </c>
      <c r="DT142">
        <v>33.025087759999998</v>
      </c>
      <c r="DU142">
        <v>0.81685075799999995</v>
      </c>
      <c r="DV142">
        <v>0.37674458399999999</v>
      </c>
      <c r="DW142">
        <v>10.35705112</v>
      </c>
      <c r="DX142">
        <v>0.49319290999999998</v>
      </c>
      <c r="DY142">
        <v>0.18665981700000001</v>
      </c>
      <c r="DZ142">
        <v>0.32708279800000001</v>
      </c>
      <c r="EA142">
        <v>2.2262179999999999E-2</v>
      </c>
      <c r="EB142">
        <v>2.7399606E-2</v>
      </c>
      <c r="EC142">
        <v>18.571795529999999</v>
      </c>
      <c r="ED142">
        <v>0.88877472400000002</v>
      </c>
      <c r="EE142">
        <v>0.25344635700000001</v>
      </c>
      <c r="EF142">
        <v>0.19008476799999999</v>
      </c>
      <c r="EG142">
        <v>2.0977823440000001</v>
      </c>
      <c r="EH142">
        <v>6.8499019999999997E-3</v>
      </c>
      <c r="EI142">
        <v>5.1374259999999996E-3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51</v>
      </c>
      <c r="F143">
        <v>0</v>
      </c>
      <c r="G143">
        <v>0</v>
      </c>
      <c r="H143">
        <v>0</v>
      </c>
      <c r="I143">
        <f>EI143*79500000</f>
        <v>801330.50549999997</v>
      </c>
      <c r="J143">
        <v>98.78</v>
      </c>
      <c r="K143">
        <v>53</v>
      </c>
      <c r="L143">
        <v>123.25</v>
      </c>
      <c r="M143">
        <v>69</v>
      </c>
      <c r="S143">
        <v>34.5</v>
      </c>
      <c r="T143">
        <v>39</v>
      </c>
      <c r="U143">
        <v>6824</v>
      </c>
      <c r="V143">
        <v>24</v>
      </c>
      <c r="W143">
        <v>40</v>
      </c>
      <c r="X143">
        <v>46.5</v>
      </c>
      <c r="Y143">
        <v>22.5</v>
      </c>
      <c r="Z143">
        <v>29</v>
      </c>
      <c r="AA143">
        <v>24</v>
      </c>
      <c r="AB143">
        <v>43</v>
      </c>
      <c r="AC143">
        <v>105</v>
      </c>
      <c r="AD143">
        <v>37</v>
      </c>
      <c r="AE143">
        <v>42</v>
      </c>
      <c r="AF143">
        <v>34</v>
      </c>
      <c r="AG143">
        <v>340</v>
      </c>
      <c r="AH143">
        <v>25</v>
      </c>
      <c r="AI143">
        <v>152</v>
      </c>
      <c r="AJ143">
        <v>25.5</v>
      </c>
      <c r="AK143">
        <v>189</v>
      </c>
      <c r="AL143">
        <v>32.5</v>
      </c>
      <c r="AM143">
        <v>127</v>
      </c>
      <c r="AN143">
        <v>76</v>
      </c>
      <c r="AO143">
        <v>25</v>
      </c>
      <c r="AP143">
        <v>30</v>
      </c>
      <c r="AQ143">
        <v>26.5</v>
      </c>
      <c r="AR143">
        <v>31</v>
      </c>
      <c r="AS143">
        <v>26.5</v>
      </c>
      <c r="AT143">
        <v>27.5</v>
      </c>
      <c r="AU143">
        <v>37</v>
      </c>
      <c r="AV143">
        <v>75</v>
      </c>
      <c r="AW143">
        <v>29</v>
      </c>
      <c r="AX143">
        <v>51.5</v>
      </c>
      <c r="AY143">
        <v>142</v>
      </c>
      <c r="AZ143">
        <v>3458</v>
      </c>
      <c r="BA143">
        <v>2367</v>
      </c>
      <c r="BB143">
        <v>26</v>
      </c>
      <c r="BC143">
        <v>50</v>
      </c>
      <c r="BD143">
        <v>3167</v>
      </c>
      <c r="BE143">
        <v>97.5</v>
      </c>
      <c r="BF143">
        <v>46</v>
      </c>
      <c r="BG143">
        <v>48.5</v>
      </c>
      <c r="BH143">
        <v>74.5</v>
      </c>
      <c r="BI143">
        <v>247</v>
      </c>
      <c r="BJ143">
        <v>13.5</v>
      </c>
      <c r="BK143">
        <v>1497</v>
      </c>
      <c r="BL143">
        <v>67</v>
      </c>
      <c r="BM143">
        <v>41.5</v>
      </c>
      <c r="BN143">
        <v>38.5</v>
      </c>
      <c r="BO143">
        <v>854</v>
      </c>
      <c r="BP143">
        <v>28.5</v>
      </c>
      <c r="BQ143">
        <v>393.5</v>
      </c>
      <c r="BR143">
        <v>22</v>
      </c>
      <c r="BS143">
        <v>62.5</v>
      </c>
      <c r="BT143">
        <v>61</v>
      </c>
      <c r="BU143">
        <v>30</v>
      </c>
      <c r="BV143">
        <v>29.5</v>
      </c>
      <c r="BW143">
        <v>14</v>
      </c>
      <c r="BX143">
        <v>21</v>
      </c>
      <c r="BY143">
        <v>35</v>
      </c>
      <c r="BZ143">
        <v>356</v>
      </c>
      <c r="CA143">
        <v>6334</v>
      </c>
      <c r="CB143">
        <v>37</v>
      </c>
      <c r="CC143">
        <v>43</v>
      </c>
      <c r="CD143">
        <v>5611</v>
      </c>
      <c r="CE143">
        <v>40</v>
      </c>
      <c r="CF143">
        <v>3.86</v>
      </c>
      <c r="CG143">
        <v>237</v>
      </c>
      <c r="CH143">
        <v>4.42</v>
      </c>
      <c r="CI143">
        <v>1.98</v>
      </c>
      <c r="CJ143">
        <v>0.34</v>
      </c>
      <c r="CK143">
        <v>0.02</v>
      </c>
      <c r="CL143">
        <v>0.26</v>
      </c>
      <c r="CM143">
        <v>41.4</v>
      </c>
      <c r="CN143">
        <v>14.3</v>
      </c>
      <c r="CO143">
        <v>6.46</v>
      </c>
      <c r="CP143">
        <v>3.1678834000000003E-2</v>
      </c>
      <c r="CQ143">
        <v>1.3780292890000001</v>
      </c>
      <c r="CR143">
        <v>5.7626679340000004</v>
      </c>
      <c r="CS143">
        <v>1.0151626419999999</v>
      </c>
      <c r="CT143">
        <v>4.1081688190000003</v>
      </c>
      <c r="CU143">
        <v>0.45646320200000001</v>
      </c>
      <c r="CV143">
        <v>0.116635708</v>
      </c>
      <c r="CW143">
        <v>71.471853330000002</v>
      </c>
      <c r="CX143">
        <v>12.80112892</v>
      </c>
      <c r="CY143">
        <v>0.52558065899999995</v>
      </c>
      <c r="CZ143">
        <v>1.0353219</v>
      </c>
      <c r="DA143">
        <v>6.0477773999999998E-2</v>
      </c>
      <c r="DB143">
        <v>0.49534177099999999</v>
      </c>
      <c r="DC143">
        <v>0.89276714599999996</v>
      </c>
      <c r="DD143">
        <v>0.44350367899999998</v>
      </c>
      <c r="DE143">
        <v>2.8798939999999999E-2</v>
      </c>
      <c r="DF143">
        <v>6.7360721129999996</v>
      </c>
      <c r="DG143">
        <v>0.119515602</v>
      </c>
      <c r="DH143">
        <v>0.53134044700000005</v>
      </c>
      <c r="DI143">
        <v>8.0637032999999997E-2</v>
      </c>
      <c r="DJ143">
        <v>0.47086267199999998</v>
      </c>
      <c r="DK143">
        <v>8.2076979999999994E-2</v>
      </c>
      <c r="DL143">
        <v>67.281524039999994</v>
      </c>
      <c r="DM143">
        <v>3.3982749430000001</v>
      </c>
      <c r="DN143">
        <v>0.14975448899999999</v>
      </c>
      <c r="DO143">
        <v>5.3278038999999999E-2</v>
      </c>
      <c r="DP143">
        <v>43.662073239999998</v>
      </c>
      <c r="DQ143">
        <v>4.7662246030000004</v>
      </c>
      <c r="DR143">
        <v>1.1937160710000001</v>
      </c>
      <c r="DS143">
        <v>0.50974124200000004</v>
      </c>
      <c r="DT143">
        <v>33.379411640000001</v>
      </c>
      <c r="DU143">
        <v>0.71997350500000001</v>
      </c>
      <c r="DV143">
        <v>0.30238887199999998</v>
      </c>
      <c r="DW143">
        <v>10.282661600000001</v>
      </c>
      <c r="DX143">
        <v>0.47374256599999998</v>
      </c>
      <c r="DY143">
        <v>0.20735236900000001</v>
      </c>
      <c r="DZ143">
        <v>0.384465852</v>
      </c>
      <c r="EA143">
        <v>2.5919046000000001E-2</v>
      </c>
      <c r="EB143">
        <v>2.0159257999999999E-2</v>
      </c>
      <c r="EC143">
        <v>18.70059182</v>
      </c>
      <c r="ED143">
        <v>0.845248895</v>
      </c>
      <c r="EE143">
        <v>0.25487062100000002</v>
      </c>
      <c r="EF143">
        <v>0.169913747</v>
      </c>
      <c r="EG143">
        <v>2.3557533080000002</v>
      </c>
      <c r="EH143">
        <v>1.5839417000000001E-2</v>
      </c>
      <c r="EI143">
        <v>1.0079629E-2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51</v>
      </c>
      <c r="F144">
        <v>0</v>
      </c>
      <c r="G144">
        <v>0</v>
      </c>
      <c r="H144">
        <v>0</v>
      </c>
      <c r="I144">
        <f>EI144*79500000</f>
        <v>332225.88899999997</v>
      </c>
      <c r="J144">
        <v>98.960000000000008</v>
      </c>
      <c r="K144">
        <v>51</v>
      </c>
      <c r="L144">
        <v>120</v>
      </c>
      <c r="M144">
        <v>65</v>
      </c>
      <c r="N144" t="s">
        <v>165</v>
      </c>
      <c r="S144">
        <v>26</v>
      </c>
      <c r="T144">
        <v>27</v>
      </c>
      <c r="U144">
        <v>5143</v>
      </c>
      <c r="V144">
        <v>34.5</v>
      </c>
      <c r="W144">
        <v>35</v>
      </c>
      <c r="X144">
        <v>59.5</v>
      </c>
      <c r="Y144">
        <v>11</v>
      </c>
      <c r="Z144">
        <v>15</v>
      </c>
      <c r="AA144">
        <v>26</v>
      </c>
      <c r="AB144">
        <v>51</v>
      </c>
      <c r="AC144">
        <v>77</v>
      </c>
      <c r="AD144">
        <v>41</v>
      </c>
      <c r="AE144">
        <v>42</v>
      </c>
      <c r="AF144">
        <v>31</v>
      </c>
      <c r="AG144">
        <v>218.5</v>
      </c>
      <c r="AH144">
        <v>23</v>
      </c>
      <c r="AI144">
        <v>208.5</v>
      </c>
      <c r="AJ144">
        <v>20.5</v>
      </c>
      <c r="AK144">
        <v>263</v>
      </c>
      <c r="AL144">
        <v>30</v>
      </c>
      <c r="AM144">
        <v>127.5</v>
      </c>
      <c r="AN144">
        <v>71</v>
      </c>
      <c r="AO144">
        <v>32.5</v>
      </c>
      <c r="AP144">
        <v>26</v>
      </c>
      <c r="AQ144">
        <v>32</v>
      </c>
      <c r="AR144">
        <v>35</v>
      </c>
      <c r="AS144">
        <v>33</v>
      </c>
      <c r="AT144">
        <v>21</v>
      </c>
      <c r="AU144">
        <v>33</v>
      </c>
      <c r="AV144">
        <v>74</v>
      </c>
      <c r="AW144">
        <v>40</v>
      </c>
      <c r="AX144">
        <v>54</v>
      </c>
      <c r="AY144">
        <v>143</v>
      </c>
      <c r="AZ144">
        <v>2838.5</v>
      </c>
      <c r="BA144">
        <v>2712</v>
      </c>
      <c r="BB144">
        <v>29.5</v>
      </c>
      <c r="BC144">
        <v>46</v>
      </c>
      <c r="BD144">
        <v>5760.5</v>
      </c>
      <c r="BE144">
        <v>90.5</v>
      </c>
      <c r="BF144">
        <v>36.5</v>
      </c>
      <c r="BG144">
        <v>37</v>
      </c>
      <c r="BH144">
        <v>87</v>
      </c>
      <c r="BI144">
        <v>191</v>
      </c>
      <c r="BJ144">
        <v>13</v>
      </c>
      <c r="BK144">
        <v>1142.5</v>
      </c>
      <c r="BL144">
        <v>40.5</v>
      </c>
      <c r="BM144">
        <v>29.5</v>
      </c>
      <c r="BN144">
        <v>39</v>
      </c>
      <c r="BO144">
        <v>653</v>
      </c>
      <c r="BP144">
        <v>25</v>
      </c>
      <c r="BQ144">
        <v>300</v>
      </c>
      <c r="BR144">
        <v>18.5</v>
      </c>
      <c r="BS144">
        <v>53</v>
      </c>
      <c r="BT144">
        <v>48</v>
      </c>
      <c r="BU144">
        <v>21.5</v>
      </c>
      <c r="BV144">
        <v>29</v>
      </c>
      <c r="BW144">
        <v>20</v>
      </c>
      <c r="BX144">
        <v>28</v>
      </c>
      <c r="BY144">
        <v>26.5</v>
      </c>
      <c r="BZ144">
        <v>325</v>
      </c>
      <c r="CA144">
        <v>5988.5</v>
      </c>
      <c r="CB144">
        <v>32.5</v>
      </c>
      <c r="CC144">
        <v>48</v>
      </c>
      <c r="CD144">
        <v>5782</v>
      </c>
      <c r="CE144">
        <v>29</v>
      </c>
      <c r="CF144">
        <v>4.29</v>
      </c>
      <c r="CG144">
        <v>232</v>
      </c>
      <c r="CH144">
        <v>4.38</v>
      </c>
      <c r="CI144">
        <v>1.95</v>
      </c>
      <c r="CJ144">
        <v>0.33</v>
      </c>
      <c r="CK144">
        <v>0.02</v>
      </c>
      <c r="CL144">
        <v>0.22</v>
      </c>
      <c r="CM144">
        <v>41.6</v>
      </c>
      <c r="CN144">
        <v>14</v>
      </c>
      <c r="CO144">
        <v>6.81</v>
      </c>
      <c r="CP144">
        <v>2.0894711999999999E-2</v>
      </c>
      <c r="CQ144">
        <v>1.4229298560000001</v>
      </c>
      <c r="CR144">
        <v>6.3122923589999997</v>
      </c>
      <c r="CS144">
        <v>1.0008566830000001</v>
      </c>
      <c r="CT144">
        <v>4.7033995700000002</v>
      </c>
      <c r="CU144">
        <v>0.44714682700000002</v>
      </c>
      <c r="CV144">
        <v>0.14417351</v>
      </c>
      <c r="CW144">
        <v>73.801520060000001</v>
      </c>
      <c r="CX144">
        <v>12.92128962</v>
      </c>
      <c r="CY144">
        <v>0.31968908699999998</v>
      </c>
      <c r="CZ144">
        <v>1.249503751</v>
      </c>
      <c r="DA144">
        <v>5.8505191999999998E-2</v>
      </c>
      <c r="DB144">
        <v>0.53699408699999995</v>
      </c>
      <c r="DC144">
        <v>0.58923086599999996</v>
      </c>
      <c r="DD144">
        <v>0.417894231</v>
      </c>
      <c r="DE144">
        <v>2.9252595999999999E-2</v>
      </c>
      <c r="DF144">
        <v>3.5771746169999998</v>
      </c>
      <c r="DG144">
        <v>8.3578845999999998E-2</v>
      </c>
      <c r="DH144">
        <v>0.23819971200000001</v>
      </c>
      <c r="DI144">
        <v>4.8057836999999999E-2</v>
      </c>
      <c r="DJ144">
        <v>0.53908355799999996</v>
      </c>
      <c r="DK144">
        <v>5.432625E-2</v>
      </c>
      <c r="DL144">
        <v>69.93251008</v>
      </c>
      <c r="DM144">
        <v>3.9156689440000001</v>
      </c>
      <c r="DN144">
        <v>0.14417351</v>
      </c>
      <c r="DO144">
        <v>0.100294615</v>
      </c>
      <c r="DP144">
        <v>45.909860209999998</v>
      </c>
      <c r="DQ144">
        <v>4.256252742</v>
      </c>
      <c r="DR144">
        <v>1.2306985100000001</v>
      </c>
      <c r="DS144">
        <v>0.59132033699999997</v>
      </c>
      <c r="DT144">
        <v>36.256503479999999</v>
      </c>
      <c r="DU144">
        <v>0.81698322199999995</v>
      </c>
      <c r="DV144">
        <v>0.399088991</v>
      </c>
      <c r="DW144">
        <v>9.6533567349999991</v>
      </c>
      <c r="DX144">
        <v>0.41371528899999999</v>
      </c>
      <c r="DY144">
        <v>0.192231346</v>
      </c>
      <c r="DZ144">
        <v>0.25909442300000002</v>
      </c>
      <c r="EA144">
        <v>1.2536827E-2</v>
      </c>
      <c r="EB144">
        <v>1.8805240000000001E-2</v>
      </c>
      <c r="EC144">
        <v>18.690319479999999</v>
      </c>
      <c r="ED144">
        <v>0.553709856</v>
      </c>
      <c r="EE144">
        <v>0.192231346</v>
      </c>
      <c r="EF144">
        <v>0.173426106</v>
      </c>
      <c r="EG144">
        <v>1.8136609619999999</v>
      </c>
      <c r="EH144">
        <v>6.2684129999999996E-3</v>
      </c>
      <c r="EI144">
        <v>4.1789419999999997E-3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E145">
        <v>51</v>
      </c>
      <c r="F145">
        <v>0</v>
      </c>
      <c r="H145">
        <v>0</v>
      </c>
      <c r="I145">
        <f>EI145*79500000</f>
        <v>858679.65899999999</v>
      </c>
      <c r="J145">
        <v>98.24</v>
      </c>
      <c r="K145">
        <v>56</v>
      </c>
      <c r="L145">
        <v>124</v>
      </c>
      <c r="M145">
        <v>62</v>
      </c>
      <c r="N145" t="s">
        <v>168</v>
      </c>
      <c r="O145">
        <v>1352.7200319999999</v>
      </c>
      <c r="P145">
        <v>622.85620670000003</v>
      </c>
      <c r="Q145">
        <v>-0.17755363099999999</v>
      </c>
      <c r="R145">
        <v>0.66339947399999999</v>
      </c>
      <c r="S145">
        <v>33</v>
      </c>
      <c r="T145">
        <v>32</v>
      </c>
      <c r="U145">
        <v>4461.5</v>
      </c>
      <c r="V145">
        <v>32</v>
      </c>
      <c r="W145">
        <v>37.5</v>
      </c>
      <c r="X145">
        <v>59</v>
      </c>
      <c r="Y145">
        <v>25.5</v>
      </c>
      <c r="Z145">
        <v>15</v>
      </c>
      <c r="AA145">
        <v>20</v>
      </c>
      <c r="AB145">
        <v>40</v>
      </c>
      <c r="AC145">
        <v>105</v>
      </c>
      <c r="AD145">
        <v>28</v>
      </c>
      <c r="AE145">
        <v>43</v>
      </c>
      <c r="AF145">
        <v>32</v>
      </c>
      <c r="AG145">
        <v>268</v>
      </c>
      <c r="AH145">
        <v>29.5</v>
      </c>
      <c r="AI145">
        <v>132</v>
      </c>
      <c r="AJ145">
        <v>15.5</v>
      </c>
      <c r="AK145">
        <v>136</v>
      </c>
      <c r="AL145">
        <v>39</v>
      </c>
      <c r="AM145">
        <v>130</v>
      </c>
      <c r="AN145">
        <v>44</v>
      </c>
      <c r="AO145">
        <v>35</v>
      </c>
      <c r="AP145">
        <v>28</v>
      </c>
      <c r="AQ145">
        <v>32</v>
      </c>
      <c r="AR145">
        <v>45</v>
      </c>
      <c r="AS145">
        <v>32.5</v>
      </c>
      <c r="AT145">
        <v>13</v>
      </c>
      <c r="AU145">
        <v>38</v>
      </c>
      <c r="AV145">
        <v>54.5</v>
      </c>
      <c r="AW145">
        <v>43</v>
      </c>
      <c r="AX145">
        <v>41.5</v>
      </c>
      <c r="AY145">
        <v>112.5</v>
      </c>
      <c r="AZ145">
        <v>4084</v>
      </c>
      <c r="BA145">
        <v>2617</v>
      </c>
      <c r="BB145">
        <v>22.5</v>
      </c>
      <c r="BC145">
        <v>39</v>
      </c>
      <c r="BD145">
        <v>2265</v>
      </c>
      <c r="BE145">
        <v>110</v>
      </c>
      <c r="BF145">
        <v>42</v>
      </c>
      <c r="BG145">
        <v>34.5</v>
      </c>
      <c r="BH145">
        <v>79.5</v>
      </c>
      <c r="BI145">
        <v>170.5</v>
      </c>
      <c r="BJ145">
        <v>9</v>
      </c>
      <c r="BK145">
        <v>1202.5</v>
      </c>
      <c r="BL145">
        <v>49</v>
      </c>
      <c r="BM145">
        <v>36.5</v>
      </c>
      <c r="BN145">
        <v>33.5</v>
      </c>
      <c r="BO145">
        <v>663.5</v>
      </c>
      <c r="BP145">
        <v>22</v>
      </c>
      <c r="BQ145">
        <v>307.5</v>
      </c>
      <c r="BR145">
        <v>24</v>
      </c>
      <c r="BS145">
        <v>52</v>
      </c>
      <c r="BT145">
        <v>55</v>
      </c>
      <c r="BU145">
        <v>24.5</v>
      </c>
      <c r="BV145">
        <v>28</v>
      </c>
      <c r="BW145">
        <v>15</v>
      </c>
      <c r="BX145">
        <v>24.5</v>
      </c>
      <c r="BY145">
        <v>29</v>
      </c>
      <c r="BZ145">
        <v>302.5</v>
      </c>
      <c r="CA145">
        <v>4749</v>
      </c>
      <c r="CB145">
        <v>35.5</v>
      </c>
      <c r="CC145">
        <v>35.5</v>
      </c>
      <c r="CD145">
        <v>5044.5</v>
      </c>
      <c r="CE145">
        <v>40.5</v>
      </c>
      <c r="CF145">
        <v>3.89</v>
      </c>
      <c r="CG145">
        <v>231</v>
      </c>
      <c r="CH145">
        <v>4.1900000000000004</v>
      </c>
      <c r="CI145">
        <v>1.85</v>
      </c>
      <c r="CJ145">
        <v>0.27</v>
      </c>
      <c r="CK145">
        <v>0.02</v>
      </c>
      <c r="CL145">
        <v>0.35</v>
      </c>
      <c r="CM145">
        <v>40.6</v>
      </c>
      <c r="CN145">
        <v>13.4</v>
      </c>
      <c r="CO145">
        <v>6.38</v>
      </c>
      <c r="CP145">
        <v>1.5121403E-2</v>
      </c>
      <c r="CQ145">
        <v>1.48189752</v>
      </c>
      <c r="CR145">
        <v>5.5841182060000003</v>
      </c>
      <c r="CS145">
        <v>0.94400760399999994</v>
      </c>
      <c r="CT145">
        <v>4.0179728680000002</v>
      </c>
      <c r="CU145">
        <v>0.48388490499999998</v>
      </c>
      <c r="CV145">
        <v>6.0485613000000001E-2</v>
      </c>
      <c r="CW145">
        <v>71.423222580000001</v>
      </c>
      <c r="CX145">
        <v>12.92231919</v>
      </c>
      <c r="CY145">
        <v>0.26138425599999998</v>
      </c>
      <c r="CZ145">
        <v>0.82303637799999996</v>
      </c>
      <c r="DA145">
        <v>2.8082606E-2</v>
      </c>
      <c r="DB145">
        <v>0.33699127299999998</v>
      </c>
      <c r="DC145">
        <v>0.52060831200000002</v>
      </c>
      <c r="DD145">
        <v>0.384515683</v>
      </c>
      <c r="DE145">
        <v>1.9441804E-2</v>
      </c>
      <c r="DF145">
        <v>5.8260606580000003</v>
      </c>
      <c r="DG145">
        <v>0.112330424</v>
      </c>
      <c r="DH145">
        <v>0.393156485</v>
      </c>
      <c r="DI145">
        <v>7.9927417000000001E-2</v>
      </c>
      <c r="DJ145">
        <v>0.45580229799999999</v>
      </c>
      <c r="DK145">
        <v>7.9927417000000001E-2</v>
      </c>
      <c r="DL145">
        <v>69.271148359999998</v>
      </c>
      <c r="DM145">
        <v>3.2424609000000002</v>
      </c>
      <c r="DN145">
        <v>0.114490625</v>
      </c>
      <c r="DO145">
        <v>3.4563206999999999E-2</v>
      </c>
      <c r="DP145">
        <v>45.079063339999998</v>
      </c>
      <c r="DQ145">
        <v>4.2210317120000003</v>
      </c>
      <c r="DR145">
        <v>1.285319278</v>
      </c>
      <c r="DS145">
        <v>0.54005011700000005</v>
      </c>
      <c r="DT145">
        <v>33.504709239999997</v>
      </c>
      <c r="DU145">
        <v>0.76255076499999996</v>
      </c>
      <c r="DV145">
        <v>0.31754946899999997</v>
      </c>
      <c r="DW145">
        <v>11.574354100000001</v>
      </c>
      <c r="DX145">
        <v>0.52276851300000005</v>
      </c>
      <c r="DY145">
        <v>0.222500648</v>
      </c>
      <c r="DZ145">
        <v>0.26786485799999998</v>
      </c>
      <c r="EA145">
        <v>1.0801002000000001E-2</v>
      </c>
      <c r="EB145">
        <v>1.7281603999999999E-2</v>
      </c>
      <c r="EC145">
        <v>19.716149659999999</v>
      </c>
      <c r="ED145">
        <v>0.81655577599999996</v>
      </c>
      <c r="EE145">
        <v>0.23330165</v>
      </c>
      <c r="EF145">
        <v>0.155534434</v>
      </c>
      <c r="EG145">
        <v>2.317895101</v>
      </c>
      <c r="EH145">
        <v>8.6408019999999995E-3</v>
      </c>
      <c r="EI145">
        <v>1.0801002000000001E-2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E146">
        <v>51</v>
      </c>
      <c r="F146">
        <v>0</v>
      </c>
      <c r="H146">
        <v>0</v>
      </c>
      <c r="I146">
        <f>EI146*79500000</f>
        <v>263157.87900000002</v>
      </c>
      <c r="J146">
        <v>98.600000000000009</v>
      </c>
      <c r="K146">
        <v>53</v>
      </c>
      <c r="L146">
        <v>144</v>
      </c>
      <c r="M146">
        <v>70</v>
      </c>
      <c r="N146" t="s">
        <v>166</v>
      </c>
      <c r="S146">
        <v>30</v>
      </c>
      <c r="T146">
        <v>29</v>
      </c>
      <c r="U146">
        <v>4751</v>
      </c>
      <c r="V146">
        <v>37</v>
      </c>
      <c r="W146">
        <v>57</v>
      </c>
      <c r="X146">
        <v>50</v>
      </c>
      <c r="Y146">
        <v>10</v>
      </c>
      <c r="Z146">
        <v>12</v>
      </c>
      <c r="AA146">
        <v>20</v>
      </c>
      <c r="AB146">
        <v>45</v>
      </c>
      <c r="AC146">
        <v>118</v>
      </c>
      <c r="AD146">
        <v>59</v>
      </c>
      <c r="AE146">
        <v>43.5</v>
      </c>
      <c r="AF146">
        <v>20.5</v>
      </c>
      <c r="AG146">
        <v>262</v>
      </c>
      <c r="AH146">
        <v>20</v>
      </c>
      <c r="AI146">
        <v>458</v>
      </c>
      <c r="AJ146">
        <v>29</v>
      </c>
      <c r="AK146">
        <v>338</v>
      </c>
      <c r="AL146">
        <v>43</v>
      </c>
      <c r="AM146">
        <v>120</v>
      </c>
      <c r="AN146">
        <v>63</v>
      </c>
      <c r="AO146">
        <v>59</v>
      </c>
      <c r="AP146">
        <v>23</v>
      </c>
      <c r="AQ146">
        <v>19</v>
      </c>
      <c r="AR146">
        <v>33</v>
      </c>
      <c r="AS146">
        <v>25</v>
      </c>
      <c r="AT146">
        <v>21</v>
      </c>
      <c r="AU146">
        <v>26</v>
      </c>
      <c r="AV146">
        <v>52</v>
      </c>
      <c r="AW146">
        <v>50</v>
      </c>
      <c r="AX146">
        <v>43.5</v>
      </c>
      <c r="AY146">
        <v>142</v>
      </c>
      <c r="AZ146">
        <v>5879</v>
      </c>
      <c r="BA146">
        <v>2247</v>
      </c>
      <c r="BB146">
        <v>27</v>
      </c>
      <c r="BC146">
        <v>47</v>
      </c>
      <c r="BD146">
        <v>13822</v>
      </c>
      <c r="BE146">
        <v>149</v>
      </c>
      <c r="BF146">
        <v>46</v>
      </c>
      <c r="BG146">
        <v>28</v>
      </c>
      <c r="BH146">
        <v>100</v>
      </c>
      <c r="BI146">
        <v>149.5</v>
      </c>
      <c r="BJ146">
        <v>18.5</v>
      </c>
      <c r="BK146">
        <v>1615.5</v>
      </c>
      <c r="BL146">
        <v>51</v>
      </c>
      <c r="BM146">
        <v>43</v>
      </c>
      <c r="BN146">
        <v>30.5</v>
      </c>
      <c r="BO146">
        <v>484</v>
      </c>
      <c r="BP146">
        <v>20.5</v>
      </c>
      <c r="BQ146">
        <v>308</v>
      </c>
      <c r="BR146">
        <v>19</v>
      </c>
      <c r="BS146">
        <v>58</v>
      </c>
      <c r="BT146">
        <v>46</v>
      </c>
      <c r="BU146">
        <v>22</v>
      </c>
      <c r="BV146">
        <v>23</v>
      </c>
      <c r="BW146">
        <v>18</v>
      </c>
      <c r="BX146">
        <v>19.5</v>
      </c>
      <c r="BY146">
        <v>26.5</v>
      </c>
      <c r="BZ146">
        <v>316</v>
      </c>
      <c r="CA146">
        <v>5022</v>
      </c>
      <c r="CB146">
        <v>33.5</v>
      </c>
      <c r="CC146">
        <v>63</v>
      </c>
      <c r="CD146">
        <v>6105</v>
      </c>
      <c r="CE146">
        <v>23</v>
      </c>
      <c r="CF146">
        <v>8.09</v>
      </c>
      <c r="CG146">
        <v>202</v>
      </c>
      <c r="CH146">
        <v>4.3</v>
      </c>
      <c r="CI146">
        <v>1.65</v>
      </c>
      <c r="CJ146">
        <v>0.47</v>
      </c>
      <c r="CK146">
        <v>0.01</v>
      </c>
      <c r="CL146">
        <v>0.19</v>
      </c>
      <c r="CM146">
        <v>41.2</v>
      </c>
      <c r="CN146">
        <v>13.8</v>
      </c>
      <c r="CO146">
        <v>10.41</v>
      </c>
      <c r="CP146">
        <v>3.3101620000000002E-3</v>
      </c>
      <c r="CQ146">
        <v>0.59913935799999996</v>
      </c>
      <c r="CR146">
        <v>5.0513075140000003</v>
      </c>
      <c r="CS146">
        <v>0.66534260199999995</v>
      </c>
      <c r="CT146">
        <v>3.9688844749999999</v>
      </c>
      <c r="CU146">
        <v>0.33432638199999998</v>
      </c>
      <c r="CV146">
        <v>4.6342270999999997E-2</v>
      </c>
      <c r="CW146">
        <v>84.595792750000001</v>
      </c>
      <c r="CX146">
        <v>26.779212179999998</v>
      </c>
      <c r="CY146">
        <v>0.67196292599999996</v>
      </c>
      <c r="CZ146">
        <v>0.91360476700000004</v>
      </c>
      <c r="DA146">
        <v>2.6481298E-2</v>
      </c>
      <c r="DB146">
        <v>0.36080768000000002</v>
      </c>
      <c r="DC146">
        <v>0.87388281999999995</v>
      </c>
      <c r="DD146">
        <v>0.32770605800000002</v>
      </c>
      <c r="DE146">
        <v>4.3032108999999999E-2</v>
      </c>
      <c r="DF146">
        <v>5.0579278380000003</v>
      </c>
      <c r="DG146">
        <v>0.12909632600000001</v>
      </c>
      <c r="DH146">
        <v>0.51307514099999996</v>
      </c>
      <c r="DI146">
        <v>0.112545515</v>
      </c>
      <c r="DJ146">
        <v>0.27143329999999999</v>
      </c>
      <c r="DK146">
        <v>3.3101621999999997E-2</v>
      </c>
      <c r="DL146">
        <v>56.921549159999998</v>
      </c>
      <c r="DM146">
        <v>2.4892419729999999</v>
      </c>
      <c r="DN146">
        <v>8.6064216999999998E-2</v>
      </c>
      <c r="DO146">
        <v>3.3101621999999997E-2</v>
      </c>
      <c r="DP146">
        <v>39.109566370000003</v>
      </c>
      <c r="DQ146">
        <v>4.0383978809999999</v>
      </c>
      <c r="DR146">
        <v>1.092353525</v>
      </c>
      <c r="DS146">
        <v>0.67196292599999996</v>
      </c>
      <c r="DT146">
        <v>29.735187020000001</v>
      </c>
      <c r="DU146">
        <v>0.64548162899999995</v>
      </c>
      <c r="DV146">
        <v>0.39390930200000002</v>
      </c>
      <c r="DW146">
        <v>9.3743793449999995</v>
      </c>
      <c r="DX146">
        <v>0.44687189700000002</v>
      </c>
      <c r="DY146">
        <v>0.27805362500000003</v>
      </c>
      <c r="DZ146">
        <v>0.25488248899999999</v>
      </c>
      <c r="EA146">
        <v>1.9860973000000001E-2</v>
      </c>
      <c r="EB146">
        <v>1.6550810999999999E-2</v>
      </c>
      <c r="EC146">
        <v>14.150943399999999</v>
      </c>
      <c r="ED146">
        <v>0.56934789799999996</v>
      </c>
      <c r="EE146">
        <v>0.17874875900000001</v>
      </c>
      <c r="EF146">
        <v>0.175438596</v>
      </c>
      <c r="EG146">
        <v>2.1218139690000002</v>
      </c>
      <c r="EH146">
        <v>1.3240649E-2</v>
      </c>
      <c r="EI146">
        <v>3.3101620000000002E-3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51</v>
      </c>
      <c r="F147">
        <v>0</v>
      </c>
      <c r="G147">
        <v>0</v>
      </c>
      <c r="H147">
        <v>0</v>
      </c>
      <c r="I147">
        <f>EI147*79500000</f>
        <v>364781.65574999998</v>
      </c>
      <c r="J147">
        <v>98.15</v>
      </c>
      <c r="K147">
        <v>74.25</v>
      </c>
      <c r="L147">
        <v>113.125</v>
      </c>
      <c r="M147">
        <v>72</v>
      </c>
      <c r="O147">
        <v>1111.854638</v>
      </c>
      <c r="P147">
        <v>342.29997520000001</v>
      </c>
      <c r="S147">
        <v>34</v>
      </c>
      <c r="T147">
        <v>40</v>
      </c>
      <c r="U147">
        <v>3100.5</v>
      </c>
      <c r="V147">
        <v>34.5</v>
      </c>
      <c r="W147">
        <v>47.5</v>
      </c>
      <c r="X147">
        <v>174.5</v>
      </c>
      <c r="Y147">
        <v>47</v>
      </c>
      <c r="Z147">
        <v>184</v>
      </c>
      <c r="AA147">
        <v>20.25</v>
      </c>
      <c r="AB147">
        <v>69.5</v>
      </c>
      <c r="AC147">
        <v>447</v>
      </c>
      <c r="AD147">
        <v>38.75</v>
      </c>
      <c r="AE147">
        <v>67.25</v>
      </c>
      <c r="AF147">
        <v>37.75</v>
      </c>
      <c r="AG147">
        <v>229.75</v>
      </c>
      <c r="AH147">
        <v>167</v>
      </c>
      <c r="AI147">
        <v>3207.5</v>
      </c>
      <c r="AJ147">
        <v>35</v>
      </c>
      <c r="AK147">
        <v>1010</v>
      </c>
      <c r="AL147">
        <v>39.5</v>
      </c>
      <c r="AM147">
        <v>106.25</v>
      </c>
      <c r="AN147">
        <v>60.5</v>
      </c>
      <c r="AO147">
        <v>54.25</v>
      </c>
      <c r="AP147">
        <v>48.25</v>
      </c>
      <c r="AQ147">
        <v>32.5</v>
      </c>
      <c r="AR147">
        <v>28.5</v>
      </c>
      <c r="AS147">
        <v>37.5</v>
      </c>
      <c r="AT147">
        <v>29.25</v>
      </c>
      <c r="AU147">
        <v>34.5</v>
      </c>
      <c r="AV147">
        <v>35</v>
      </c>
      <c r="AW147">
        <v>33.75</v>
      </c>
      <c r="AX147">
        <v>19.25</v>
      </c>
      <c r="AY147">
        <v>174.5</v>
      </c>
      <c r="AZ147">
        <v>1647.5</v>
      </c>
      <c r="BA147">
        <v>9239.75</v>
      </c>
      <c r="BB147">
        <v>104</v>
      </c>
      <c r="BC147">
        <v>92.75</v>
      </c>
      <c r="BD147">
        <v>11948.75</v>
      </c>
      <c r="BE147">
        <v>106.75</v>
      </c>
      <c r="BF147">
        <v>55.5</v>
      </c>
      <c r="BG147">
        <v>67.5</v>
      </c>
      <c r="BH147">
        <v>181.5</v>
      </c>
      <c r="BI147">
        <v>313.75</v>
      </c>
      <c r="BJ147">
        <v>33</v>
      </c>
      <c r="BK147">
        <v>881.5</v>
      </c>
      <c r="BM147">
        <v>29</v>
      </c>
      <c r="BN147">
        <v>73</v>
      </c>
      <c r="BO147">
        <v>522</v>
      </c>
      <c r="BP147">
        <v>31</v>
      </c>
      <c r="BQ147">
        <v>254</v>
      </c>
      <c r="BR147">
        <v>38.5</v>
      </c>
      <c r="BS147">
        <v>62.25</v>
      </c>
      <c r="BT147">
        <v>84.75</v>
      </c>
      <c r="BU147">
        <v>28</v>
      </c>
      <c r="BV147">
        <v>27</v>
      </c>
      <c r="BW147">
        <v>30.5</v>
      </c>
      <c r="BX147">
        <v>27.25</v>
      </c>
      <c r="BY147">
        <v>29</v>
      </c>
      <c r="BZ147">
        <v>563</v>
      </c>
      <c r="CA147">
        <v>5241.5</v>
      </c>
      <c r="CB147">
        <v>33</v>
      </c>
      <c r="CC147">
        <v>87.75</v>
      </c>
      <c r="CD147">
        <v>5736.25</v>
      </c>
      <c r="CE147">
        <v>45.75</v>
      </c>
      <c r="CF147">
        <v>4.8000000000000007</v>
      </c>
      <c r="CG147">
        <v>325.5</v>
      </c>
      <c r="CH147">
        <v>4.915</v>
      </c>
      <c r="CI147">
        <v>1.35</v>
      </c>
      <c r="CJ147">
        <v>0.48499999999999999</v>
      </c>
      <c r="CK147">
        <v>0.01</v>
      </c>
      <c r="CL147">
        <v>0.14499999999999999</v>
      </c>
      <c r="CM147">
        <v>40.85</v>
      </c>
      <c r="CN147">
        <v>13.4</v>
      </c>
      <c r="CO147">
        <v>6.79</v>
      </c>
      <c r="CP147">
        <v>2.5949446000000001E-2</v>
      </c>
      <c r="CQ147">
        <v>1.292143493</v>
      </c>
      <c r="CR147">
        <v>13.013951045000001</v>
      </c>
      <c r="CS147">
        <v>2.907680805</v>
      </c>
      <c r="CT147">
        <v>8.9482153215000011</v>
      </c>
      <c r="CU147">
        <v>0.79817227899999998</v>
      </c>
      <c r="CV147">
        <v>0.12801166250000001</v>
      </c>
      <c r="CW147">
        <v>77.271336050000002</v>
      </c>
      <c r="CX147">
        <v>23.504413509999999</v>
      </c>
      <c r="CY147">
        <v>0.57451617200000005</v>
      </c>
      <c r="CZ147">
        <v>1.934709942</v>
      </c>
      <c r="DA147">
        <v>7.5120464499999998E-2</v>
      </c>
      <c r="DB147">
        <v>0.67131015650000003</v>
      </c>
      <c r="DC147">
        <v>1.3840970685</v>
      </c>
      <c r="DD147">
        <v>0.55042633050000001</v>
      </c>
      <c r="DE147">
        <v>5.1433990499999999E-2</v>
      </c>
      <c r="DF147">
        <v>3.3002589054999998</v>
      </c>
      <c r="DG147">
        <v>0.104417975</v>
      </c>
      <c r="DH147">
        <v>8.2312747500000005E-2</v>
      </c>
      <c r="DI147">
        <v>1.798168E-2</v>
      </c>
      <c r="DJ147">
        <v>0.22210611350000001</v>
      </c>
      <c r="DK147">
        <v>3.5746535000000003E-2</v>
      </c>
      <c r="DL147">
        <v>50.585340130000013</v>
      </c>
      <c r="DM147">
        <v>2.2962949560000001</v>
      </c>
      <c r="DN147">
        <v>6.5044045500000008E-2</v>
      </c>
      <c r="DO147">
        <v>2.5701369000000002E-2</v>
      </c>
      <c r="DP147">
        <v>26.617102549999998</v>
      </c>
      <c r="DQ147">
        <v>3.7758908880000002</v>
      </c>
      <c r="DR147">
        <v>0.50243513350000002</v>
      </c>
      <c r="DS147">
        <v>0.30184530749999999</v>
      </c>
      <c r="DT147">
        <v>23.587574924999998</v>
      </c>
      <c r="DU147">
        <v>0.38167825849999998</v>
      </c>
      <c r="DV147">
        <v>0.22179553199999999</v>
      </c>
      <c r="DW147">
        <v>3.0295276265000002</v>
      </c>
      <c r="DX147">
        <v>0.1207568745</v>
      </c>
      <c r="DY147">
        <v>8.0049775500000003E-2</v>
      </c>
      <c r="DZ147">
        <v>0.24644305999999999</v>
      </c>
      <c r="EA147">
        <v>5.6735415000000004E-3</v>
      </c>
      <c r="EB147">
        <v>7.8437274999999997E-3</v>
      </c>
      <c r="EC147">
        <v>20.404881270000001</v>
      </c>
      <c r="ED147">
        <v>1.7532845294999999</v>
      </c>
      <c r="EE147">
        <v>0.21674218249999999</v>
      </c>
      <c r="EF147">
        <v>0.18580092049999999</v>
      </c>
      <c r="EG147">
        <v>2.5077044590000002</v>
      </c>
      <c r="EH147">
        <v>8.0918045000000008E-3</v>
      </c>
      <c r="EI147">
        <v>4.5884484999999999E-3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51</v>
      </c>
      <c r="F148">
        <v>0</v>
      </c>
      <c r="G148">
        <v>0</v>
      </c>
      <c r="H148">
        <v>0</v>
      </c>
      <c r="I148">
        <f>EI148*79500000</f>
        <v>983618.7585</v>
      </c>
      <c r="J148">
        <v>98.960000000000008</v>
      </c>
      <c r="K148">
        <v>80.75</v>
      </c>
      <c r="L148">
        <v>112.75</v>
      </c>
      <c r="M148">
        <v>65.75</v>
      </c>
      <c r="S148">
        <v>33</v>
      </c>
      <c r="T148">
        <v>33</v>
      </c>
      <c r="U148">
        <v>3556</v>
      </c>
      <c r="V148">
        <v>35</v>
      </c>
      <c r="W148">
        <v>59</v>
      </c>
      <c r="X148">
        <v>168.5</v>
      </c>
      <c r="Y148">
        <v>41</v>
      </c>
      <c r="Z148">
        <v>188</v>
      </c>
      <c r="AA148">
        <v>18.5</v>
      </c>
      <c r="AB148">
        <v>60</v>
      </c>
      <c r="AC148">
        <v>2291.5</v>
      </c>
      <c r="AD148">
        <v>39</v>
      </c>
      <c r="AE148">
        <v>58</v>
      </c>
      <c r="AF148">
        <v>33</v>
      </c>
      <c r="AG148">
        <v>295</v>
      </c>
      <c r="AH148">
        <v>181</v>
      </c>
      <c r="AI148">
        <v>6947</v>
      </c>
      <c r="AJ148">
        <v>38</v>
      </c>
      <c r="AK148">
        <v>2026.5</v>
      </c>
      <c r="AL148">
        <v>45</v>
      </c>
      <c r="AM148">
        <v>179</v>
      </c>
      <c r="AN148">
        <v>72.5</v>
      </c>
      <c r="AO148">
        <v>52</v>
      </c>
      <c r="AP148">
        <v>36</v>
      </c>
      <c r="AQ148">
        <v>30</v>
      </c>
      <c r="AR148">
        <v>35</v>
      </c>
      <c r="AS148">
        <v>41</v>
      </c>
      <c r="AT148">
        <v>23</v>
      </c>
      <c r="AU148">
        <v>29</v>
      </c>
      <c r="AV148">
        <v>36.5</v>
      </c>
      <c r="AW148">
        <v>29</v>
      </c>
      <c r="AX148">
        <v>23</v>
      </c>
      <c r="AY148">
        <v>209</v>
      </c>
      <c r="AZ148">
        <v>2960</v>
      </c>
      <c r="BA148">
        <v>12112</v>
      </c>
      <c r="BB148">
        <v>126</v>
      </c>
      <c r="BC148">
        <v>112.5</v>
      </c>
      <c r="BD148">
        <v>14568</v>
      </c>
      <c r="BE148">
        <v>105.5</v>
      </c>
      <c r="BF148">
        <v>68</v>
      </c>
      <c r="BG148">
        <v>82</v>
      </c>
      <c r="BH148">
        <v>178.5</v>
      </c>
      <c r="BI148">
        <v>370</v>
      </c>
      <c r="BJ148">
        <v>37</v>
      </c>
      <c r="BK148">
        <v>1506</v>
      </c>
      <c r="BL148">
        <v>37</v>
      </c>
      <c r="BM148">
        <v>28</v>
      </c>
      <c r="BN148">
        <v>51.5</v>
      </c>
      <c r="BO148">
        <v>891</v>
      </c>
      <c r="BP148">
        <v>44</v>
      </c>
      <c r="BQ148">
        <v>324</v>
      </c>
      <c r="BR148">
        <v>42</v>
      </c>
      <c r="BS148">
        <v>69.5</v>
      </c>
      <c r="BT148">
        <v>88.5</v>
      </c>
      <c r="BU148">
        <v>29</v>
      </c>
      <c r="BV148">
        <v>34</v>
      </c>
      <c r="BW148">
        <v>41</v>
      </c>
      <c r="BX148">
        <v>31</v>
      </c>
      <c r="BY148">
        <v>29</v>
      </c>
      <c r="BZ148">
        <v>652.5</v>
      </c>
      <c r="CA148">
        <v>5943</v>
      </c>
      <c r="CB148">
        <v>29.5</v>
      </c>
      <c r="CC148">
        <v>265</v>
      </c>
      <c r="CD148">
        <v>6177</v>
      </c>
      <c r="CE148">
        <v>69</v>
      </c>
      <c r="CF148">
        <v>4.3899999999999997</v>
      </c>
      <c r="CG148">
        <v>280</v>
      </c>
      <c r="CH148">
        <v>4.74</v>
      </c>
      <c r="CI148">
        <v>1.33</v>
      </c>
      <c r="CJ148">
        <v>0.52</v>
      </c>
      <c r="CK148">
        <v>0.01</v>
      </c>
      <c r="CL148">
        <v>0.22</v>
      </c>
      <c r="CM148">
        <v>40</v>
      </c>
      <c r="CN148">
        <v>13</v>
      </c>
      <c r="CO148">
        <v>6.47</v>
      </c>
      <c r="CP148">
        <v>4.4541224999999997E-2</v>
      </c>
      <c r="CQ148">
        <v>1.417895675</v>
      </c>
      <c r="CR148">
        <v>13.226269419999999</v>
      </c>
      <c r="CS148">
        <v>3.2168662769999998</v>
      </c>
      <c r="CT148">
        <v>8.7053350490000003</v>
      </c>
      <c r="CU148">
        <v>0.97000890799999995</v>
      </c>
      <c r="CV148">
        <v>0.175690389</v>
      </c>
      <c r="CW148">
        <v>76.381496740000003</v>
      </c>
      <c r="CX148">
        <v>22.12709096</v>
      </c>
      <c r="CY148">
        <v>0.40334554099999997</v>
      </c>
      <c r="CZ148">
        <v>1.982084529</v>
      </c>
      <c r="DA148">
        <v>0.12125111399999999</v>
      </c>
      <c r="DB148">
        <v>0.974957933</v>
      </c>
      <c r="DC148">
        <v>1.4277937249999999</v>
      </c>
      <c r="DD148">
        <v>0.46025932899999999</v>
      </c>
      <c r="DE148">
        <v>6.9286350999999996E-2</v>
      </c>
      <c r="DF148">
        <v>3.1995446900000002</v>
      </c>
      <c r="DG148">
        <v>0.118776601</v>
      </c>
      <c r="DH148">
        <v>9.4031476000000003E-2</v>
      </c>
      <c r="DI148">
        <v>1.9796100000000001E-2</v>
      </c>
      <c r="DJ148">
        <v>0.20291002699999999</v>
      </c>
      <c r="DK148">
        <v>2.9694149999999999E-2</v>
      </c>
      <c r="DL148">
        <v>52.86053647</v>
      </c>
      <c r="DM148">
        <v>2.1726219929999999</v>
      </c>
      <c r="DN148">
        <v>5.6913788E-2</v>
      </c>
      <c r="DO148">
        <v>3.2168663E-2</v>
      </c>
      <c r="DP148">
        <v>27.03157478</v>
      </c>
      <c r="DQ148">
        <v>3.9542710090000002</v>
      </c>
      <c r="DR148">
        <v>0.52707116700000001</v>
      </c>
      <c r="DS148">
        <v>0.29446698999999998</v>
      </c>
      <c r="DT148">
        <v>23.871622290000001</v>
      </c>
      <c r="DU148">
        <v>0.39097297800000003</v>
      </c>
      <c r="DV148">
        <v>0.240027715</v>
      </c>
      <c r="DW148">
        <v>3.1599524890000001</v>
      </c>
      <c r="DX148">
        <v>0.13609818900000001</v>
      </c>
      <c r="DY148">
        <v>5.4439275000000002E-2</v>
      </c>
      <c r="DZ148">
        <v>0.227655152</v>
      </c>
      <c r="EA148">
        <v>2.4745129999999998E-3</v>
      </c>
      <c r="EB148">
        <v>9.8980500000000003E-3</v>
      </c>
      <c r="EC148">
        <v>22.419083440000001</v>
      </c>
      <c r="ED148">
        <v>2.5685439969999999</v>
      </c>
      <c r="EE148">
        <v>0.23507868900000001</v>
      </c>
      <c r="EF148">
        <v>0.227655152</v>
      </c>
      <c r="EG148">
        <v>2.9520934379999999</v>
      </c>
      <c r="EH148">
        <v>9.8980500000000003E-3</v>
      </c>
      <c r="EI148">
        <v>1.2372563E-2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51</v>
      </c>
      <c r="F149">
        <v>0</v>
      </c>
      <c r="G149">
        <v>0</v>
      </c>
      <c r="H149">
        <v>0</v>
      </c>
      <c r="I149">
        <f>EI149*79500000</f>
        <v>1272000</v>
      </c>
      <c r="J149">
        <v>98.600000000000009</v>
      </c>
      <c r="K149">
        <v>77</v>
      </c>
      <c r="L149">
        <v>110.75</v>
      </c>
      <c r="M149">
        <v>62.25</v>
      </c>
      <c r="S149">
        <v>40</v>
      </c>
      <c r="T149">
        <v>35</v>
      </c>
      <c r="U149">
        <v>2553.5</v>
      </c>
      <c r="V149">
        <v>41</v>
      </c>
      <c r="W149">
        <v>39</v>
      </c>
      <c r="X149">
        <v>203.5</v>
      </c>
      <c r="Y149">
        <v>40.5</v>
      </c>
      <c r="Z149">
        <v>242</v>
      </c>
      <c r="AA149">
        <v>28</v>
      </c>
      <c r="AB149">
        <v>68.5</v>
      </c>
      <c r="AC149">
        <v>627</v>
      </c>
      <c r="AD149">
        <v>34.5</v>
      </c>
      <c r="AE149">
        <v>82</v>
      </c>
      <c r="AF149">
        <v>36</v>
      </c>
      <c r="AG149">
        <v>243</v>
      </c>
      <c r="AH149">
        <v>220</v>
      </c>
      <c r="AI149">
        <v>2799</v>
      </c>
      <c r="AJ149">
        <v>29</v>
      </c>
      <c r="AK149">
        <v>743</v>
      </c>
      <c r="AL149">
        <v>45</v>
      </c>
      <c r="AM149">
        <v>91</v>
      </c>
      <c r="AN149">
        <v>52</v>
      </c>
      <c r="AO149">
        <v>51.5</v>
      </c>
      <c r="AP149">
        <v>87.5</v>
      </c>
      <c r="AQ149">
        <v>40</v>
      </c>
      <c r="AR149">
        <v>29</v>
      </c>
      <c r="AS149">
        <v>40</v>
      </c>
      <c r="AT149">
        <v>34</v>
      </c>
      <c r="AU149">
        <v>25.5</v>
      </c>
      <c r="AV149">
        <v>35</v>
      </c>
      <c r="AW149">
        <v>26</v>
      </c>
      <c r="AX149">
        <v>14</v>
      </c>
      <c r="AY149">
        <v>188</v>
      </c>
      <c r="AZ149">
        <v>2255</v>
      </c>
      <c r="BA149">
        <v>9022</v>
      </c>
      <c r="BB149">
        <v>98.5</v>
      </c>
      <c r="BC149">
        <v>85</v>
      </c>
      <c r="BD149">
        <v>8598</v>
      </c>
      <c r="BE149">
        <v>109</v>
      </c>
      <c r="BF149">
        <v>67</v>
      </c>
      <c r="BG149">
        <v>76.5</v>
      </c>
      <c r="BH149">
        <v>183.5</v>
      </c>
      <c r="BI149">
        <v>317</v>
      </c>
      <c r="BJ149">
        <v>29</v>
      </c>
      <c r="BK149">
        <v>2777.5</v>
      </c>
      <c r="BL149">
        <v>41.5</v>
      </c>
      <c r="BM149">
        <v>29.5</v>
      </c>
      <c r="BN149">
        <v>88</v>
      </c>
      <c r="BO149">
        <v>506</v>
      </c>
      <c r="BP149">
        <v>40</v>
      </c>
      <c r="BQ149">
        <v>308.5</v>
      </c>
      <c r="BR149">
        <v>45</v>
      </c>
      <c r="BS149">
        <v>68.5</v>
      </c>
      <c r="BT149">
        <v>107</v>
      </c>
      <c r="BU149">
        <v>32</v>
      </c>
      <c r="BV149">
        <v>32</v>
      </c>
      <c r="BW149">
        <v>31</v>
      </c>
      <c r="BX149">
        <v>33</v>
      </c>
      <c r="BY149">
        <v>41</v>
      </c>
      <c r="BZ149">
        <v>586</v>
      </c>
      <c r="CA149">
        <v>5547</v>
      </c>
      <c r="CB149">
        <v>31</v>
      </c>
      <c r="CC149">
        <v>96</v>
      </c>
      <c r="CD149">
        <v>5209.5</v>
      </c>
      <c r="CE149">
        <v>53</v>
      </c>
      <c r="CF149">
        <v>5.59</v>
      </c>
      <c r="CG149">
        <v>312</v>
      </c>
      <c r="CH149">
        <v>5.25</v>
      </c>
      <c r="CI149">
        <v>1.63</v>
      </c>
      <c r="CJ149">
        <v>0.61</v>
      </c>
      <c r="CK149">
        <v>0.02</v>
      </c>
      <c r="CL149">
        <v>0.24</v>
      </c>
      <c r="CM149">
        <v>44.4</v>
      </c>
      <c r="CN149">
        <v>14.4</v>
      </c>
      <c r="CO149">
        <v>8.09</v>
      </c>
      <c r="CP149">
        <v>3.2000000000000001E-2</v>
      </c>
      <c r="CQ149">
        <v>1.518</v>
      </c>
      <c r="CR149">
        <v>11.576000000000001</v>
      </c>
      <c r="CS149">
        <v>2.4239999999999999</v>
      </c>
      <c r="CT149">
        <v>8.1180000000000003</v>
      </c>
      <c r="CU149">
        <v>0.77200000000000002</v>
      </c>
      <c r="CV149">
        <v>0.13800000000000001</v>
      </c>
      <c r="CW149">
        <v>75.079189139999997</v>
      </c>
      <c r="CX149">
        <v>25.568000000000001</v>
      </c>
      <c r="CY149">
        <v>0.42599999999999999</v>
      </c>
      <c r="CZ149">
        <v>1.9079999999999999</v>
      </c>
      <c r="DA149">
        <v>6.8000000000000005E-2</v>
      </c>
      <c r="DB149">
        <v>0.93799999999999994</v>
      </c>
      <c r="DC149">
        <v>1.502</v>
      </c>
      <c r="DD149">
        <v>0.56000000000000005</v>
      </c>
      <c r="DE149">
        <v>5.3999999999999999E-2</v>
      </c>
      <c r="DF149">
        <v>4.2939999999999996</v>
      </c>
      <c r="DG149">
        <v>0.154</v>
      </c>
      <c r="DH149">
        <v>9.4E-2</v>
      </c>
      <c r="DI149">
        <v>0.03</v>
      </c>
      <c r="DJ149">
        <v>0.23400000000000001</v>
      </c>
      <c r="DK149">
        <v>4.3999999999999997E-2</v>
      </c>
      <c r="DL149">
        <v>49.411999999999999</v>
      </c>
      <c r="DM149">
        <v>2.6579999999999999</v>
      </c>
      <c r="DN149">
        <v>9.6000000000000002E-2</v>
      </c>
      <c r="DO149">
        <v>6.4000000000000001E-2</v>
      </c>
      <c r="DP149">
        <v>25.234000000000002</v>
      </c>
      <c r="DQ149">
        <v>3.6640000000000001</v>
      </c>
      <c r="DR149">
        <v>0.45600000000000002</v>
      </c>
      <c r="DS149">
        <v>0.318</v>
      </c>
      <c r="DT149">
        <v>22.053999999999998</v>
      </c>
      <c r="DU149">
        <v>0.34200000000000003</v>
      </c>
      <c r="DV149">
        <v>0.246</v>
      </c>
      <c r="DW149">
        <v>3.18</v>
      </c>
      <c r="DX149">
        <v>0.114</v>
      </c>
      <c r="DY149">
        <v>7.1999999999999995E-2</v>
      </c>
      <c r="DZ149">
        <v>0.23400000000000001</v>
      </c>
      <c r="EA149">
        <v>2E-3</v>
      </c>
      <c r="EB149">
        <v>2E-3</v>
      </c>
      <c r="EC149">
        <v>20.314</v>
      </c>
      <c r="ED149">
        <v>1.6160000000000001</v>
      </c>
      <c r="EE149">
        <v>0.20399999999999999</v>
      </c>
      <c r="EF149">
        <v>0.21</v>
      </c>
      <c r="EG149">
        <v>3.1360000000000001</v>
      </c>
      <c r="EH149">
        <v>2.1999999999999999E-2</v>
      </c>
      <c r="EI149">
        <v>1.6E-2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51</v>
      </c>
      <c r="F150">
        <v>0</v>
      </c>
      <c r="G150">
        <v>0</v>
      </c>
      <c r="H150">
        <v>0</v>
      </c>
      <c r="I150">
        <f>EI150*79500000</f>
        <v>676739.69550000003</v>
      </c>
      <c r="J150">
        <v>98.600000000000009</v>
      </c>
      <c r="K150">
        <v>74.5</v>
      </c>
      <c r="L150">
        <v>108.25</v>
      </c>
      <c r="M150">
        <v>64</v>
      </c>
      <c r="S150">
        <v>37</v>
      </c>
      <c r="T150">
        <v>45</v>
      </c>
      <c r="U150">
        <v>2647</v>
      </c>
      <c r="V150">
        <v>41</v>
      </c>
      <c r="W150">
        <v>63.5</v>
      </c>
      <c r="X150">
        <v>176.5</v>
      </c>
      <c r="Y150">
        <v>37</v>
      </c>
      <c r="Z150">
        <v>199</v>
      </c>
      <c r="AA150">
        <v>25</v>
      </c>
      <c r="AB150">
        <v>67</v>
      </c>
      <c r="AC150">
        <v>214</v>
      </c>
      <c r="AD150">
        <v>37.5</v>
      </c>
      <c r="AE150">
        <v>55.5</v>
      </c>
      <c r="AF150">
        <v>30</v>
      </c>
      <c r="AG150">
        <v>248</v>
      </c>
      <c r="AH150">
        <v>160</v>
      </c>
      <c r="AI150">
        <v>1043</v>
      </c>
      <c r="AJ150">
        <v>35.5</v>
      </c>
      <c r="AK150">
        <v>326.5</v>
      </c>
      <c r="AL150">
        <v>40</v>
      </c>
      <c r="AM150">
        <v>72</v>
      </c>
      <c r="AN150">
        <v>62</v>
      </c>
      <c r="AO150">
        <v>37</v>
      </c>
      <c r="AP150">
        <v>45.5</v>
      </c>
      <c r="AQ150">
        <v>35</v>
      </c>
      <c r="AR150">
        <v>34</v>
      </c>
      <c r="AS150">
        <v>26.5</v>
      </c>
      <c r="AT150">
        <v>28</v>
      </c>
      <c r="AU150">
        <v>36</v>
      </c>
      <c r="AV150">
        <v>37</v>
      </c>
      <c r="AW150">
        <v>27.5</v>
      </c>
      <c r="AX150">
        <v>25</v>
      </c>
      <c r="AY150">
        <v>181</v>
      </c>
      <c r="AZ150">
        <v>2009.5</v>
      </c>
      <c r="BA150">
        <v>9650.5</v>
      </c>
      <c r="BB150">
        <v>101</v>
      </c>
      <c r="BC150">
        <v>91</v>
      </c>
      <c r="BD150">
        <v>2196</v>
      </c>
      <c r="BE150">
        <v>113.5</v>
      </c>
      <c r="BF150">
        <v>68</v>
      </c>
      <c r="BG150">
        <v>72</v>
      </c>
      <c r="BH150">
        <v>170.5</v>
      </c>
      <c r="BI150">
        <v>268</v>
      </c>
      <c r="BJ150">
        <v>29</v>
      </c>
      <c r="BK150">
        <v>3811.5</v>
      </c>
      <c r="BL150">
        <v>37</v>
      </c>
      <c r="BM150">
        <v>33</v>
      </c>
      <c r="BN150">
        <v>104.5</v>
      </c>
      <c r="BO150">
        <v>403.5</v>
      </c>
      <c r="BP150">
        <v>39</v>
      </c>
      <c r="BQ150">
        <v>242</v>
      </c>
      <c r="BR150">
        <v>43</v>
      </c>
      <c r="BS150">
        <v>61</v>
      </c>
      <c r="BT150">
        <v>104</v>
      </c>
      <c r="BU150">
        <v>33.5</v>
      </c>
      <c r="BV150">
        <v>27</v>
      </c>
      <c r="BW150">
        <v>34</v>
      </c>
      <c r="BX150">
        <v>28</v>
      </c>
      <c r="BY150">
        <v>37.5</v>
      </c>
      <c r="BZ150">
        <v>548</v>
      </c>
      <c r="CA150">
        <v>5535</v>
      </c>
      <c r="CB150">
        <v>24.5</v>
      </c>
      <c r="CC150">
        <v>59</v>
      </c>
      <c r="CD150">
        <v>5276</v>
      </c>
      <c r="CE150">
        <v>59</v>
      </c>
      <c r="CF150">
        <v>5.39</v>
      </c>
      <c r="CG150">
        <v>341</v>
      </c>
      <c r="CH150">
        <v>4.87</v>
      </c>
      <c r="CI150">
        <v>1.41</v>
      </c>
      <c r="CJ150">
        <v>0.6</v>
      </c>
      <c r="CK150">
        <v>0.03</v>
      </c>
      <c r="CL150">
        <v>0.2</v>
      </c>
      <c r="CM150">
        <v>40.299999999999997</v>
      </c>
      <c r="CN150">
        <v>13.4</v>
      </c>
      <c r="CO150">
        <v>7.63</v>
      </c>
      <c r="CP150">
        <v>2.1281123999999998E-2</v>
      </c>
      <c r="CQ150">
        <v>1.736539689</v>
      </c>
      <c r="CR150">
        <v>11.16194935</v>
      </c>
      <c r="CS150">
        <v>2.5345818260000001</v>
      </c>
      <c r="CT150">
        <v>7.5526707809999998</v>
      </c>
      <c r="CU150">
        <v>0.74058310299999996</v>
      </c>
      <c r="CV150">
        <v>0.123430517</v>
      </c>
      <c r="CW150">
        <v>77.480021030000003</v>
      </c>
      <c r="CX150">
        <v>30.595871460000001</v>
      </c>
      <c r="CY150">
        <v>0.53202809100000004</v>
      </c>
      <c r="CZ150">
        <v>1.8408171950000001</v>
      </c>
      <c r="DA150">
        <v>4.8946584000000001E-2</v>
      </c>
      <c r="DB150">
        <v>0.991700362</v>
      </c>
      <c r="DC150">
        <v>1.628005959</v>
      </c>
      <c r="DD150">
        <v>0.50436263000000003</v>
      </c>
      <c r="DE150">
        <v>6.8099595999999998E-2</v>
      </c>
      <c r="DF150">
        <v>3.1836560970000001</v>
      </c>
      <c r="DG150">
        <v>0.15748031500000001</v>
      </c>
      <c r="DH150">
        <v>8.9380718999999997E-2</v>
      </c>
      <c r="DI150">
        <v>1.7024899E-2</v>
      </c>
      <c r="DJ150">
        <v>0.238348585</v>
      </c>
      <c r="DK150">
        <v>4.4690359999999998E-2</v>
      </c>
      <c r="DL150">
        <v>46.145988510000002</v>
      </c>
      <c r="DM150">
        <v>2.0621408809999999</v>
      </c>
      <c r="DN150">
        <v>8.2996381999999994E-2</v>
      </c>
      <c r="DO150">
        <v>3.8306023000000002E-2</v>
      </c>
      <c r="DP150">
        <v>23.347520750000001</v>
      </c>
      <c r="DQ150">
        <v>3.5645882100000001</v>
      </c>
      <c r="DR150">
        <v>0.43839114699999998</v>
      </c>
      <c r="DS150">
        <v>0.35752287700000002</v>
      </c>
      <c r="DT150">
        <v>20.48095339</v>
      </c>
      <c r="DU150">
        <v>0.33411364100000002</v>
      </c>
      <c r="DV150">
        <v>0.26814215800000002</v>
      </c>
      <c r="DW150">
        <v>2.8665673549999999</v>
      </c>
      <c r="DX150">
        <v>0.10427750600000001</v>
      </c>
      <c r="DY150">
        <v>8.9380718999999997E-2</v>
      </c>
      <c r="DZ150">
        <v>0.195786338</v>
      </c>
      <c r="EA150">
        <v>1.2768674000000001E-2</v>
      </c>
      <c r="EB150">
        <v>1.0640561999999999E-2</v>
      </c>
      <c r="EC150">
        <v>19.602042990000001</v>
      </c>
      <c r="ED150">
        <v>2.053628432</v>
      </c>
      <c r="EE150">
        <v>0.214939349</v>
      </c>
      <c r="EF150">
        <v>0.187273888</v>
      </c>
      <c r="EG150">
        <v>2.5260693760000001</v>
      </c>
      <c r="EH150">
        <v>1.7024899E-2</v>
      </c>
      <c r="EI150">
        <v>8.5124490000000001E-3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51</v>
      </c>
      <c r="F151">
        <v>0</v>
      </c>
      <c r="G151">
        <v>0</v>
      </c>
      <c r="H151">
        <v>0</v>
      </c>
      <c r="I151">
        <f>EI151*79500000</f>
        <v>1115521.1040000001</v>
      </c>
      <c r="J151">
        <v>98.960000000000008</v>
      </c>
      <c r="K151">
        <v>74</v>
      </c>
      <c r="L151">
        <v>106.75</v>
      </c>
      <c r="M151">
        <v>61.5</v>
      </c>
      <c r="S151">
        <v>40</v>
      </c>
      <c r="T151">
        <v>33</v>
      </c>
      <c r="U151">
        <v>2647</v>
      </c>
      <c r="V151">
        <v>29</v>
      </c>
      <c r="W151">
        <v>40</v>
      </c>
      <c r="X151">
        <v>148</v>
      </c>
      <c r="Y151">
        <v>38.5</v>
      </c>
      <c r="Z151">
        <v>191.5</v>
      </c>
      <c r="AA151">
        <v>26</v>
      </c>
      <c r="AB151">
        <v>58</v>
      </c>
      <c r="AC151">
        <v>282.5</v>
      </c>
      <c r="AD151">
        <v>34</v>
      </c>
      <c r="AE151">
        <v>55</v>
      </c>
      <c r="AF151">
        <v>33</v>
      </c>
      <c r="AG151">
        <v>241</v>
      </c>
      <c r="AH151">
        <v>166</v>
      </c>
      <c r="AI151">
        <v>1779</v>
      </c>
      <c r="AJ151">
        <v>50</v>
      </c>
      <c r="AK151">
        <v>499</v>
      </c>
      <c r="AL151">
        <v>41.5</v>
      </c>
      <c r="AM151">
        <v>86.5</v>
      </c>
      <c r="AN151">
        <v>57</v>
      </c>
      <c r="AO151">
        <v>50</v>
      </c>
      <c r="AP151">
        <v>35</v>
      </c>
      <c r="AQ151">
        <v>27.5</v>
      </c>
      <c r="AR151">
        <v>44</v>
      </c>
      <c r="AS151">
        <v>49</v>
      </c>
      <c r="AT151">
        <v>23</v>
      </c>
      <c r="AU151">
        <v>32.5</v>
      </c>
      <c r="AV151">
        <v>37</v>
      </c>
      <c r="AW151">
        <v>35</v>
      </c>
      <c r="AX151">
        <v>10</v>
      </c>
      <c r="AY151">
        <v>173</v>
      </c>
      <c r="AZ151">
        <v>2049</v>
      </c>
      <c r="BA151">
        <v>8280.5</v>
      </c>
      <c r="BB151">
        <v>79</v>
      </c>
      <c r="BC151">
        <v>99</v>
      </c>
      <c r="BD151">
        <v>6630</v>
      </c>
      <c r="BE151">
        <v>102</v>
      </c>
      <c r="BF151">
        <v>64</v>
      </c>
      <c r="BG151">
        <v>76</v>
      </c>
      <c r="BH151">
        <v>193</v>
      </c>
      <c r="BI151">
        <v>308.5</v>
      </c>
      <c r="BJ151">
        <v>35</v>
      </c>
      <c r="BK151">
        <v>5455</v>
      </c>
      <c r="BL151">
        <v>36.5</v>
      </c>
      <c r="BM151">
        <v>34</v>
      </c>
      <c r="BN151">
        <v>78</v>
      </c>
      <c r="BO151">
        <v>449</v>
      </c>
      <c r="BP151">
        <v>39</v>
      </c>
      <c r="BQ151">
        <v>241</v>
      </c>
      <c r="BR151">
        <v>39</v>
      </c>
      <c r="BS151">
        <v>57</v>
      </c>
      <c r="BT151">
        <v>109</v>
      </c>
      <c r="BU151">
        <v>27</v>
      </c>
      <c r="BV151">
        <v>27</v>
      </c>
      <c r="BW151">
        <v>37</v>
      </c>
      <c r="BX151">
        <v>33</v>
      </c>
      <c r="BY151">
        <v>33</v>
      </c>
      <c r="BZ151">
        <v>523</v>
      </c>
      <c r="CA151">
        <v>4831.5</v>
      </c>
      <c r="CB151">
        <v>30</v>
      </c>
      <c r="CC151">
        <v>69</v>
      </c>
      <c r="CD151">
        <v>4901</v>
      </c>
      <c r="CE151">
        <v>58</v>
      </c>
      <c r="CF151">
        <v>5.03</v>
      </c>
      <c r="CG151">
        <v>259</v>
      </c>
      <c r="CH151">
        <v>4.76</v>
      </c>
      <c r="CI151">
        <v>1.39</v>
      </c>
      <c r="CJ151">
        <v>0.64</v>
      </c>
      <c r="CK151">
        <v>0.02</v>
      </c>
      <c r="CL151">
        <v>0.21</v>
      </c>
      <c r="CM151">
        <v>39.9</v>
      </c>
      <c r="CN151">
        <v>13.2</v>
      </c>
      <c r="CO151">
        <v>7.29</v>
      </c>
      <c r="CP151">
        <v>3.6081544E-2</v>
      </c>
      <c r="CQ151">
        <v>1.792050033</v>
      </c>
      <c r="CR151">
        <v>10.66410087</v>
      </c>
      <c r="CS151">
        <v>2.4435223609999999</v>
      </c>
      <c r="CT151">
        <v>7.1842363740000001</v>
      </c>
      <c r="CU151">
        <v>0.73566259700000003</v>
      </c>
      <c r="CV151">
        <v>0.144326177</v>
      </c>
      <c r="CW151">
        <v>76.593630590000004</v>
      </c>
      <c r="CX151">
        <v>28.630705389999999</v>
      </c>
      <c r="CY151">
        <v>0.46705554599999999</v>
      </c>
      <c r="CZ151">
        <v>1.7479503679999999</v>
      </c>
      <c r="DA151">
        <v>7.4167619000000004E-2</v>
      </c>
      <c r="DB151">
        <v>0.82987551900000001</v>
      </c>
      <c r="DC151">
        <v>1.553510935</v>
      </c>
      <c r="DD151">
        <v>0.53520957400000002</v>
      </c>
      <c r="DE151">
        <v>6.4144967999999997E-2</v>
      </c>
      <c r="DF151">
        <v>3.2834205299999999</v>
      </c>
      <c r="DG151">
        <v>0.144326177</v>
      </c>
      <c r="DH151">
        <v>8.0181210000000003E-2</v>
      </c>
      <c r="DI151">
        <v>1.6036241999999999E-2</v>
      </c>
      <c r="DJ151">
        <v>0.29867500600000002</v>
      </c>
      <c r="DK151">
        <v>7.0158557999999996E-2</v>
      </c>
      <c r="DL151">
        <v>48.194920519999997</v>
      </c>
      <c r="DM151">
        <v>2.455549542</v>
      </c>
      <c r="DN151">
        <v>8.2185739999999993E-2</v>
      </c>
      <c r="DO151">
        <v>4.8108725999999997E-2</v>
      </c>
      <c r="DP151">
        <v>23.541203119999999</v>
      </c>
      <c r="DQ151">
        <v>3.5881091270000001</v>
      </c>
      <c r="DR151">
        <v>0.473069136</v>
      </c>
      <c r="DS151">
        <v>0.37284262400000001</v>
      </c>
      <c r="DT151">
        <v>20.911259449999999</v>
      </c>
      <c r="DU151">
        <v>0.36482450300000002</v>
      </c>
      <c r="DV151">
        <v>0.28464329399999999</v>
      </c>
      <c r="DW151">
        <v>2.6299436730000001</v>
      </c>
      <c r="DX151">
        <v>0.10824463300000001</v>
      </c>
      <c r="DY151">
        <v>8.8199330000000006E-2</v>
      </c>
      <c r="DZ151">
        <v>0.23052097699999999</v>
      </c>
      <c r="EA151">
        <v>1.2027181E-2</v>
      </c>
      <c r="EB151">
        <v>8.0181209999999996E-3</v>
      </c>
      <c r="EC151">
        <v>20.891214139999999</v>
      </c>
      <c r="ED151">
        <v>2.1849379600000001</v>
      </c>
      <c r="EE151">
        <v>0.24655721899999999</v>
      </c>
      <c r="EF151">
        <v>0.25858440100000002</v>
      </c>
      <c r="EG151">
        <v>2.994768176</v>
      </c>
      <c r="EH151">
        <v>4.0090600000000001E-3</v>
      </c>
      <c r="EI151">
        <v>1.4031712E-2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f>EI152*79500000</f>
        <v>753254.62950000004</v>
      </c>
      <c r="J152">
        <v>98.06</v>
      </c>
      <c r="K152">
        <v>73.5</v>
      </c>
      <c r="L152">
        <v>110</v>
      </c>
      <c r="M152">
        <v>64</v>
      </c>
      <c r="S152">
        <v>43</v>
      </c>
      <c r="T152">
        <v>39</v>
      </c>
      <c r="U152">
        <v>2806</v>
      </c>
      <c r="V152">
        <v>39</v>
      </c>
      <c r="W152">
        <v>43.5</v>
      </c>
      <c r="X152">
        <v>150.5</v>
      </c>
      <c r="Y152">
        <v>43</v>
      </c>
      <c r="Z152">
        <v>161</v>
      </c>
      <c r="AA152">
        <v>23</v>
      </c>
      <c r="AB152">
        <v>65</v>
      </c>
      <c r="AC152">
        <v>827.5</v>
      </c>
      <c r="AD152">
        <v>35</v>
      </c>
      <c r="AE152">
        <v>50</v>
      </c>
      <c r="AF152">
        <v>33</v>
      </c>
      <c r="AG152">
        <v>222</v>
      </c>
      <c r="AH152">
        <v>150</v>
      </c>
      <c r="AI152">
        <v>3824</v>
      </c>
      <c r="AJ152">
        <v>31</v>
      </c>
      <c r="AK152">
        <v>906.5</v>
      </c>
      <c r="AL152">
        <v>30</v>
      </c>
      <c r="AM152">
        <v>130</v>
      </c>
      <c r="AN152">
        <v>55</v>
      </c>
      <c r="AO152">
        <v>50.5</v>
      </c>
      <c r="AP152">
        <v>43</v>
      </c>
      <c r="AQ152">
        <v>34</v>
      </c>
      <c r="AR152">
        <v>27</v>
      </c>
      <c r="AS152">
        <v>32</v>
      </c>
      <c r="AT152">
        <v>20</v>
      </c>
      <c r="AU152">
        <v>36</v>
      </c>
      <c r="AV152">
        <v>23.5</v>
      </c>
      <c r="AW152">
        <v>30</v>
      </c>
      <c r="AX152">
        <v>17</v>
      </c>
      <c r="AY152">
        <v>171</v>
      </c>
      <c r="AZ152">
        <v>2000</v>
      </c>
      <c r="BA152">
        <v>8037.5</v>
      </c>
      <c r="BB152">
        <v>82</v>
      </c>
      <c r="BC152">
        <v>103</v>
      </c>
      <c r="BD152">
        <v>11292</v>
      </c>
      <c r="BE152">
        <v>116.5</v>
      </c>
      <c r="BF152">
        <v>53</v>
      </c>
      <c r="BG152">
        <v>81.5</v>
      </c>
      <c r="BH152">
        <v>169</v>
      </c>
      <c r="BI152">
        <v>290</v>
      </c>
      <c r="BJ152">
        <v>30</v>
      </c>
      <c r="BK152">
        <v>6484</v>
      </c>
      <c r="BL152">
        <v>30</v>
      </c>
      <c r="BM152">
        <v>24.5</v>
      </c>
      <c r="BN152">
        <v>78</v>
      </c>
      <c r="BO152">
        <v>574.5</v>
      </c>
      <c r="BP152">
        <v>33.5</v>
      </c>
      <c r="BQ152">
        <v>228</v>
      </c>
      <c r="BR152">
        <v>34</v>
      </c>
      <c r="BS152">
        <v>56</v>
      </c>
      <c r="BT152">
        <v>99</v>
      </c>
      <c r="BU152">
        <v>20</v>
      </c>
      <c r="BV152">
        <v>27</v>
      </c>
      <c r="BW152">
        <v>38</v>
      </c>
      <c r="BX152">
        <v>32.5</v>
      </c>
      <c r="BY152">
        <v>30</v>
      </c>
      <c r="BZ152">
        <v>492.5</v>
      </c>
      <c r="CA152">
        <v>4538.5</v>
      </c>
      <c r="CB152">
        <v>27</v>
      </c>
      <c r="CC152">
        <v>109</v>
      </c>
      <c r="CD152">
        <v>4738</v>
      </c>
      <c r="CE152">
        <v>43.5</v>
      </c>
      <c r="CF152">
        <v>5.28</v>
      </c>
      <c r="CG152">
        <v>271</v>
      </c>
      <c r="CH152">
        <v>4.84</v>
      </c>
      <c r="CI152">
        <v>1.59</v>
      </c>
      <c r="CJ152">
        <v>0.67</v>
      </c>
      <c r="CK152">
        <v>0.02</v>
      </c>
      <c r="CL152">
        <v>0.18</v>
      </c>
      <c r="CM152">
        <v>40.4</v>
      </c>
      <c r="CN152">
        <v>13.2</v>
      </c>
      <c r="CO152">
        <v>7.74</v>
      </c>
      <c r="CP152">
        <v>3.2214662999999998E-2</v>
      </c>
      <c r="CQ152">
        <v>1.4439749099999999</v>
      </c>
      <c r="CR152">
        <v>12.461389779999999</v>
      </c>
      <c r="CS152">
        <v>2.8746849600000002</v>
      </c>
      <c r="CT152">
        <v>8.4288719180000005</v>
      </c>
      <c r="CU152">
        <v>0.81863144499999996</v>
      </c>
      <c r="CV152">
        <v>0.13643857400000001</v>
      </c>
      <c r="CW152">
        <v>75.164702980000001</v>
      </c>
      <c r="CX152">
        <v>26.749540469999999</v>
      </c>
      <c r="CY152">
        <v>0.38847093999999999</v>
      </c>
      <c r="CZ152">
        <v>1.716852059</v>
      </c>
      <c r="DA152">
        <v>6.8219287000000003E-2</v>
      </c>
      <c r="DB152">
        <v>0.87548085099999995</v>
      </c>
      <c r="DC152">
        <v>1.512194198</v>
      </c>
      <c r="DD152">
        <v>0.52680449500000004</v>
      </c>
      <c r="DE152">
        <v>4.3584545000000002E-2</v>
      </c>
      <c r="DF152">
        <v>3.74258589</v>
      </c>
      <c r="DG152">
        <v>0.138333554</v>
      </c>
      <c r="DH152">
        <v>0.10043394999999999</v>
      </c>
      <c r="DI152">
        <v>2.0844781999999999E-2</v>
      </c>
      <c r="DJ152">
        <v>0.23876750499999999</v>
      </c>
      <c r="DK152">
        <v>4.5479525E-2</v>
      </c>
      <c r="DL152">
        <v>48.522862940000003</v>
      </c>
      <c r="DM152">
        <v>2.1356426829999999</v>
      </c>
      <c r="DN152">
        <v>6.4429326999999995E-2</v>
      </c>
      <c r="DO152">
        <v>3.7899604000000003E-2</v>
      </c>
      <c r="DP152">
        <v>24.801500820000001</v>
      </c>
      <c r="DQ152">
        <v>3.6042523360000001</v>
      </c>
      <c r="DR152">
        <v>0.43205548500000002</v>
      </c>
      <c r="DS152">
        <v>0.34678137599999997</v>
      </c>
      <c r="DT152">
        <v>22.19021811</v>
      </c>
      <c r="DU152">
        <v>0.32972655400000001</v>
      </c>
      <c r="DV152">
        <v>0.27666710900000002</v>
      </c>
      <c r="DW152">
        <v>2.611282712</v>
      </c>
      <c r="DX152">
        <v>0.102328931</v>
      </c>
      <c r="DY152">
        <v>7.0114266999999994E-2</v>
      </c>
      <c r="DZ152">
        <v>0.23876750499999999</v>
      </c>
      <c r="EA152">
        <v>5.6849409999999998E-3</v>
      </c>
      <c r="EB152">
        <v>9.4749010000000009E-3</v>
      </c>
      <c r="EC152">
        <v>20.57001004</v>
      </c>
      <c r="ED152">
        <v>1.6429478310000001</v>
      </c>
      <c r="EE152">
        <v>0.25203236600000001</v>
      </c>
      <c r="EF152">
        <v>0.23308256399999999</v>
      </c>
      <c r="EG152">
        <v>2.8197305340000001</v>
      </c>
      <c r="EH152">
        <v>1.1369881E-2</v>
      </c>
      <c r="EI152">
        <v>9.4749010000000009E-3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51</v>
      </c>
      <c r="F153">
        <v>0</v>
      </c>
      <c r="G153">
        <v>0</v>
      </c>
      <c r="H153">
        <v>0</v>
      </c>
      <c r="I153">
        <f>EI153*79500000</f>
        <v>1180269.4815</v>
      </c>
      <c r="J153">
        <v>98.960000000000008</v>
      </c>
      <c r="K153">
        <v>80</v>
      </c>
      <c r="L153">
        <v>105.75</v>
      </c>
      <c r="M153">
        <v>61</v>
      </c>
      <c r="S153">
        <v>33</v>
      </c>
      <c r="T153">
        <v>35</v>
      </c>
      <c r="U153">
        <v>2657.5</v>
      </c>
      <c r="V153">
        <v>34</v>
      </c>
      <c r="W153">
        <v>48</v>
      </c>
      <c r="X153">
        <v>139</v>
      </c>
      <c r="Y153">
        <v>39</v>
      </c>
      <c r="Z153">
        <v>166</v>
      </c>
      <c r="AA153">
        <v>22</v>
      </c>
      <c r="AB153">
        <v>57</v>
      </c>
      <c r="AC153">
        <v>707</v>
      </c>
      <c r="AD153">
        <v>36</v>
      </c>
      <c r="AE153">
        <v>60</v>
      </c>
      <c r="AF153">
        <v>31</v>
      </c>
      <c r="AG153">
        <v>217</v>
      </c>
      <c r="AH153">
        <v>135</v>
      </c>
      <c r="AI153">
        <v>4163</v>
      </c>
      <c r="AJ153">
        <v>26</v>
      </c>
      <c r="AK153">
        <v>946</v>
      </c>
      <c r="AL153">
        <v>41</v>
      </c>
      <c r="AM153">
        <v>135.5</v>
      </c>
      <c r="AN153">
        <v>54</v>
      </c>
      <c r="AO153">
        <v>47</v>
      </c>
      <c r="AP153">
        <v>43</v>
      </c>
      <c r="AQ153">
        <v>35</v>
      </c>
      <c r="AR153">
        <v>21.5</v>
      </c>
      <c r="AS153">
        <v>50</v>
      </c>
      <c r="AT153">
        <v>19</v>
      </c>
      <c r="AU153">
        <v>35</v>
      </c>
      <c r="AV153">
        <v>42</v>
      </c>
      <c r="AW153">
        <v>33</v>
      </c>
      <c r="AX153">
        <v>14.5</v>
      </c>
      <c r="AY153">
        <v>152.5</v>
      </c>
      <c r="AZ153">
        <v>1995</v>
      </c>
      <c r="BA153">
        <v>7425</v>
      </c>
      <c r="BB153">
        <v>85</v>
      </c>
      <c r="BC153">
        <v>79</v>
      </c>
      <c r="BD153">
        <v>11629</v>
      </c>
      <c r="BE153">
        <v>109</v>
      </c>
      <c r="BF153">
        <v>59</v>
      </c>
      <c r="BG153">
        <v>58</v>
      </c>
      <c r="BH153">
        <v>165</v>
      </c>
      <c r="BI153">
        <v>254</v>
      </c>
      <c r="BJ153">
        <v>29</v>
      </c>
      <c r="BK153">
        <v>7331.5</v>
      </c>
      <c r="BL153">
        <v>27.5</v>
      </c>
      <c r="BM153">
        <v>27</v>
      </c>
      <c r="BN153">
        <v>87.5</v>
      </c>
      <c r="BO153">
        <v>612</v>
      </c>
      <c r="BP153">
        <v>37</v>
      </c>
      <c r="BQ153">
        <v>220.5</v>
      </c>
      <c r="BR153">
        <v>38.5</v>
      </c>
      <c r="BS153">
        <v>56.5</v>
      </c>
      <c r="BT153">
        <v>92</v>
      </c>
      <c r="BU153">
        <v>28</v>
      </c>
      <c r="BV153">
        <v>27</v>
      </c>
      <c r="BW153">
        <v>43</v>
      </c>
      <c r="BX153">
        <v>28.5</v>
      </c>
      <c r="BY153">
        <v>33</v>
      </c>
      <c r="BZ153">
        <v>511</v>
      </c>
      <c r="CA153">
        <v>4576.5</v>
      </c>
      <c r="CB153">
        <v>29</v>
      </c>
      <c r="CC153">
        <v>110.5</v>
      </c>
      <c r="CD153">
        <v>4312</v>
      </c>
      <c r="CE153">
        <v>47.5</v>
      </c>
      <c r="CF153">
        <v>5.61</v>
      </c>
      <c r="CG153">
        <v>311</v>
      </c>
      <c r="CH153">
        <v>4.59</v>
      </c>
      <c r="CI153">
        <v>1.59</v>
      </c>
      <c r="CJ153">
        <v>0.62</v>
      </c>
      <c r="CK153">
        <v>0.03</v>
      </c>
      <c r="CL153">
        <v>0.19</v>
      </c>
      <c r="CM153">
        <v>39.6</v>
      </c>
      <c r="CN153">
        <v>12.4</v>
      </c>
      <c r="CO153">
        <v>8.0399999999999991</v>
      </c>
      <c r="CP153">
        <v>2.9692313000000001E-2</v>
      </c>
      <c r="CQ153">
        <v>1.5718368410000001</v>
      </c>
      <c r="CR153">
        <v>11.22369447</v>
      </c>
      <c r="CS153">
        <v>2.3698177629999999</v>
      </c>
      <c r="CT153">
        <v>7.8183572730000002</v>
      </c>
      <c r="CU153">
        <v>0.712615522</v>
      </c>
      <c r="CV153">
        <v>0.10763463600000001</v>
      </c>
      <c r="CW153">
        <v>78.445211520000001</v>
      </c>
      <c r="CX153">
        <v>29.668188399999998</v>
      </c>
      <c r="CY153">
        <v>0.49177894100000002</v>
      </c>
      <c r="CZ153">
        <v>1.8167984260000001</v>
      </c>
      <c r="DA153">
        <v>7.9798092000000001E-2</v>
      </c>
      <c r="DB153">
        <v>0.84994247099999998</v>
      </c>
      <c r="DC153">
        <v>1.71101956</v>
      </c>
      <c r="DD153">
        <v>0.51775971499999995</v>
      </c>
      <c r="DE153">
        <v>4.0826930999999997E-2</v>
      </c>
      <c r="DF153">
        <v>3.7876257280000001</v>
      </c>
      <c r="DG153">
        <v>0.142894258</v>
      </c>
      <c r="DH153">
        <v>9.2788478999999993E-2</v>
      </c>
      <c r="DI153">
        <v>2.4125005000000001E-2</v>
      </c>
      <c r="DJ153">
        <v>0.23939427699999999</v>
      </c>
      <c r="DK153">
        <v>4.8250009000000003E-2</v>
      </c>
      <c r="DL153">
        <v>45.772556880000003</v>
      </c>
      <c r="DM153">
        <v>2.3475485279999999</v>
      </c>
      <c r="DN153">
        <v>9.093271E-2</v>
      </c>
      <c r="DO153">
        <v>4.4538469999999997E-2</v>
      </c>
      <c r="DP153">
        <v>22.443677390000001</v>
      </c>
      <c r="DQ153">
        <v>3.3663660320000002</v>
      </c>
      <c r="DR153">
        <v>0.40641354000000002</v>
      </c>
      <c r="DS153">
        <v>0.32104813900000001</v>
      </c>
      <c r="DT153">
        <v>19.949523070000001</v>
      </c>
      <c r="DU153">
        <v>0.32290390800000002</v>
      </c>
      <c r="DV153">
        <v>0.257951973</v>
      </c>
      <c r="DW153">
        <v>2.4941543259999999</v>
      </c>
      <c r="DX153">
        <v>8.3509631000000001E-2</v>
      </c>
      <c r="DY153">
        <v>6.3096165999999995E-2</v>
      </c>
      <c r="DZ153">
        <v>0.19485580699999999</v>
      </c>
      <c r="EA153">
        <v>7.4230779999999996E-3</v>
      </c>
      <c r="EB153">
        <v>9.2788479999999993E-3</v>
      </c>
      <c r="EC153">
        <v>19.776936500000001</v>
      </c>
      <c r="ED153">
        <v>1.896596519</v>
      </c>
      <c r="EE153">
        <v>0.250528894</v>
      </c>
      <c r="EF153">
        <v>0.204134655</v>
      </c>
      <c r="EG153">
        <v>2.770663994</v>
      </c>
      <c r="EH153">
        <v>5.5673090000000003E-3</v>
      </c>
      <c r="EI153">
        <v>1.4846157E-2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51</v>
      </c>
      <c r="F154">
        <v>0</v>
      </c>
      <c r="G154">
        <v>0</v>
      </c>
      <c r="H154">
        <v>0</v>
      </c>
      <c r="I154">
        <f>EI154*79500000</f>
        <v>477706.99350000004</v>
      </c>
      <c r="J154">
        <v>99.68</v>
      </c>
      <c r="K154">
        <v>73</v>
      </c>
      <c r="L154">
        <v>105</v>
      </c>
      <c r="M154">
        <v>61</v>
      </c>
      <c r="N154" t="s">
        <v>165</v>
      </c>
      <c r="S154">
        <v>26.5</v>
      </c>
      <c r="T154">
        <v>32</v>
      </c>
      <c r="U154">
        <v>2542.5</v>
      </c>
      <c r="V154">
        <v>38</v>
      </c>
      <c r="W154">
        <v>54.5</v>
      </c>
      <c r="X154">
        <v>169</v>
      </c>
      <c r="Y154">
        <v>31</v>
      </c>
      <c r="Z154">
        <v>184</v>
      </c>
      <c r="AA154">
        <v>16.5</v>
      </c>
      <c r="AB154">
        <v>55</v>
      </c>
      <c r="AC154">
        <v>711</v>
      </c>
      <c r="AD154">
        <v>35</v>
      </c>
      <c r="AE154">
        <v>46</v>
      </c>
      <c r="AF154">
        <v>30</v>
      </c>
      <c r="AG154">
        <v>243.5</v>
      </c>
      <c r="AH154">
        <v>145</v>
      </c>
      <c r="AI154">
        <v>4199</v>
      </c>
      <c r="AJ154">
        <v>35</v>
      </c>
      <c r="AK154">
        <v>1034</v>
      </c>
      <c r="AL154">
        <v>35.5</v>
      </c>
      <c r="AM154">
        <v>128</v>
      </c>
      <c r="AN154">
        <v>59</v>
      </c>
      <c r="AO154">
        <v>36</v>
      </c>
      <c r="AP154">
        <v>32</v>
      </c>
      <c r="AQ154">
        <v>33.5</v>
      </c>
      <c r="AR154">
        <v>28</v>
      </c>
      <c r="AS154">
        <v>35</v>
      </c>
      <c r="AT154">
        <v>28</v>
      </c>
      <c r="AU154">
        <v>23</v>
      </c>
      <c r="AV154">
        <v>27</v>
      </c>
      <c r="AW154">
        <v>32</v>
      </c>
      <c r="AX154">
        <v>24</v>
      </c>
      <c r="AY154">
        <v>170</v>
      </c>
      <c r="AZ154">
        <v>2059</v>
      </c>
      <c r="BA154">
        <v>9137</v>
      </c>
      <c r="BB154">
        <v>82.5</v>
      </c>
      <c r="BC154">
        <v>97.5</v>
      </c>
      <c r="BD154">
        <v>13202</v>
      </c>
      <c r="BE154">
        <v>97</v>
      </c>
      <c r="BF154">
        <v>34</v>
      </c>
      <c r="BG154">
        <v>56</v>
      </c>
      <c r="BH154">
        <v>167</v>
      </c>
      <c r="BI154">
        <v>227</v>
      </c>
      <c r="BJ154">
        <v>31</v>
      </c>
      <c r="BK154">
        <v>7691.5</v>
      </c>
      <c r="BL154">
        <v>30</v>
      </c>
      <c r="BM154">
        <v>28</v>
      </c>
      <c r="BN154">
        <v>52</v>
      </c>
      <c r="BO154">
        <v>554</v>
      </c>
      <c r="BP154">
        <v>30</v>
      </c>
      <c r="BQ154">
        <v>199</v>
      </c>
      <c r="BR154">
        <v>40</v>
      </c>
      <c r="BS154">
        <v>70</v>
      </c>
      <c r="BT154">
        <v>67</v>
      </c>
      <c r="BU154">
        <v>23.5</v>
      </c>
      <c r="BV154">
        <v>26</v>
      </c>
      <c r="BW154">
        <v>32</v>
      </c>
      <c r="BX154">
        <v>28</v>
      </c>
      <c r="BY154">
        <v>31</v>
      </c>
      <c r="BZ154">
        <v>502</v>
      </c>
      <c r="CA154">
        <v>4292</v>
      </c>
      <c r="CB154">
        <v>29</v>
      </c>
      <c r="CC154">
        <v>107</v>
      </c>
      <c r="CD154">
        <v>4822</v>
      </c>
      <c r="CE154">
        <v>49.5</v>
      </c>
      <c r="CF154">
        <v>6.4</v>
      </c>
      <c r="CG154">
        <v>317</v>
      </c>
      <c r="CH154">
        <v>4.5999999999999996</v>
      </c>
      <c r="CI154">
        <v>1.41</v>
      </c>
      <c r="CJ154">
        <v>0.64</v>
      </c>
      <c r="CK154">
        <v>0.02</v>
      </c>
      <c r="CL154">
        <v>0.18</v>
      </c>
      <c r="CM154">
        <v>37.799999999999997</v>
      </c>
      <c r="CN154">
        <v>12.6</v>
      </c>
      <c r="CO154">
        <v>8.65</v>
      </c>
      <c r="CP154">
        <v>2.7040018999999998E-2</v>
      </c>
      <c r="CQ154">
        <v>1.4992188440000001</v>
      </c>
      <c r="CR154">
        <v>11.200576849999999</v>
      </c>
      <c r="CS154">
        <v>2.2172815770000001</v>
      </c>
      <c r="CT154">
        <v>7.8806633819999998</v>
      </c>
      <c r="CU154">
        <v>0.73308496599999995</v>
      </c>
      <c r="CV154">
        <v>0.12318231</v>
      </c>
      <c r="CW154">
        <v>79.638285019999998</v>
      </c>
      <c r="CX154">
        <v>30.293834879999999</v>
      </c>
      <c r="CY154">
        <v>0.198293474</v>
      </c>
      <c r="CZ154">
        <v>2.2353082560000002</v>
      </c>
      <c r="DA154">
        <v>5.4080037999999997E-2</v>
      </c>
      <c r="DB154">
        <v>0.80218723700000005</v>
      </c>
      <c r="DC154">
        <v>0.498738132</v>
      </c>
      <c r="DD154">
        <v>0.62492488899999998</v>
      </c>
      <c r="DE154">
        <v>6.3093378000000006E-2</v>
      </c>
      <c r="DF154">
        <v>3.0675399589999999</v>
      </c>
      <c r="DG154">
        <v>0.117173417</v>
      </c>
      <c r="DH154">
        <v>7.8115611000000001E-2</v>
      </c>
      <c r="DI154">
        <v>6.0088930000000004E-3</v>
      </c>
      <c r="DJ154">
        <v>0.17726234799999999</v>
      </c>
      <c r="DK154">
        <v>3.3048912E-2</v>
      </c>
      <c r="DL154">
        <v>45.907943760000002</v>
      </c>
      <c r="DM154">
        <v>3.076553299</v>
      </c>
      <c r="DN154">
        <v>6.6097824999999999E-2</v>
      </c>
      <c r="DO154">
        <v>4.5066699000000002E-2</v>
      </c>
      <c r="DP154">
        <v>22.968994110000001</v>
      </c>
      <c r="DQ154">
        <v>3.0224732599999999</v>
      </c>
      <c r="DR154">
        <v>0.54380483099999999</v>
      </c>
      <c r="DS154">
        <v>0.36954692900000002</v>
      </c>
      <c r="DT154">
        <v>20.255978850000002</v>
      </c>
      <c r="DU154">
        <v>0.43564475400000002</v>
      </c>
      <c r="DV154">
        <v>0.288426872</v>
      </c>
      <c r="DW154">
        <v>2.713015263</v>
      </c>
      <c r="DX154">
        <v>0.10816007699999999</v>
      </c>
      <c r="DY154">
        <v>8.1120057999999995E-2</v>
      </c>
      <c r="DZ154">
        <v>0.249369066</v>
      </c>
      <c r="EA154">
        <v>3.0044469999999999E-3</v>
      </c>
      <c r="EB154">
        <v>9.0133399999999999E-3</v>
      </c>
      <c r="EC154">
        <v>18.18591515</v>
      </c>
      <c r="ED154">
        <v>1.3700276410000001</v>
      </c>
      <c r="EE154">
        <v>0.14120898900000001</v>
      </c>
      <c r="EF154">
        <v>0.14721788199999999</v>
      </c>
      <c r="EG154">
        <v>2.7610864080000002</v>
      </c>
      <c r="EH154">
        <v>6.0088930000000004E-3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E155">
        <v>51</v>
      </c>
      <c r="F155">
        <v>0</v>
      </c>
      <c r="H155">
        <v>0</v>
      </c>
      <c r="I155">
        <f>EI155*79500000</f>
        <v>377654.25599999999</v>
      </c>
      <c r="J155">
        <v>98.06</v>
      </c>
      <c r="K155">
        <v>70</v>
      </c>
      <c r="L155">
        <v>110</v>
      </c>
      <c r="M155">
        <v>69</v>
      </c>
      <c r="N155" t="s">
        <v>168</v>
      </c>
      <c r="O155">
        <v>2449.0002380000001</v>
      </c>
      <c r="P155">
        <v>1942.0954389999999</v>
      </c>
      <c r="Q155">
        <v>1.1392247289999999</v>
      </c>
      <c r="R155">
        <v>2.5042810069999999</v>
      </c>
      <c r="S155">
        <v>29</v>
      </c>
      <c r="T155">
        <v>34</v>
      </c>
      <c r="U155">
        <v>2789</v>
      </c>
      <c r="V155">
        <v>36</v>
      </c>
      <c r="W155">
        <v>44</v>
      </c>
      <c r="X155">
        <v>181.5</v>
      </c>
      <c r="Y155">
        <v>42</v>
      </c>
      <c r="Z155">
        <v>178</v>
      </c>
      <c r="AA155">
        <v>21</v>
      </c>
      <c r="AB155">
        <v>52</v>
      </c>
      <c r="AC155">
        <v>153</v>
      </c>
      <c r="AD155">
        <v>27</v>
      </c>
      <c r="AE155">
        <v>47</v>
      </c>
      <c r="AF155">
        <v>29</v>
      </c>
      <c r="AG155">
        <v>243</v>
      </c>
      <c r="AH155">
        <v>173</v>
      </c>
      <c r="AI155">
        <v>1621.5</v>
      </c>
      <c r="AJ155">
        <v>25</v>
      </c>
      <c r="AK155">
        <v>437</v>
      </c>
      <c r="AL155">
        <v>29</v>
      </c>
      <c r="AM155">
        <v>81</v>
      </c>
      <c r="AN155">
        <v>49.5</v>
      </c>
      <c r="AO155">
        <v>40</v>
      </c>
      <c r="AP155">
        <v>43</v>
      </c>
      <c r="AQ155">
        <v>35</v>
      </c>
      <c r="AR155">
        <v>25</v>
      </c>
      <c r="AS155">
        <v>25</v>
      </c>
      <c r="AT155">
        <v>23</v>
      </c>
      <c r="AU155">
        <v>29.5</v>
      </c>
      <c r="AV155">
        <v>36</v>
      </c>
      <c r="AW155">
        <v>22</v>
      </c>
      <c r="AX155">
        <v>18</v>
      </c>
      <c r="AY155">
        <v>147</v>
      </c>
      <c r="AZ155">
        <v>2372</v>
      </c>
      <c r="BA155">
        <v>6779.5</v>
      </c>
      <c r="BB155">
        <v>68</v>
      </c>
      <c r="BC155">
        <v>67</v>
      </c>
      <c r="BD155">
        <v>5058.5</v>
      </c>
      <c r="BE155">
        <v>97</v>
      </c>
      <c r="BF155">
        <v>55</v>
      </c>
      <c r="BG155">
        <v>57.5</v>
      </c>
      <c r="BH155">
        <v>159</v>
      </c>
      <c r="BI155">
        <v>257.5</v>
      </c>
      <c r="BJ155">
        <v>30</v>
      </c>
      <c r="BK155">
        <v>2188</v>
      </c>
      <c r="BL155">
        <v>28</v>
      </c>
      <c r="BM155">
        <v>24</v>
      </c>
      <c r="BN155">
        <v>78</v>
      </c>
      <c r="BO155">
        <v>352.5</v>
      </c>
      <c r="BP155">
        <v>35</v>
      </c>
      <c r="BQ155">
        <v>203</v>
      </c>
      <c r="BR155">
        <v>33</v>
      </c>
      <c r="BS155">
        <v>61</v>
      </c>
      <c r="BT155">
        <v>82</v>
      </c>
      <c r="BU155">
        <v>25</v>
      </c>
      <c r="BV155">
        <v>28</v>
      </c>
      <c r="BW155">
        <v>27.5</v>
      </c>
      <c r="BX155">
        <v>25.5</v>
      </c>
      <c r="BY155">
        <v>33</v>
      </c>
      <c r="BZ155">
        <v>486</v>
      </c>
      <c r="CA155">
        <v>4025</v>
      </c>
      <c r="CB155">
        <v>25.5</v>
      </c>
      <c r="CC155">
        <v>59</v>
      </c>
      <c r="CD155">
        <v>4861</v>
      </c>
      <c r="CE155">
        <v>43</v>
      </c>
      <c r="CF155">
        <v>5.05</v>
      </c>
      <c r="CG155">
        <v>320</v>
      </c>
      <c r="CH155">
        <v>4.51</v>
      </c>
      <c r="CI155">
        <v>1.26</v>
      </c>
      <c r="CJ155">
        <v>0.61</v>
      </c>
      <c r="CK155">
        <v>0.03</v>
      </c>
      <c r="CL155">
        <v>0.19</v>
      </c>
      <c r="CM155">
        <v>37.9</v>
      </c>
      <c r="CN155">
        <v>12.2</v>
      </c>
      <c r="CO155">
        <v>7.14</v>
      </c>
      <c r="CP155">
        <v>1.9001473000000001E-2</v>
      </c>
      <c r="CQ155">
        <v>2.09728754</v>
      </c>
      <c r="CR155">
        <v>11.22036958</v>
      </c>
      <c r="CS155">
        <v>2.1566671419999999</v>
      </c>
      <c r="CT155">
        <v>8.0542492039999996</v>
      </c>
      <c r="CU155">
        <v>0.70542967099999998</v>
      </c>
      <c r="CV155">
        <v>9.9757731000000002E-2</v>
      </c>
      <c r="CW155">
        <v>77.302635089999995</v>
      </c>
      <c r="CX155">
        <v>27.963042139999999</v>
      </c>
      <c r="CY155">
        <v>0.29689800999999999</v>
      </c>
      <c r="CZ155">
        <v>1.676879958</v>
      </c>
      <c r="DA155">
        <v>3.5627761000000001E-2</v>
      </c>
      <c r="DB155">
        <v>0.74580780000000002</v>
      </c>
      <c r="DC155">
        <v>1.522492993</v>
      </c>
      <c r="DD155">
        <v>0.59142083499999998</v>
      </c>
      <c r="DE155">
        <v>5.2254050000000003E-2</v>
      </c>
      <c r="DF155">
        <v>4.4107168310000002</v>
      </c>
      <c r="DG155">
        <v>0.137760676</v>
      </c>
      <c r="DH155">
        <v>9.2632178999999995E-2</v>
      </c>
      <c r="DI155">
        <v>1.4251104000000001E-2</v>
      </c>
      <c r="DJ155">
        <v>0.17576362200000001</v>
      </c>
      <c r="DK155">
        <v>3.8002945000000003E-2</v>
      </c>
      <c r="DL155">
        <v>46.805377419999999</v>
      </c>
      <c r="DM155">
        <v>2.702959479</v>
      </c>
      <c r="DN155">
        <v>9.0256995000000007E-2</v>
      </c>
      <c r="DO155">
        <v>5.2254050000000003E-2</v>
      </c>
      <c r="DP155">
        <v>22.552372810000001</v>
      </c>
      <c r="DQ155">
        <v>3.3466343639999998</v>
      </c>
      <c r="DR155">
        <v>0.48691273600000001</v>
      </c>
      <c r="DS155">
        <v>0.330150587</v>
      </c>
      <c r="DT155">
        <v>19.797159279999999</v>
      </c>
      <c r="DU155">
        <v>0.40378129299999999</v>
      </c>
      <c r="DV155">
        <v>0.27077098500000002</v>
      </c>
      <c r="DW155">
        <v>2.7552135290000002</v>
      </c>
      <c r="DX155">
        <v>8.3131442999999999E-2</v>
      </c>
      <c r="DY155">
        <v>5.9379601999999997E-2</v>
      </c>
      <c r="DZ155">
        <v>0.18051399000000001</v>
      </c>
      <c r="EA155">
        <v>0</v>
      </c>
      <c r="EB155">
        <v>2.3751839999999998E-3</v>
      </c>
      <c r="EC155">
        <v>20.17006318</v>
      </c>
      <c r="ED155">
        <v>2.1210393810000001</v>
      </c>
      <c r="EE155">
        <v>0.111633652</v>
      </c>
      <c r="EF155">
        <v>0.142511045</v>
      </c>
      <c r="EG155">
        <v>3.254002185</v>
      </c>
      <c r="EH155">
        <v>1.187592E-2</v>
      </c>
      <c r="EI155">
        <v>4.7503679999999996E-3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E156">
        <v>51</v>
      </c>
      <c r="F156">
        <v>0</v>
      </c>
      <c r="H156">
        <v>0</v>
      </c>
      <c r="I156">
        <f>EI156*79500000</f>
        <v>1620978.6854999999</v>
      </c>
      <c r="J156">
        <v>97.7</v>
      </c>
      <c r="K156">
        <v>62</v>
      </c>
      <c r="L156">
        <v>109</v>
      </c>
      <c r="M156">
        <v>65</v>
      </c>
      <c r="N156" t="s">
        <v>167</v>
      </c>
      <c r="S156">
        <v>37</v>
      </c>
      <c r="T156">
        <v>43</v>
      </c>
      <c r="U156">
        <v>3036</v>
      </c>
      <c r="V156">
        <v>34.5</v>
      </c>
      <c r="W156">
        <v>37</v>
      </c>
      <c r="X156">
        <v>177</v>
      </c>
      <c r="Y156">
        <v>48.5</v>
      </c>
      <c r="Z156">
        <v>239</v>
      </c>
      <c r="AA156">
        <v>18</v>
      </c>
      <c r="AB156">
        <v>77</v>
      </c>
      <c r="AC156">
        <v>354</v>
      </c>
      <c r="AD156">
        <v>36</v>
      </c>
      <c r="AE156">
        <v>62</v>
      </c>
      <c r="AF156">
        <v>42</v>
      </c>
      <c r="AG156">
        <v>250.5</v>
      </c>
      <c r="AH156">
        <v>205</v>
      </c>
      <c r="AI156">
        <v>4086</v>
      </c>
      <c r="AJ156">
        <v>30</v>
      </c>
      <c r="AK156">
        <v>1170.5</v>
      </c>
      <c r="AL156">
        <v>41</v>
      </c>
      <c r="AM156">
        <v>115</v>
      </c>
      <c r="AN156">
        <v>67.5</v>
      </c>
      <c r="AO156">
        <v>54</v>
      </c>
      <c r="AP156">
        <v>53.5</v>
      </c>
      <c r="AQ156">
        <v>36</v>
      </c>
      <c r="AR156">
        <v>35.5</v>
      </c>
      <c r="AS156">
        <v>35</v>
      </c>
      <c r="AT156">
        <v>24</v>
      </c>
      <c r="AU156">
        <v>31</v>
      </c>
      <c r="AV156">
        <v>25.5</v>
      </c>
      <c r="AW156">
        <v>35</v>
      </c>
      <c r="AX156">
        <v>14</v>
      </c>
      <c r="AY156">
        <v>212</v>
      </c>
      <c r="AZ156">
        <v>2396</v>
      </c>
      <c r="BA156">
        <v>9627.5</v>
      </c>
      <c r="BB156">
        <v>151</v>
      </c>
      <c r="BC156">
        <v>92</v>
      </c>
      <c r="BD156">
        <v>13326</v>
      </c>
      <c r="BE156">
        <v>118</v>
      </c>
      <c r="BF156">
        <v>67</v>
      </c>
      <c r="BG156">
        <v>67</v>
      </c>
      <c r="BH156">
        <v>185</v>
      </c>
      <c r="BI156">
        <v>421.5</v>
      </c>
      <c r="BJ156">
        <v>40</v>
      </c>
      <c r="BK156">
        <v>574</v>
      </c>
      <c r="BL156">
        <v>41.5</v>
      </c>
      <c r="BM156">
        <v>30</v>
      </c>
      <c r="BN156">
        <v>102</v>
      </c>
      <c r="BO156">
        <v>569.5</v>
      </c>
      <c r="BP156">
        <v>47.5</v>
      </c>
      <c r="BQ156">
        <v>241</v>
      </c>
      <c r="BR156">
        <v>43.5</v>
      </c>
      <c r="BS156">
        <v>59</v>
      </c>
      <c r="BT156">
        <v>101</v>
      </c>
      <c r="BU156">
        <v>33</v>
      </c>
      <c r="BV156">
        <v>31.5</v>
      </c>
      <c r="BW156">
        <v>43.5</v>
      </c>
      <c r="BX156">
        <v>34</v>
      </c>
      <c r="BY156">
        <v>41.5</v>
      </c>
      <c r="BZ156">
        <v>637</v>
      </c>
      <c r="CA156">
        <v>4240</v>
      </c>
      <c r="CB156">
        <v>32</v>
      </c>
      <c r="CC156">
        <v>146</v>
      </c>
      <c r="CD156">
        <v>4400</v>
      </c>
      <c r="CE156">
        <v>66</v>
      </c>
      <c r="CF156">
        <v>4.4000000000000004</v>
      </c>
      <c r="CG156">
        <v>297</v>
      </c>
      <c r="CH156">
        <v>4.97</v>
      </c>
      <c r="CI156">
        <v>1.39</v>
      </c>
      <c r="CJ156">
        <v>0.48</v>
      </c>
      <c r="CK156">
        <v>0.02</v>
      </c>
      <c r="CL156">
        <v>0.17</v>
      </c>
      <c r="CM156">
        <v>42.4</v>
      </c>
      <c r="CN156">
        <v>13.9</v>
      </c>
      <c r="CO156">
        <v>6.46</v>
      </c>
      <c r="CP156">
        <v>3.6248300999999997E-2</v>
      </c>
      <c r="CQ156">
        <v>1.726325329</v>
      </c>
      <c r="CR156">
        <v>12.02084277</v>
      </c>
      <c r="CS156">
        <v>2.8636157679999998</v>
      </c>
      <c r="CT156">
        <v>7.8183053920000001</v>
      </c>
      <c r="CU156">
        <v>0.97643860400000004</v>
      </c>
      <c r="CV156">
        <v>0.149524241</v>
      </c>
      <c r="CW156">
        <v>74.921986129999993</v>
      </c>
      <c r="CX156">
        <v>20.464431350000002</v>
      </c>
      <c r="CY156">
        <v>0.64340733999999999</v>
      </c>
      <c r="CZ156">
        <v>1.955142728</v>
      </c>
      <c r="DA156">
        <v>6.3434527000000004E-2</v>
      </c>
      <c r="DB156">
        <v>0.81785228799999998</v>
      </c>
      <c r="DC156">
        <v>2.0140462170000002</v>
      </c>
      <c r="DD156">
        <v>0.64567285900000004</v>
      </c>
      <c r="DE156">
        <v>7.2496601999999993E-2</v>
      </c>
      <c r="DF156">
        <v>4.7847757140000002</v>
      </c>
      <c r="DG156">
        <v>0.120072497</v>
      </c>
      <c r="DH156">
        <v>0.111010421</v>
      </c>
      <c r="DI156">
        <v>2.9451743999999998E-2</v>
      </c>
      <c r="DJ156">
        <v>0.23787947400000001</v>
      </c>
      <c r="DK156">
        <v>4.9841414000000001E-2</v>
      </c>
      <c r="DL156">
        <v>51.51110104</v>
      </c>
      <c r="DM156">
        <v>2.754870865</v>
      </c>
      <c r="DN156">
        <v>9.515179E-2</v>
      </c>
      <c r="DO156">
        <v>5.2106932000000002E-2</v>
      </c>
      <c r="DP156">
        <v>25.181241499999999</v>
      </c>
      <c r="DQ156">
        <v>3.701857725</v>
      </c>
      <c r="DR156">
        <v>0.53692795699999996</v>
      </c>
      <c r="DS156">
        <v>0.38513819700000002</v>
      </c>
      <c r="DT156">
        <v>22.639329409999998</v>
      </c>
      <c r="DU156">
        <v>0.430448573</v>
      </c>
      <c r="DV156">
        <v>0.30584503899999999</v>
      </c>
      <c r="DW156">
        <v>2.5419120980000001</v>
      </c>
      <c r="DX156">
        <v>0.106479384</v>
      </c>
      <c r="DY156">
        <v>7.9293158000000002E-2</v>
      </c>
      <c r="DZ156">
        <v>0.27412777500000002</v>
      </c>
      <c r="EA156">
        <v>1.1327594E-2</v>
      </c>
      <c r="EB156">
        <v>9.0620749999999993E-3</v>
      </c>
      <c r="EC156">
        <v>22.04349796</v>
      </c>
      <c r="ED156">
        <v>2.1681014950000002</v>
      </c>
      <c r="EE156">
        <v>0.178975986</v>
      </c>
      <c r="EF156">
        <v>0.228817399</v>
      </c>
      <c r="EG156">
        <v>3.6452197549999998</v>
      </c>
      <c r="EH156">
        <v>6.7965559999999996E-3</v>
      </c>
      <c r="EI156">
        <v>2.0389668999999999E-2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0</v>
      </c>
      <c r="D157">
        <v>0</v>
      </c>
      <c r="E157">
        <v>51</v>
      </c>
      <c r="F157">
        <v>0</v>
      </c>
      <c r="G157">
        <v>0</v>
      </c>
      <c r="H157">
        <v>0</v>
      </c>
      <c r="I157" s="30">
        <f>EI157*79500000</f>
        <v>681603.42599999998</v>
      </c>
      <c r="J157">
        <v>98.42000000000003</v>
      </c>
      <c r="K157">
        <v>59.375</v>
      </c>
      <c r="L157">
        <v>120</v>
      </c>
      <c r="M157">
        <v>69.5</v>
      </c>
      <c r="O157">
        <v>444.98996779999999</v>
      </c>
      <c r="P157">
        <v>178.38944409999999</v>
      </c>
      <c r="S157">
        <v>144.5</v>
      </c>
      <c r="T157">
        <v>78.75</v>
      </c>
      <c r="U157">
        <v>203.75</v>
      </c>
      <c r="V157">
        <v>246.25</v>
      </c>
      <c r="W157">
        <v>36</v>
      </c>
      <c r="X157">
        <v>97</v>
      </c>
      <c r="Y157">
        <v>48</v>
      </c>
      <c r="Z157">
        <v>39</v>
      </c>
      <c r="AA157">
        <v>39.5</v>
      </c>
      <c r="AB157">
        <v>72.75</v>
      </c>
      <c r="AC157">
        <v>492</v>
      </c>
      <c r="AD157">
        <v>57.5</v>
      </c>
      <c r="AE157">
        <v>172.25</v>
      </c>
      <c r="AF157">
        <v>144.5</v>
      </c>
      <c r="AG157">
        <v>533.5</v>
      </c>
      <c r="AH157">
        <v>32.5</v>
      </c>
      <c r="AI157">
        <v>590</v>
      </c>
      <c r="AJ157">
        <v>106.5</v>
      </c>
      <c r="AK157">
        <v>474</v>
      </c>
      <c r="AL157">
        <v>54.5</v>
      </c>
      <c r="AM157">
        <v>154</v>
      </c>
      <c r="AN157">
        <v>39</v>
      </c>
      <c r="AO157">
        <v>86.5</v>
      </c>
      <c r="AP157">
        <v>35.5</v>
      </c>
      <c r="AQ157">
        <v>51.75</v>
      </c>
      <c r="AR157">
        <v>67.75</v>
      </c>
      <c r="AS157">
        <v>47.25</v>
      </c>
      <c r="AT157">
        <v>59</v>
      </c>
      <c r="AU157">
        <v>53.75</v>
      </c>
      <c r="AV157">
        <v>77.5</v>
      </c>
      <c r="AW157">
        <v>50</v>
      </c>
      <c r="AX157">
        <v>43.5</v>
      </c>
      <c r="AY157">
        <v>162.75</v>
      </c>
      <c r="AZ157">
        <v>1477</v>
      </c>
      <c r="BA157">
        <v>4644.25</v>
      </c>
      <c r="BB157">
        <v>75</v>
      </c>
      <c r="BC157">
        <v>116.75</v>
      </c>
      <c r="BD157">
        <v>2065.75</v>
      </c>
      <c r="BE157">
        <v>95.5</v>
      </c>
      <c r="BF157">
        <v>129</v>
      </c>
      <c r="BG157">
        <v>37.5</v>
      </c>
      <c r="BH157">
        <v>207.5</v>
      </c>
      <c r="BI157">
        <v>265</v>
      </c>
      <c r="BJ157">
        <v>55</v>
      </c>
      <c r="BK157">
        <v>1395.5</v>
      </c>
      <c r="BM157">
        <v>71.25</v>
      </c>
      <c r="BN157">
        <v>125.25</v>
      </c>
      <c r="BO157">
        <v>916.5</v>
      </c>
      <c r="BP157">
        <v>61.75</v>
      </c>
      <c r="BQ157">
        <v>80.5</v>
      </c>
      <c r="BR157">
        <v>86.5</v>
      </c>
      <c r="BS157">
        <v>699.5</v>
      </c>
      <c r="BT157">
        <v>137.25</v>
      </c>
      <c r="BU157">
        <v>452.5</v>
      </c>
      <c r="BV157">
        <v>485.75</v>
      </c>
      <c r="BW157">
        <v>89</v>
      </c>
      <c r="BX157">
        <v>34</v>
      </c>
      <c r="BY157">
        <v>296.5</v>
      </c>
      <c r="BZ157">
        <v>473.75</v>
      </c>
      <c r="CA157">
        <v>5303.25</v>
      </c>
      <c r="CB157">
        <v>88</v>
      </c>
      <c r="CC157">
        <v>123</v>
      </c>
      <c r="CD157">
        <v>3101</v>
      </c>
      <c r="CE157">
        <v>83.5</v>
      </c>
      <c r="CF157">
        <v>1.85</v>
      </c>
      <c r="CG157">
        <v>244</v>
      </c>
      <c r="CH157">
        <v>4.2699999999999996</v>
      </c>
      <c r="CI157">
        <v>1.76</v>
      </c>
      <c r="CJ157">
        <v>0.49</v>
      </c>
      <c r="CK157">
        <v>0.02</v>
      </c>
      <c r="CL157">
        <v>6.5000000000000002E-2</v>
      </c>
      <c r="CM157">
        <v>37.799999999999997</v>
      </c>
      <c r="CN157">
        <v>13.15</v>
      </c>
      <c r="CO157">
        <v>4.1849999999999996</v>
      </c>
      <c r="CP157">
        <v>5.0086130499999999E-2</v>
      </c>
      <c r="CQ157">
        <v>1.4734171119999999</v>
      </c>
      <c r="CR157">
        <v>7.1295188024999998</v>
      </c>
      <c r="CS157">
        <v>1.2509063419999999</v>
      </c>
      <c r="CT157">
        <v>4.5077115635</v>
      </c>
      <c r="CU157">
        <v>1.2205203929999999</v>
      </c>
      <c r="CV157">
        <v>0.22452660099999999</v>
      </c>
      <c r="CW157">
        <v>51.976507269999999</v>
      </c>
      <c r="CX157">
        <v>22.473593935</v>
      </c>
      <c r="CY157">
        <v>0.66574928</v>
      </c>
      <c r="CZ157">
        <v>1.336165598</v>
      </c>
      <c r="DA157">
        <v>8.3256820000000009E-2</v>
      </c>
      <c r="DB157">
        <v>0.75606623300000009</v>
      </c>
      <c r="DC157">
        <v>1.6220503319999999</v>
      </c>
      <c r="DD157">
        <v>0.48613146800000001</v>
      </c>
      <c r="DE157">
        <v>2.4023234500000001E-2</v>
      </c>
      <c r="DF157">
        <v>6.4753647154999996</v>
      </c>
      <c r="DG157">
        <v>0.1128128035</v>
      </c>
      <c r="DH157">
        <v>0.32942498199999998</v>
      </c>
      <c r="DI157">
        <v>5.9331373500000013E-2</v>
      </c>
      <c r="DJ157">
        <v>0.27549134400000003</v>
      </c>
      <c r="DK157">
        <v>4.9927286500000001E-2</v>
      </c>
      <c r="DL157">
        <v>56.6589715</v>
      </c>
      <c r="DM157">
        <v>2.0571922389999999</v>
      </c>
      <c r="DN157">
        <v>0.10056292</v>
      </c>
      <c r="DO157">
        <v>5.7267388500000002E-2</v>
      </c>
      <c r="DP157">
        <v>32.785492464999997</v>
      </c>
      <c r="DQ157">
        <v>4.4946406704999999</v>
      </c>
      <c r="DR157">
        <v>0.88452471199999994</v>
      </c>
      <c r="DS157">
        <v>0.39996828899999998</v>
      </c>
      <c r="DT157">
        <v>7.1591934449999997</v>
      </c>
      <c r="DU157">
        <v>7.947086149999999E-2</v>
      </c>
      <c r="DV157">
        <v>6.7172331000000002E-2</v>
      </c>
      <c r="DW157">
        <v>25.626299020000001</v>
      </c>
      <c r="DX157">
        <v>0.8050538505</v>
      </c>
      <c r="DY157">
        <v>0.332795958</v>
      </c>
      <c r="DZ157">
        <v>0.57620370350000005</v>
      </c>
      <c r="EA157">
        <v>2.4670525499999998E-2</v>
      </c>
      <c r="EB157">
        <v>1.9028073499999999E-2</v>
      </c>
      <c r="EC157">
        <v>20.177113039999998</v>
      </c>
      <c r="ED157">
        <v>1.453020499</v>
      </c>
      <c r="EE157">
        <v>0.26114123700000003</v>
      </c>
      <c r="EF157">
        <v>0.17616244349999999</v>
      </c>
      <c r="EG157">
        <v>1.7856809494999999</v>
      </c>
      <c r="EH157">
        <v>4.8730495000000014E-3</v>
      </c>
      <c r="EI157">
        <v>8.5736279999999998E-3</v>
      </c>
      <c r="EJ157">
        <v>1.2236828915</v>
      </c>
      <c r="EK157">
        <v>2.0969946999999999E-2</v>
      </c>
      <c r="EL157">
        <v>2.1373013999999999E-2</v>
      </c>
      <c r="EM157">
        <v>16.625938290000001</v>
      </c>
      <c r="EN157">
        <v>0.22172945150000001</v>
      </c>
      <c r="EO157">
        <v>0.12601525699999999</v>
      </c>
      <c r="EP157">
        <v>1.9489948665000001</v>
      </c>
      <c r="EQ157">
        <v>286.15258790000001</v>
      </c>
      <c r="ER157">
        <v>52.5240078</v>
      </c>
      <c r="ES157">
        <v>39.91776943</v>
      </c>
      <c r="ET157">
        <v>15.855769394999999</v>
      </c>
      <c r="EU157">
        <v>4.8122608659999999</v>
      </c>
      <c r="EV157">
        <v>17.37552166</v>
      </c>
      <c r="EW157">
        <v>8.4039149285000008</v>
      </c>
      <c r="EX157">
        <v>14.042072299999999</v>
      </c>
      <c r="EY157">
        <v>2.9834040405</v>
      </c>
      <c r="EZ157">
        <v>15.6010952</v>
      </c>
      <c r="FA157">
        <v>178.13868715000001</v>
      </c>
      <c r="FB157">
        <v>6.4482153654999994</v>
      </c>
      <c r="FC157">
        <v>14.748836280000001</v>
      </c>
      <c r="FD157">
        <v>3.2763688565</v>
      </c>
      <c r="FE157">
        <v>8.6203804020000003</v>
      </c>
      <c r="FF157">
        <v>20.348176479999999</v>
      </c>
      <c r="FG157">
        <v>19.313739774999998</v>
      </c>
      <c r="FH157">
        <v>7.4385871889999997</v>
      </c>
      <c r="FI157">
        <v>18.085218430000001</v>
      </c>
      <c r="FJ157">
        <v>41.526126859999998</v>
      </c>
      <c r="FK157">
        <v>25.890018465000001</v>
      </c>
      <c r="FL157">
        <v>23.251557349999999</v>
      </c>
      <c r="FM157">
        <v>30.920465945</v>
      </c>
      <c r="FN157">
        <v>21.397522930000001</v>
      </c>
      <c r="FO157">
        <v>28.534883024999999</v>
      </c>
      <c r="FP157">
        <v>2.2126809955</v>
      </c>
      <c r="FQ157">
        <v>15.795828105</v>
      </c>
      <c r="FR157">
        <v>14.09875083</v>
      </c>
      <c r="FS157">
        <v>13.06994295</v>
      </c>
      <c r="FT157">
        <v>15.540482280000001</v>
      </c>
      <c r="FU157">
        <v>11.676311735000001</v>
      </c>
      <c r="FV157">
        <v>18.767506600000001</v>
      </c>
      <c r="FW157">
        <v>22.766180994999999</v>
      </c>
      <c r="FX157">
        <v>18.714077</v>
      </c>
      <c r="FY157">
        <v>26.814182760000001</v>
      </c>
      <c r="FZ157">
        <v>16.892456055</v>
      </c>
      <c r="GA157">
        <v>21.064373969999998</v>
      </c>
      <c r="GB157">
        <v>1.3471811414999999</v>
      </c>
      <c r="GC157">
        <v>12.6583817</v>
      </c>
      <c r="GD157">
        <v>2.7937409880000001</v>
      </c>
      <c r="GE157">
        <v>15.437944415</v>
      </c>
      <c r="GF157">
        <v>15.439874885</v>
      </c>
      <c r="GG157">
        <v>21.42084217</v>
      </c>
      <c r="GH157">
        <v>1.3800441624999999</v>
      </c>
      <c r="GI157">
        <v>15.164110900000001</v>
      </c>
      <c r="GJ157">
        <v>15.062693595000001</v>
      </c>
      <c r="GK157">
        <v>4.1426844594999999</v>
      </c>
      <c r="GL157">
        <v>12.45896816</v>
      </c>
      <c r="GM157">
        <v>3.2618227599999998</v>
      </c>
      <c r="GN157">
        <v>13.036254645</v>
      </c>
      <c r="GO157">
        <v>4.7697169779999999</v>
      </c>
      <c r="GP157">
        <v>14.36762714</v>
      </c>
      <c r="GQ157">
        <v>18.991146085</v>
      </c>
      <c r="GR157">
        <v>0.99001909799999999</v>
      </c>
      <c r="GS157">
        <v>13.283253670000001</v>
      </c>
      <c r="GT157">
        <v>18.564246655000002</v>
      </c>
      <c r="GU157">
        <v>32.013063434999999</v>
      </c>
      <c r="GV157">
        <v>105.95219233</v>
      </c>
      <c r="GW157">
        <v>1.1071139274999999</v>
      </c>
      <c r="GX157">
        <v>11.445930239999999</v>
      </c>
      <c r="GY157">
        <v>19.809910769999998</v>
      </c>
      <c r="GZ157">
        <v>1.3638263939999999</v>
      </c>
      <c r="HA157">
        <v>12.425103665</v>
      </c>
      <c r="HB157">
        <v>17.425394059999999</v>
      </c>
      <c r="HC157">
        <v>2.5919640065</v>
      </c>
      <c r="HD157">
        <v>11.549216510000001</v>
      </c>
      <c r="HE157">
        <v>2.3214883804999999</v>
      </c>
      <c r="HF157">
        <v>11.619425769999999</v>
      </c>
      <c r="HG157">
        <v>1.2651964425</v>
      </c>
      <c r="HH157">
        <v>11.624707219999999</v>
      </c>
      <c r="HI157">
        <v>2.7796730995000001</v>
      </c>
      <c r="HJ157">
        <v>12.48193002</v>
      </c>
    </row>
    <row r="158" spans="1:218" x14ac:dyDescent="0.25">
      <c r="A158">
        <v>2</v>
      </c>
      <c r="B158">
        <v>204</v>
      </c>
      <c r="C158">
        <v>1</v>
      </c>
      <c r="D158">
        <v>0</v>
      </c>
      <c r="E158">
        <v>51</v>
      </c>
      <c r="F158">
        <v>0</v>
      </c>
      <c r="G158">
        <v>0</v>
      </c>
      <c r="H158" s="3">
        <v>6667</v>
      </c>
      <c r="I158">
        <f>EI158*79500000</f>
        <v>511073.223</v>
      </c>
      <c r="J158">
        <v>98.600000000000009</v>
      </c>
      <c r="K158">
        <v>58.5</v>
      </c>
      <c r="L158">
        <v>117.75</v>
      </c>
      <c r="M158">
        <v>70.25</v>
      </c>
      <c r="S158">
        <v>165</v>
      </c>
      <c r="T158">
        <v>99</v>
      </c>
      <c r="U158">
        <v>264</v>
      </c>
      <c r="V158">
        <v>517</v>
      </c>
      <c r="W158">
        <v>67.5</v>
      </c>
      <c r="X158">
        <v>116</v>
      </c>
      <c r="Y158">
        <v>63</v>
      </c>
      <c r="Z158">
        <v>52</v>
      </c>
      <c r="AA158">
        <v>56</v>
      </c>
      <c r="AB158">
        <v>146.5</v>
      </c>
      <c r="AC158">
        <v>480</v>
      </c>
      <c r="AD158">
        <v>82.5</v>
      </c>
      <c r="AE158">
        <v>280</v>
      </c>
      <c r="AF158">
        <v>169.5</v>
      </c>
      <c r="AG158">
        <v>680</v>
      </c>
      <c r="AH158">
        <v>41</v>
      </c>
      <c r="AI158">
        <v>293</v>
      </c>
      <c r="AJ158">
        <v>183</v>
      </c>
      <c r="AK158">
        <v>289</v>
      </c>
      <c r="AL158">
        <v>84</v>
      </c>
      <c r="AM158">
        <v>170</v>
      </c>
      <c r="AN158">
        <v>41.5</v>
      </c>
      <c r="AO158">
        <v>113</v>
      </c>
      <c r="AP158">
        <v>40.5</v>
      </c>
      <c r="AQ158">
        <v>96.5</v>
      </c>
      <c r="AR158">
        <v>107</v>
      </c>
      <c r="AS158">
        <v>54</v>
      </c>
      <c r="AT158">
        <v>61.5</v>
      </c>
      <c r="AU158">
        <v>67</v>
      </c>
      <c r="AV158">
        <v>89</v>
      </c>
      <c r="AW158">
        <v>59</v>
      </c>
      <c r="AX158">
        <v>56</v>
      </c>
      <c r="AY158">
        <v>205</v>
      </c>
      <c r="AZ158">
        <v>1693.5</v>
      </c>
      <c r="BA158">
        <v>7809.5</v>
      </c>
      <c r="BB158">
        <v>111</v>
      </c>
      <c r="BC158">
        <v>200</v>
      </c>
      <c r="BD158">
        <v>1835</v>
      </c>
      <c r="BE158">
        <v>151.5</v>
      </c>
      <c r="BF158">
        <v>219</v>
      </c>
      <c r="BG158">
        <v>40.5</v>
      </c>
      <c r="BH158">
        <v>249</v>
      </c>
      <c r="BI158">
        <v>284.5</v>
      </c>
      <c r="BJ158">
        <v>81</v>
      </c>
      <c r="BK158">
        <v>1373</v>
      </c>
      <c r="BL158">
        <v>49.5</v>
      </c>
      <c r="BM158">
        <v>75</v>
      </c>
      <c r="BN158">
        <v>171</v>
      </c>
      <c r="BO158">
        <v>776</v>
      </c>
      <c r="BP158">
        <v>48</v>
      </c>
      <c r="BQ158">
        <v>92.5</v>
      </c>
      <c r="BR158">
        <v>85</v>
      </c>
      <c r="BS158">
        <v>789.5</v>
      </c>
      <c r="BT158">
        <v>144</v>
      </c>
      <c r="BU158">
        <v>511</v>
      </c>
      <c r="BV158">
        <v>525.5</v>
      </c>
      <c r="BW158">
        <v>98</v>
      </c>
      <c r="BX158">
        <v>43</v>
      </c>
      <c r="BY158">
        <v>391</v>
      </c>
      <c r="BZ158">
        <v>590.5</v>
      </c>
      <c r="CA158">
        <v>5676</v>
      </c>
      <c r="CB158">
        <v>103</v>
      </c>
      <c r="CC158">
        <v>108</v>
      </c>
      <c r="CD158">
        <v>2693</v>
      </c>
      <c r="CE158">
        <v>82</v>
      </c>
      <c r="CF158">
        <v>1.75</v>
      </c>
      <c r="CG158">
        <v>251</v>
      </c>
      <c r="CH158">
        <v>4.62</v>
      </c>
      <c r="CI158">
        <v>1.94</v>
      </c>
      <c r="CJ158">
        <v>0.43</v>
      </c>
      <c r="CK158">
        <v>0.02</v>
      </c>
      <c r="CL158">
        <v>0.08</v>
      </c>
      <c r="CM158">
        <v>41.4</v>
      </c>
      <c r="CN158">
        <v>13.9</v>
      </c>
      <c r="CO158">
        <v>4.22</v>
      </c>
      <c r="CP158">
        <v>3.5357268999999997E-2</v>
      </c>
      <c r="CQ158">
        <v>1.7132204040000001</v>
      </c>
      <c r="CR158">
        <v>7.4775267049999998</v>
      </c>
      <c r="CS158">
        <v>1.247147311</v>
      </c>
      <c r="CT158">
        <v>4.7828742249999996</v>
      </c>
      <c r="CU158">
        <v>1.290004607</v>
      </c>
      <c r="CV158">
        <v>0.186429237</v>
      </c>
      <c r="CW158">
        <v>50.308084559999998</v>
      </c>
      <c r="CX158">
        <v>22.13257904</v>
      </c>
      <c r="CY158">
        <v>0.87536026899999997</v>
      </c>
      <c r="CZ158">
        <v>1.380004929</v>
      </c>
      <c r="DA158">
        <v>7.3928834999999998E-2</v>
      </c>
      <c r="DB158">
        <v>0.83893156800000002</v>
      </c>
      <c r="DC158">
        <v>1.7957206990000001</v>
      </c>
      <c r="DD158">
        <v>0.56143057699999999</v>
      </c>
      <c r="DE158">
        <v>2.5714378E-2</v>
      </c>
      <c r="DF158">
        <v>8.0186000659999994</v>
      </c>
      <c r="DG158">
        <v>0.11035753700000001</v>
      </c>
      <c r="DH158">
        <v>0.35785842099999998</v>
      </c>
      <c r="DI158">
        <v>6.9643105999999996E-2</v>
      </c>
      <c r="DJ158">
        <v>0.34392980000000001</v>
      </c>
      <c r="DK158">
        <v>5.357162E-2</v>
      </c>
      <c r="DL158">
        <v>54.31412255</v>
      </c>
      <c r="DM158">
        <v>2.079650284</v>
      </c>
      <c r="DN158">
        <v>0.11464326699999999</v>
      </c>
      <c r="DO158">
        <v>6.4285943999999998E-2</v>
      </c>
      <c r="DP158">
        <v>30.881896009999998</v>
      </c>
      <c r="DQ158">
        <v>3.893585334</v>
      </c>
      <c r="DR158">
        <v>0.78535994799999997</v>
      </c>
      <c r="DS158">
        <v>0.37821563600000002</v>
      </c>
      <c r="DT158">
        <v>6.7028810820000002</v>
      </c>
      <c r="DU158">
        <v>7.1785971000000004E-2</v>
      </c>
      <c r="DV158">
        <v>6.9643105999999996E-2</v>
      </c>
      <c r="DW158">
        <v>24.179014930000001</v>
      </c>
      <c r="DX158">
        <v>0.71357397700000003</v>
      </c>
      <c r="DY158">
        <v>0.30857253099999998</v>
      </c>
      <c r="DZ158">
        <v>0.55393055000000002</v>
      </c>
      <c r="EA158">
        <v>3.1071540000000002E-2</v>
      </c>
      <c r="EB158">
        <v>1.6071485999999999E-2</v>
      </c>
      <c r="EC158">
        <v>19.82257079</v>
      </c>
      <c r="ED158">
        <v>1.6371487039999999</v>
      </c>
      <c r="EE158">
        <v>0.28071528800000001</v>
      </c>
      <c r="EF158">
        <v>0.167143454</v>
      </c>
      <c r="EG158">
        <v>1.864292372</v>
      </c>
      <c r="EH158">
        <v>7.5000270000000003E-3</v>
      </c>
      <c r="EI158">
        <v>6.4285940000000001E-3</v>
      </c>
      <c r="EJ158">
        <v>1.1196468559999999</v>
      </c>
      <c r="EK158">
        <v>2.4642944999999999E-2</v>
      </c>
      <c r="EL158">
        <v>1.9285783000000001E-2</v>
      </c>
      <c r="EM158">
        <v>16.328629750000001</v>
      </c>
      <c r="EN158">
        <v>0.230357966</v>
      </c>
      <c r="EO158">
        <v>0.122143293</v>
      </c>
      <c r="EP158">
        <v>2.0507216100000001</v>
      </c>
      <c r="EQ158">
        <v>211.11314390000001</v>
      </c>
      <c r="ER158">
        <v>45.940841669999998</v>
      </c>
      <c r="ES158">
        <v>40.250621799999998</v>
      </c>
      <c r="ET158">
        <v>16.52403069</v>
      </c>
      <c r="EU158">
        <v>4.3442263600000004</v>
      </c>
      <c r="EV158">
        <v>17.242308619999999</v>
      </c>
      <c r="EW158">
        <v>8.5518674850000007</v>
      </c>
      <c r="EX158">
        <v>13.85779428</v>
      </c>
      <c r="EY158">
        <v>2.895025253</v>
      </c>
      <c r="EZ158">
        <v>16.020321849999998</v>
      </c>
      <c r="FA158">
        <v>168.69968410000001</v>
      </c>
      <c r="FB158">
        <v>6.5331439969999998</v>
      </c>
      <c r="FC158">
        <v>14.625809670000001</v>
      </c>
      <c r="FD158">
        <v>3.3264564280000002</v>
      </c>
      <c r="FE158">
        <v>9.4369854929999999</v>
      </c>
      <c r="FF158">
        <v>20.655204770000001</v>
      </c>
      <c r="FG158">
        <v>19.857694630000001</v>
      </c>
      <c r="FH158">
        <v>7.4224004749999999</v>
      </c>
      <c r="FI158">
        <v>18.177267069999999</v>
      </c>
      <c r="FJ158">
        <v>42.697689060000002</v>
      </c>
      <c r="FK158">
        <v>21.71200752</v>
      </c>
      <c r="FL158">
        <v>22.986331939999999</v>
      </c>
      <c r="FM158">
        <v>31.952417369999999</v>
      </c>
      <c r="FN158">
        <v>22.083824159999999</v>
      </c>
      <c r="FO158">
        <v>29.855054859999999</v>
      </c>
      <c r="FP158">
        <v>2.229609489</v>
      </c>
      <c r="FQ158">
        <v>15.894065380000001</v>
      </c>
      <c r="FR158">
        <v>12.12377787</v>
      </c>
      <c r="FS158">
        <v>13.22174454</v>
      </c>
      <c r="FT158">
        <v>16.423459050000002</v>
      </c>
      <c r="FU158">
        <v>11.62021303</v>
      </c>
      <c r="FV158">
        <v>18.89257813</v>
      </c>
      <c r="FW158">
        <v>25.402455329999999</v>
      </c>
      <c r="FX158">
        <v>17.068828580000002</v>
      </c>
      <c r="FY158">
        <v>25.043121339999999</v>
      </c>
      <c r="FZ158">
        <v>17.544263839999999</v>
      </c>
      <c r="GA158">
        <v>21.839008329999999</v>
      </c>
      <c r="GB158">
        <v>1.362586021</v>
      </c>
      <c r="GC158">
        <v>12.78806973</v>
      </c>
      <c r="GD158">
        <v>2.6487425569999998</v>
      </c>
      <c r="GE158">
        <v>15.53578615</v>
      </c>
      <c r="GF158">
        <v>16.228572849999999</v>
      </c>
      <c r="GG158">
        <v>23.538204189999998</v>
      </c>
      <c r="GH158">
        <v>1.3022528289999999</v>
      </c>
      <c r="GI158">
        <v>15.33894396</v>
      </c>
      <c r="GJ158">
        <v>15.647545340000001</v>
      </c>
      <c r="GK158">
        <v>4.049581528</v>
      </c>
      <c r="GL158">
        <v>12.63356018</v>
      </c>
      <c r="GM158">
        <v>3.1582782269999998</v>
      </c>
      <c r="GN158">
        <v>13.156060220000001</v>
      </c>
      <c r="GO158">
        <v>4.9982886310000003</v>
      </c>
      <c r="GP158">
        <v>14.551732060000001</v>
      </c>
      <c r="GQ158">
        <v>16.341476440000001</v>
      </c>
      <c r="GR158">
        <v>0.99415013200000002</v>
      </c>
      <c r="GS158">
        <v>13.5102849</v>
      </c>
      <c r="GT158">
        <v>18.61892319</v>
      </c>
      <c r="GU158">
        <v>24.920400619999999</v>
      </c>
      <c r="GV158">
        <v>117.54479980000001</v>
      </c>
      <c r="GW158">
        <v>1.06968379</v>
      </c>
      <c r="GX158">
        <v>11.51914215</v>
      </c>
      <c r="GY158">
        <v>27.319547650000001</v>
      </c>
      <c r="GZ158">
        <v>1.2420850990000001</v>
      </c>
      <c r="HA158">
        <v>12.851756099999999</v>
      </c>
      <c r="HB158">
        <v>17.866821290000001</v>
      </c>
      <c r="HC158">
        <v>2.5059354310000002</v>
      </c>
      <c r="HD158">
        <v>11.66281796</v>
      </c>
      <c r="HE158">
        <v>2.2367522719999999</v>
      </c>
      <c r="HF158">
        <v>11.7310648</v>
      </c>
      <c r="HG158">
        <v>1.2611101870000001</v>
      </c>
      <c r="HH158">
        <v>11.64070559</v>
      </c>
      <c r="HI158">
        <v>2.6818752290000001</v>
      </c>
      <c r="HJ158">
        <v>12.622311590000001</v>
      </c>
    </row>
    <row r="159" spans="1:218" x14ac:dyDescent="0.25">
      <c r="A159">
        <v>2</v>
      </c>
      <c r="B159">
        <v>204</v>
      </c>
      <c r="C159">
        <v>2</v>
      </c>
      <c r="D159">
        <v>0</v>
      </c>
      <c r="E159">
        <v>51</v>
      </c>
      <c r="F159">
        <v>0</v>
      </c>
      <c r="G159">
        <v>0</v>
      </c>
      <c r="H159">
        <v>55653</v>
      </c>
      <c r="I159">
        <f>EI159*79500000</f>
        <v>1134887.463</v>
      </c>
      <c r="J159">
        <v>98.960000000000008</v>
      </c>
      <c r="K159">
        <v>68.25</v>
      </c>
      <c r="L159">
        <v>123.25</v>
      </c>
      <c r="M159">
        <v>69</v>
      </c>
      <c r="S159">
        <v>202</v>
      </c>
      <c r="T159">
        <v>97</v>
      </c>
      <c r="U159">
        <v>323</v>
      </c>
      <c r="V159">
        <v>556</v>
      </c>
      <c r="W159">
        <v>45</v>
      </c>
      <c r="X159">
        <v>128</v>
      </c>
      <c r="Y159">
        <v>78</v>
      </c>
      <c r="Z159">
        <v>62</v>
      </c>
      <c r="AA159">
        <v>59</v>
      </c>
      <c r="AB159">
        <v>152</v>
      </c>
      <c r="AC159">
        <v>826</v>
      </c>
      <c r="AD159">
        <v>137.5</v>
      </c>
      <c r="AE159">
        <v>278</v>
      </c>
      <c r="AF159">
        <v>167.5</v>
      </c>
      <c r="AG159">
        <v>723</v>
      </c>
      <c r="AH159">
        <v>53</v>
      </c>
      <c r="AI159">
        <v>703</v>
      </c>
      <c r="AJ159">
        <v>151</v>
      </c>
      <c r="AK159">
        <v>547</v>
      </c>
      <c r="AL159">
        <v>108.5</v>
      </c>
      <c r="AM159">
        <v>188</v>
      </c>
      <c r="AN159">
        <v>55.5</v>
      </c>
      <c r="AO159">
        <v>125.5</v>
      </c>
      <c r="AP159">
        <v>60</v>
      </c>
      <c r="AQ159">
        <v>97</v>
      </c>
      <c r="AR159">
        <v>119.5</v>
      </c>
      <c r="AS159">
        <v>79.5</v>
      </c>
      <c r="AT159">
        <v>87</v>
      </c>
      <c r="AU159">
        <v>71.5</v>
      </c>
      <c r="AV159">
        <v>111</v>
      </c>
      <c r="AW159">
        <v>75</v>
      </c>
      <c r="AX159">
        <v>66</v>
      </c>
      <c r="AY159">
        <v>196</v>
      </c>
      <c r="AZ159">
        <v>15349.5</v>
      </c>
      <c r="BA159">
        <v>15698.5</v>
      </c>
      <c r="BB159">
        <v>131</v>
      </c>
      <c r="BC159">
        <v>193</v>
      </c>
      <c r="BD159">
        <v>6036</v>
      </c>
      <c r="BE159">
        <v>187.5</v>
      </c>
      <c r="BF159">
        <v>192</v>
      </c>
      <c r="BG159">
        <v>42</v>
      </c>
      <c r="BH159">
        <v>250</v>
      </c>
      <c r="BI159">
        <v>322.5</v>
      </c>
      <c r="BJ159">
        <v>243</v>
      </c>
      <c r="BK159">
        <v>1513</v>
      </c>
      <c r="BL159">
        <v>82.5</v>
      </c>
      <c r="BM159">
        <v>71</v>
      </c>
      <c r="BN159">
        <v>149</v>
      </c>
      <c r="BO159">
        <v>1278</v>
      </c>
      <c r="BP159">
        <v>54</v>
      </c>
      <c r="BQ159">
        <v>107.5</v>
      </c>
      <c r="BR159">
        <v>104</v>
      </c>
      <c r="BS159">
        <v>656</v>
      </c>
      <c r="BT159">
        <v>114</v>
      </c>
      <c r="BU159">
        <v>496</v>
      </c>
      <c r="BV159">
        <v>547.5</v>
      </c>
      <c r="BW159">
        <v>123</v>
      </c>
      <c r="BX159">
        <v>39</v>
      </c>
      <c r="BY159">
        <v>358</v>
      </c>
      <c r="BZ159">
        <v>1449</v>
      </c>
      <c r="CA159">
        <v>6288</v>
      </c>
      <c r="CB159">
        <v>115.5</v>
      </c>
      <c r="CC159">
        <v>128.5</v>
      </c>
      <c r="CD159">
        <v>2572</v>
      </c>
      <c r="CE159">
        <v>80</v>
      </c>
      <c r="CF159">
        <v>2.15</v>
      </c>
      <c r="CG159">
        <v>232</v>
      </c>
      <c r="CH159">
        <v>4.51</v>
      </c>
      <c r="CI159">
        <v>0.97</v>
      </c>
      <c r="CJ159">
        <v>0.8</v>
      </c>
      <c r="CK159">
        <v>0.01</v>
      </c>
      <c r="CL159">
        <v>0.06</v>
      </c>
      <c r="CM159">
        <v>40.5</v>
      </c>
      <c r="CN159">
        <v>13.9</v>
      </c>
      <c r="CO159">
        <v>3.99</v>
      </c>
      <c r="CP159">
        <v>4.4253472000000002E-2</v>
      </c>
      <c r="CQ159">
        <v>2.0527901100000001</v>
      </c>
      <c r="CR159">
        <v>5.889994433</v>
      </c>
      <c r="CS159">
        <v>1.033532712</v>
      </c>
      <c r="CT159">
        <v>3.8429144480000001</v>
      </c>
      <c r="CU159">
        <v>0.89220710599999997</v>
      </c>
      <c r="CV159">
        <v>0.24553539599999999</v>
      </c>
      <c r="CW159">
        <v>61.671521519999999</v>
      </c>
      <c r="CX159">
        <v>43.832350720000001</v>
      </c>
      <c r="CY159">
        <v>0.82654066299999995</v>
      </c>
      <c r="CZ159">
        <v>1.160583004</v>
      </c>
      <c r="DA159">
        <v>3.8543346999999999E-2</v>
      </c>
      <c r="DB159">
        <v>0.56958501699999997</v>
      </c>
      <c r="DC159">
        <v>1.8258126219999999</v>
      </c>
      <c r="DD159">
        <v>0.23697020699999999</v>
      </c>
      <c r="DE159">
        <v>1.5702845E-2</v>
      </c>
      <c r="DF159">
        <v>3.3875319410000002</v>
      </c>
      <c r="DG159">
        <v>0.108492384</v>
      </c>
      <c r="DH159">
        <v>0.20270945500000001</v>
      </c>
      <c r="DI159">
        <v>4.7108535E-2</v>
      </c>
      <c r="DJ159">
        <v>0.29264393100000002</v>
      </c>
      <c r="DK159">
        <v>0.147035731</v>
      </c>
      <c r="DL159">
        <v>39.178598450000003</v>
      </c>
      <c r="DM159">
        <v>1.4246763069999999</v>
      </c>
      <c r="DN159">
        <v>0.12276769799999999</v>
      </c>
      <c r="DO159">
        <v>6.281138E-2</v>
      </c>
      <c r="DP159">
        <v>24.096729530000001</v>
      </c>
      <c r="DQ159">
        <v>3.0620547889999998</v>
      </c>
      <c r="DR159">
        <v>0.83653338300000002</v>
      </c>
      <c r="DS159">
        <v>0.40684643999999998</v>
      </c>
      <c r="DT159">
        <v>5.2733008809999999</v>
      </c>
      <c r="DU159">
        <v>7.1376569000000001E-2</v>
      </c>
      <c r="DV159">
        <v>6.5666443000000005E-2</v>
      </c>
      <c r="DW159">
        <v>18.823428639999999</v>
      </c>
      <c r="DX159">
        <v>0.76515681400000002</v>
      </c>
      <c r="DY159">
        <v>0.34117999700000001</v>
      </c>
      <c r="DZ159">
        <v>0.38257840700000001</v>
      </c>
      <c r="EA159">
        <v>1.8557908000000001E-2</v>
      </c>
      <c r="EB159">
        <v>1.7130375999999999E-2</v>
      </c>
      <c r="EC159">
        <v>12.53943555</v>
      </c>
      <c r="ED159">
        <v>0.94217070400000003</v>
      </c>
      <c r="EE159">
        <v>0.246962927</v>
      </c>
      <c r="EF159">
        <v>0.16844870200000001</v>
      </c>
      <c r="EG159">
        <v>1.301908609</v>
      </c>
      <c r="EH159">
        <v>8.5651879999999996E-3</v>
      </c>
      <c r="EI159">
        <v>1.4275314000000001E-2</v>
      </c>
      <c r="EJ159">
        <v>0.699490371</v>
      </c>
      <c r="EK159">
        <v>2.5695565E-2</v>
      </c>
      <c r="EL159">
        <v>1.8557908000000001E-2</v>
      </c>
      <c r="EM159">
        <v>10.19971164</v>
      </c>
      <c r="EN159">
        <v>0.19414426600000001</v>
      </c>
      <c r="EO159">
        <v>0.10991991500000001</v>
      </c>
      <c r="EP159">
        <v>1.4275313700000001</v>
      </c>
      <c r="EQ159">
        <v>223.84165949999999</v>
      </c>
      <c r="ER159">
        <v>54.305931090000001</v>
      </c>
      <c r="ES159">
        <v>39.751047130000003</v>
      </c>
      <c r="ET159">
        <v>16.06102276</v>
      </c>
      <c r="EU159">
        <v>5.7069346899999998</v>
      </c>
      <c r="EV159">
        <v>17.51387501</v>
      </c>
      <c r="EW159">
        <v>8.7197937969999995</v>
      </c>
      <c r="EX159">
        <v>13.9742403</v>
      </c>
      <c r="EY159">
        <v>3.4337747099999998</v>
      </c>
      <c r="EZ159">
        <v>16.16179657</v>
      </c>
      <c r="FA159">
        <v>192.25506590000001</v>
      </c>
      <c r="FB159">
        <v>6.9928233620000002</v>
      </c>
      <c r="FC159">
        <v>14.848795409999999</v>
      </c>
      <c r="FD159">
        <v>3.2798380850000002</v>
      </c>
      <c r="FE159">
        <v>9.2549934389999997</v>
      </c>
      <c r="FF159">
        <v>20.96462631</v>
      </c>
      <c r="FG159">
        <v>19.28908157</v>
      </c>
      <c r="FH159">
        <v>10.047952649999999</v>
      </c>
      <c r="FI159">
        <v>18.340045929999999</v>
      </c>
      <c r="FJ159">
        <v>73.292243959999993</v>
      </c>
      <c r="FK159">
        <v>29.209148410000001</v>
      </c>
      <c r="FL159">
        <v>23.716320039999999</v>
      </c>
      <c r="FM159">
        <v>29.933532710000001</v>
      </c>
      <c r="FN159">
        <v>22.629602429999998</v>
      </c>
      <c r="FO159">
        <v>28.731054310000001</v>
      </c>
      <c r="FP159">
        <v>2.3827998639999999</v>
      </c>
      <c r="FQ159">
        <v>15.11374855</v>
      </c>
      <c r="FR159">
        <v>16.43524837</v>
      </c>
      <c r="FS159">
        <v>13.99279404</v>
      </c>
      <c r="FT159">
        <v>21.827917100000001</v>
      </c>
      <c r="FU159">
        <v>11.579098699999999</v>
      </c>
      <c r="FV159">
        <v>17.139101029999999</v>
      </c>
      <c r="FW159">
        <v>27.158663749999999</v>
      </c>
      <c r="FX159">
        <v>17.904865260000001</v>
      </c>
      <c r="FY159">
        <v>20.29839325</v>
      </c>
      <c r="FZ159">
        <v>30.688463209999998</v>
      </c>
      <c r="GA159">
        <v>20.136569980000001</v>
      </c>
      <c r="GB159">
        <v>1.905051112</v>
      </c>
      <c r="GC159">
        <v>12.41528654</v>
      </c>
      <c r="GD159">
        <v>3.1631739140000001</v>
      </c>
      <c r="GE159">
        <v>15.62426662</v>
      </c>
      <c r="GF159">
        <v>16.373263359999999</v>
      </c>
      <c r="GG159">
        <v>22.623514180000001</v>
      </c>
      <c r="GH159">
        <v>1.5061806440000001</v>
      </c>
      <c r="GI159">
        <v>15.382918829999999</v>
      </c>
      <c r="GJ159">
        <v>15.72373247</v>
      </c>
      <c r="GK159">
        <v>4.2502191070000004</v>
      </c>
      <c r="GL159">
        <v>12.45816374</v>
      </c>
      <c r="GM159">
        <v>3.3670650719999999</v>
      </c>
      <c r="GN159">
        <v>13.101853849999999</v>
      </c>
      <c r="GO159">
        <v>4.5643029210000003</v>
      </c>
      <c r="GP159">
        <v>14.0823369</v>
      </c>
      <c r="GQ159">
        <v>25.457841869999999</v>
      </c>
      <c r="GR159">
        <v>0.99256774800000003</v>
      </c>
      <c r="GS159">
        <v>13.33622694</v>
      </c>
      <c r="GT159">
        <v>20.622331620000001</v>
      </c>
      <c r="GU159">
        <v>17.586147310000001</v>
      </c>
      <c r="GV159">
        <v>79.470787049999998</v>
      </c>
      <c r="GW159">
        <v>1.455534697</v>
      </c>
      <c r="GX159">
        <v>11.260158540000001</v>
      </c>
      <c r="GY159">
        <v>35.614376069999999</v>
      </c>
      <c r="GZ159">
        <v>1.3063876029999999</v>
      </c>
      <c r="HA159">
        <v>13.15954208</v>
      </c>
      <c r="HB159">
        <v>19.865883830000001</v>
      </c>
      <c r="HC159">
        <v>2.944067478</v>
      </c>
      <c r="HD159">
        <v>11.547068599999999</v>
      </c>
      <c r="HE159">
        <v>2.60660398</v>
      </c>
      <c r="HF159">
        <v>11.623575689999999</v>
      </c>
      <c r="HG159">
        <v>1.665266216</v>
      </c>
      <c r="HH159">
        <v>11.48626471</v>
      </c>
      <c r="HI159">
        <v>3.0381875040000001</v>
      </c>
      <c r="HJ159">
        <v>12.55473518</v>
      </c>
    </row>
    <row r="160" spans="1:218" x14ac:dyDescent="0.25">
      <c r="A160">
        <v>2</v>
      </c>
      <c r="B160">
        <v>204</v>
      </c>
      <c r="C160">
        <v>3</v>
      </c>
      <c r="D160">
        <v>1</v>
      </c>
      <c r="E160">
        <v>51</v>
      </c>
      <c r="F160">
        <v>1.9607843137254901</v>
      </c>
      <c r="G160">
        <v>0</v>
      </c>
      <c r="H160">
        <v>1577</v>
      </c>
      <c r="I160">
        <f>EI160*79500000</f>
        <v>1062681.9855</v>
      </c>
      <c r="J160">
        <v>99.14</v>
      </c>
      <c r="K160">
        <v>67.75</v>
      </c>
      <c r="L160">
        <v>120.25</v>
      </c>
      <c r="M160">
        <v>72.5</v>
      </c>
      <c r="S160">
        <v>185</v>
      </c>
      <c r="T160">
        <v>111.5</v>
      </c>
      <c r="U160">
        <v>351</v>
      </c>
      <c r="V160">
        <v>526</v>
      </c>
      <c r="W160">
        <v>72</v>
      </c>
      <c r="X160">
        <v>161</v>
      </c>
      <c r="Y160">
        <v>77.5</v>
      </c>
      <c r="Z160">
        <v>68</v>
      </c>
      <c r="AA160">
        <v>63</v>
      </c>
      <c r="AB160">
        <v>147.5</v>
      </c>
      <c r="AC160">
        <v>794.5</v>
      </c>
      <c r="AD160">
        <v>138</v>
      </c>
      <c r="AE160">
        <v>323.5</v>
      </c>
      <c r="AF160">
        <v>186</v>
      </c>
      <c r="AG160">
        <v>846</v>
      </c>
      <c r="AH160">
        <v>57</v>
      </c>
      <c r="AI160">
        <v>390</v>
      </c>
      <c r="AJ160">
        <v>178.5</v>
      </c>
      <c r="AK160">
        <v>273</v>
      </c>
      <c r="AL160">
        <v>102</v>
      </c>
      <c r="AM160">
        <v>202</v>
      </c>
      <c r="AN160">
        <v>47</v>
      </c>
      <c r="AO160">
        <v>129.5</v>
      </c>
      <c r="AP160">
        <v>53.5</v>
      </c>
      <c r="AQ160">
        <v>104</v>
      </c>
      <c r="AR160">
        <v>116</v>
      </c>
      <c r="AS160">
        <v>62</v>
      </c>
      <c r="AT160">
        <v>73</v>
      </c>
      <c r="AU160">
        <v>60</v>
      </c>
      <c r="AV160">
        <v>122.5</v>
      </c>
      <c r="AW160">
        <v>104</v>
      </c>
      <c r="AX160">
        <v>66</v>
      </c>
      <c r="AY160">
        <v>211</v>
      </c>
      <c r="AZ160">
        <v>14006</v>
      </c>
      <c r="BA160">
        <v>12382</v>
      </c>
      <c r="BB160">
        <v>154</v>
      </c>
      <c r="BC160">
        <v>181</v>
      </c>
      <c r="BD160">
        <v>2471</v>
      </c>
      <c r="BE160">
        <v>185</v>
      </c>
      <c r="BF160">
        <v>239</v>
      </c>
      <c r="BG160">
        <v>45</v>
      </c>
      <c r="BH160">
        <v>290</v>
      </c>
      <c r="BI160">
        <v>235</v>
      </c>
      <c r="BJ160">
        <v>114</v>
      </c>
      <c r="BK160">
        <v>1902.5</v>
      </c>
      <c r="BL160">
        <v>77</v>
      </c>
      <c r="BM160">
        <v>85</v>
      </c>
      <c r="BN160">
        <v>170</v>
      </c>
      <c r="BO160">
        <v>925</v>
      </c>
      <c r="BP160">
        <v>67.5</v>
      </c>
      <c r="BQ160">
        <v>94</v>
      </c>
      <c r="BR160">
        <v>116</v>
      </c>
      <c r="BS160">
        <v>748</v>
      </c>
      <c r="BT160">
        <v>121</v>
      </c>
      <c r="BU160">
        <v>536</v>
      </c>
      <c r="BV160">
        <v>569.5</v>
      </c>
      <c r="BW160">
        <v>130</v>
      </c>
      <c r="BX160">
        <v>34.5</v>
      </c>
      <c r="BY160">
        <v>395.5</v>
      </c>
      <c r="BZ160">
        <v>1606</v>
      </c>
      <c r="CA160">
        <v>6583.5</v>
      </c>
      <c r="CB160">
        <v>128</v>
      </c>
      <c r="CC160">
        <v>105</v>
      </c>
      <c r="CD160">
        <v>2684</v>
      </c>
      <c r="CE160">
        <v>144</v>
      </c>
      <c r="CF160">
        <v>2.0499999999999998</v>
      </c>
      <c r="CG160">
        <v>238</v>
      </c>
      <c r="CH160">
        <v>4.5199999999999996</v>
      </c>
      <c r="CI160">
        <v>1.04</v>
      </c>
      <c r="CJ160">
        <v>0.84</v>
      </c>
      <c r="CK160">
        <v>0.04</v>
      </c>
      <c r="CL160">
        <v>0.04</v>
      </c>
      <c r="CM160">
        <v>40</v>
      </c>
      <c r="CN160">
        <v>14</v>
      </c>
      <c r="CO160">
        <v>4.0199999999999996</v>
      </c>
      <c r="CP160">
        <v>2.4824557000000001E-2</v>
      </c>
      <c r="CQ160">
        <v>1.7749558409999999</v>
      </c>
      <c r="CR160">
        <v>3.2653840650000001</v>
      </c>
      <c r="CS160">
        <v>0.57001002499999998</v>
      </c>
      <c r="CT160">
        <v>2.2007924760000002</v>
      </c>
      <c r="CU160">
        <v>0.44779682100000001</v>
      </c>
      <c r="CV160">
        <v>0.170907529</v>
      </c>
      <c r="CW160">
        <v>50.690331610000001</v>
      </c>
      <c r="CX160">
        <v>42.00696997</v>
      </c>
      <c r="CY160">
        <v>7.2774144270000001</v>
      </c>
      <c r="CZ160">
        <v>0.77338043599999995</v>
      </c>
      <c r="DA160">
        <v>1.3367069000000001E-2</v>
      </c>
      <c r="DB160">
        <v>0.318900081</v>
      </c>
      <c r="DC160">
        <v>2.9140211009999999</v>
      </c>
      <c r="DD160">
        <v>0.38382584600000003</v>
      </c>
      <c r="DE160">
        <v>2.6734139000000001E-2</v>
      </c>
      <c r="DF160">
        <v>8.1768272310000008</v>
      </c>
      <c r="DG160">
        <v>0.22914975900000001</v>
      </c>
      <c r="DH160">
        <v>0.46498305200000001</v>
      </c>
      <c r="DI160">
        <v>0.13462548299999999</v>
      </c>
      <c r="DJ160">
        <v>0.34658900999999998</v>
      </c>
      <c r="DK160">
        <v>0.27020575699999999</v>
      </c>
      <c r="DL160">
        <v>31.499498729999999</v>
      </c>
      <c r="DM160">
        <v>1.402587483</v>
      </c>
      <c r="DN160">
        <v>9.5479066000000001E-2</v>
      </c>
      <c r="DO160">
        <v>4.2965580000000003E-2</v>
      </c>
      <c r="DP160">
        <v>18.74731465</v>
      </c>
      <c r="DQ160">
        <v>2.9923139349999999</v>
      </c>
      <c r="DR160">
        <v>0.74282713499999997</v>
      </c>
      <c r="DS160">
        <v>0.442068077</v>
      </c>
      <c r="DT160">
        <v>4.5190242039999999</v>
      </c>
      <c r="DU160">
        <v>8.1157205999999996E-2</v>
      </c>
      <c r="DV160">
        <v>5.8242229999999999E-2</v>
      </c>
      <c r="DW160">
        <v>14.228290449999999</v>
      </c>
      <c r="DX160">
        <v>0.66166992899999999</v>
      </c>
      <c r="DY160">
        <v>0.38382584600000003</v>
      </c>
      <c r="DZ160">
        <v>0.28834678000000002</v>
      </c>
      <c r="EA160">
        <v>3.6282044999999999E-2</v>
      </c>
      <c r="EB160">
        <v>2.4824557000000001E-2</v>
      </c>
      <c r="EC160">
        <v>10.34897599</v>
      </c>
      <c r="ED160">
        <v>0.938559221</v>
      </c>
      <c r="EE160">
        <v>0.31221654700000001</v>
      </c>
      <c r="EF160">
        <v>0.17472669099999999</v>
      </c>
      <c r="EG160">
        <v>1.4255024590000001</v>
      </c>
      <c r="EH160">
        <v>2.0050604E-2</v>
      </c>
      <c r="EI160">
        <v>1.3367069000000001E-2</v>
      </c>
      <c r="EJ160">
        <v>0.68935885799999996</v>
      </c>
      <c r="EK160">
        <v>2.1960185E-2</v>
      </c>
      <c r="EL160">
        <v>1.1457488E-2</v>
      </c>
      <c r="EM160">
        <v>7.880842125</v>
      </c>
      <c r="EN160">
        <v>0.223421015</v>
      </c>
      <c r="EO160">
        <v>0.11552967</v>
      </c>
      <c r="EP160">
        <v>1.6059578940000001</v>
      </c>
      <c r="EQ160">
        <v>255.3985825</v>
      </c>
      <c r="ER160">
        <v>39.078918459999997</v>
      </c>
      <c r="ES160">
        <v>37.519321439999999</v>
      </c>
      <c r="ET160">
        <v>16.758811949999998</v>
      </c>
      <c r="EU160">
        <v>8.6559438709999998</v>
      </c>
      <c r="EV160">
        <v>20.04232979</v>
      </c>
      <c r="EW160">
        <v>10.44727039</v>
      </c>
      <c r="EX160">
        <v>14.20898438</v>
      </c>
      <c r="EY160">
        <v>4.148949623</v>
      </c>
      <c r="EZ160">
        <v>16.02168846</v>
      </c>
      <c r="FA160">
        <v>213.6678162</v>
      </c>
      <c r="FB160">
        <v>9.0074720379999995</v>
      </c>
      <c r="FC160">
        <v>15.154970649999999</v>
      </c>
      <c r="FD160">
        <v>3.4354746340000002</v>
      </c>
      <c r="FE160">
        <v>10.898268699999999</v>
      </c>
      <c r="FF160">
        <v>26.94183636</v>
      </c>
      <c r="FG160">
        <v>21.24932098</v>
      </c>
      <c r="FH160">
        <v>14.66510534</v>
      </c>
      <c r="FI160">
        <v>20.030172350000001</v>
      </c>
      <c r="FJ160">
        <v>65.469436650000006</v>
      </c>
      <c r="FK160">
        <v>24.62903214</v>
      </c>
      <c r="FL160">
        <v>25.615498540000001</v>
      </c>
      <c r="FM160">
        <v>34.047077180000002</v>
      </c>
      <c r="FN160">
        <v>19.78711414</v>
      </c>
      <c r="FO160">
        <v>28.18232536</v>
      </c>
      <c r="FP160">
        <v>2.8771520850000001</v>
      </c>
      <c r="FQ160">
        <v>17.35384178</v>
      </c>
      <c r="FR160">
        <v>25.57116795</v>
      </c>
      <c r="FS160">
        <v>13.859712119999999</v>
      </c>
      <c r="FT160">
        <v>44.643592830000003</v>
      </c>
      <c r="FU160">
        <v>12.620371820000001</v>
      </c>
      <c r="FV160">
        <v>21.288562769999999</v>
      </c>
      <c r="FW160">
        <v>30.900001530000001</v>
      </c>
      <c r="FX160">
        <v>21.089881900000002</v>
      </c>
      <c r="FY160">
        <v>25.114231109999999</v>
      </c>
      <c r="FZ160">
        <v>43.468971250000003</v>
      </c>
      <c r="GA160">
        <v>23.90450478</v>
      </c>
      <c r="GB160">
        <v>2.047212601</v>
      </c>
      <c r="GC160">
        <v>13.358367919999999</v>
      </c>
      <c r="GD160">
        <v>3.0958012340000001</v>
      </c>
      <c r="GE160">
        <v>17.427456859999999</v>
      </c>
      <c r="GF160">
        <v>19.244925500000001</v>
      </c>
      <c r="GG160">
        <v>21.525348659999999</v>
      </c>
      <c r="GH160">
        <v>1.6542485950000001</v>
      </c>
      <c r="GI160">
        <v>16.264743800000002</v>
      </c>
      <c r="GJ160">
        <v>18.917613979999999</v>
      </c>
      <c r="GK160">
        <v>4.278235435</v>
      </c>
      <c r="GL160">
        <v>13.59932613</v>
      </c>
      <c r="GM160">
        <v>3.3906745909999998</v>
      </c>
      <c r="GN160">
        <v>14.29486561</v>
      </c>
      <c r="GO160">
        <v>6.7532134060000004</v>
      </c>
      <c r="GP160">
        <v>15.622094629999999</v>
      </c>
      <c r="GQ160">
        <v>21.89808846</v>
      </c>
      <c r="GR160">
        <v>1.301936746</v>
      </c>
      <c r="GS160">
        <v>14.31030655</v>
      </c>
      <c r="GT160">
        <v>20.44596481</v>
      </c>
      <c r="GU160">
        <v>14.179808619999999</v>
      </c>
      <c r="GV160">
        <v>94.367149350000005</v>
      </c>
      <c r="GW160">
        <v>3.325918674</v>
      </c>
      <c r="GX160">
        <v>12.30640125</v>
      </c>
      <c r="GY160">
        <v>21.706064219999998</v>
      </c>
      <c r="GZ160">
        <v>2.0778059959999999</v>
      </c>
      <c r="HA160">
        <v>13.414369110000001</v>
      </c>
      <c r="HB160">
        <v>19.929133419999999</v>
      </c>
      <c r="HC160">
        <v>3.0504221920000001</v>
      </c>
      <c r="HD160">
        <v>12.42168856</v>
      </c>
      <c r="HE160">
        <v>3.0511536600000002</v>
      </c>
      <c r="HF160">
        <v>12.534724239999999</v>
      </c>
      <c r="HG160">
        <v>3.768380284</v>
      </c>
      <c r="HH160">
        <v>12.543767450000001</v>
      </c>
      <c r="HI160">
        <v>3.222177029</v>
      </c>
      <c r="HJ160">
        <v>13.6222496</v>
      </c>
    </row>
    <row r="161" spans="1:218" x14ac:dyDescent="0.25">
      <c r="A161">
        <v>2</v>
      </c>
      <c r="B161">
        <v>204</v>
      </c>
      <c r="C161">
        <v>4</v>
      </c>
      <c r="D161">
        <v>0.5</v>
      </c>
      <c r="E161">
        <v>51</v>
      </c>
      <c r="F161">
        <v>0.98039215686274506</v>
      </c>
      <c r="G161">
        <v>0</v>
      </c>
      <c r="H161">
        <v>860</v>
      </c>
      <c r="I161">
        <f>EI161*79500000</f>
        <v>1933000.1265</v>
      </c>
      <c r="J161">
        <v>98.960000000000008</v>
      </c>
      <c r="K161">
        <v>63</v>
      </c>
      <c r="L161">
        <v>120.75</v>
      </c>
      <c r="M161">
        <v>69.25</v>
      </c>
      <c r="S161">
        <v>118</v>
      </c>
      <c r="T161">
        <v>58.5</v>
      </c>
      <c r="U161">
        <v>212</v>
      </c>
      <c r="V161">
        <v>424</v>
      </c>
      <c r="W161">
        <v>31</v>
      </c>
      <c r="X161">
        <v>89.5</v>
      </c>
      <c r="Y161">
        <v>38</v>
      </c>
      <c r="Z161">
        <v>27</v>
      </c>
      <c r="AA161">
        <v>19</v>
      </c>
      <c r="AB161">
        <v>87</v>
      </c>
      <c r="AC161">
        <v>894</v>
      </c>
      <c r="AD161">
        <v>65</v>
      </c>
      <c r="AE161">
        <v>243</v>
      </c>
      <c r="AF161">
        <v>115</v>
      </c>
      <c r="AG161">
        <v>610</v>
      </c>
      <c r="AH161">
        <v>36.5</v>
      </c>
      <c r="AI161">
        <v>947</v>
      </c>
      <c r="AJ161">
        <v>124</v>
      </c>
      <c r="AK161">
        <v>652</v>
      </c>
      <c r="AL161">
        <v>62</v>
      </c>
      <c r="AM161">
        <v>144</v>
      </c>
      <c r="AN161">
        <v>34</v>
      </c>
      <c r="AO161">
        <v>61</v>
      </c>
      <c r="AP161">
        <v>30.5</v>
      </c>
      <c r="AQ161">
        <v>54</v>
      </c>
      <c r="AR161">
        <v>66</v>
      </c>
      <c r="AS161">
        <v>44</v>
      </c>
      <c r="AT161">
        <v>32.5</v>
      </c>
      <c r="AU161">
        <v>44</v>
      </c>
      <c r="AV161">
        <v>73</v>
      </c>
      <c r="AW161">
        <v>50</v>
      </c>
      <c r="AX161">
        <v>40.5</v>
      </c>
      <c r="AY161">
        <v>190</v>
      </c>
      <c r="AZ161">
        <v>6132</v>
      </c>
      <c r="BA161">
        <v>9344.5</v>
      </c>
      <c r="BB161">
        <v>52.5</v>
      </c>
      <c r="BC161">
        <v>132</v>
      </c>
      <c r="BD161">
        <v>5956.5</v>
      </c>
      <c r="BE161">
        <v>110.5</v>
      </c>
      <c r="BF161">
        <v>142.5</v>
      </c>
      <c r="BG161">
        <v>47</v>
      </c>
      <c r="BH161">
        <v>297</v>
      </c>
      <c r="BI161">
        <v>194</v>
      </c>
      <c r="BJ161">
        <v>80.5</v>
      </c>
      <c r="BK161">
        <v>1861</v>
      </c>
      <c r="BL161">
        <v>63</v>
      </c>
      <c r="BM161">
        <v>91</v>
      </c>
      <c r="BN161">
        <v>132</v>
      </c>
      <c r="BO161">
        <v>1066</v>
      </c>
      <c r="BP161">
        <v>59.5</v>
      </c>
      <c r="BQ161">
        <v>96</v>
      </c>
      <c r="BR161">
        <v>87</v>
      </c>
      <c r="BS161">
        <v>933</v>
      </c>
      <c r="BT161">
        <v>123.5</v>
      </c>
      <c r="BU161">
        <v>549</v>
      </c>
      <c r="BV161">
        <v>574.5</v>
      </c>
      <c r="BW161">
        <v>107</v>
      </c>
      <c r="BX161">
        <v>38</v>
      </c>
      <c r="BY161">
        <v>328</v>
      </c>
      <c r="BZ161">
        <v>903</v>
      </c>
      <c r="CA161">
        <v>6658</v>
      </c>
      <c r="CB161">
        <v>105</v>
      </c>
      <c r="CC161">
        <v>160</v>
      </c>
      <c r="CD161">
        <v>2318.5</v>
      </c>
      <c r="CE161">
        <v>99</v>
      </c>
      <c r="CF161">
        <v>0.94</v>
      </c>
      <c r="CG161">
        <v>243</v>
      </c>
      <c r="CH161">
        <v>4.43</v>
      </c>
      <c r="CI161">
        <v>1.59</v>
      </c>
      <c r="CJ161">
        <v>0.82</v>
      </c>
      <c r="CK161">
        <v>0.01</v>
      </c>
      <c r="CL161">
        <v>0.05</v>
      </c>
      <c r="CM161">
        <v>38.9</v>
      </c>
      <c r="CN161">
        <v>13.6</v>
      </c>
      <c r="CO161">
        <v>3.41</v>
      </c>
      <c r="CP161">
        <v>3.9173307999999997E-2</v>
      </c>
      <c r="CQ161">
        <v>1.568283128</v>
      </c>
      <c r="CR161">
        <v>4.0686208290000003</v>
      </c>
      <c r="CS161">
        <v>0.67540186400000002</v>
      </c>
      <c r="CT161">
        <v>2.738079157</v>
      </c>
      <c r="CU161">
        <v>0.59165203300000002</v>
      </c>
      <c r="CV161">
        <v>0.212076185</v>
      </c>
      <c r="CW161">
        <v>35.095174389999997</v>
      </c>
      <c r="CX161">
        <v>27.438876130000001</v>
      </c>
      <c r="CY161">
        <v>7.9170606509999999</v>
      </c>
      <c r="CZ161">
        <v>1.249493449</v>
      </c>
      <c r="DA161">
        <v>2.2963662999999999E-2</v>
      </c>
      <c r="DB161">
        <v>0.62812373399999999</v>
      </c>
      <c r="DC161">
        <v>3.381061732</v>
      </c>
      <c r="DD161">
        <v>0.48223693099999998</v>
      </c>
      <c r="DE161">
        <v>5.5382952999999999E-2</v>
      </c>
      <c r="DF161">
        <v>9.32594894</v>
      </c>
      <c r="DG161">
        <v>0.447116034</v>
      </c>
      <c r="DH161">
        <v>0.66324463099999997</v>
      </c>
      <c r="DI161">
        <v>0.21342698900000001</v>
      </c>
      <c r="DJ161">
        <v>0.282317979</v>
      </c>
      <c r="DK161">
        <v>0.20397136299999999</v>
      </c>
      <c r="DL161">
        <v>42.673240579999998</v>
      </c>
      <c r="DM161">
        <v>1.7911657439999999</v>
      </c>
      <c r="DN161">
        <v>8.6451439000000005E-2</v>
      </c>
      <c r="DO161">
        <v>4.1874915999999998E-2</v>
      </c>
      <c r="DP161">
        <v>25.274888560000001</v>
      </c>
      <c r="DQ161">
        <v>3.5499121979999999</v>
      </c>
      <c r="DR161">
        <v>0.99689315099999998</v>
      </c>
      <c r="DS161">
        <v>0.53086586499999999</v>
      </c>
      <c r="DT161">
        <v>5.520734837</v>
      </c>
      <c r="DU161">
        <v>7.9697420000000005E-2</v>
      </c>
      <c r="DV161">
        <v>5.9435363999999997E-2</v>
      </c>
      <c r="DW161">
        <v>19.754153720000001</v>
      </c>
      <c r="DX161">
        <v>0.91719573099999996</v>
      </c>
      <c r="DY161">
        <v>0.471430501</v>
      </c>
      <c r="DZ161">
        <v>0.46602728599999999</v>
      </c>
      <c r="EA161">
        <v>6.2136970999999999E-2</v>
      </c>
      <c r="EB161">
        <v>3.9173307999999997E-2</v>
      </c>
      <c r="EC161">
        <v>14.26718898</v>
      </c>
      <c r="ED161">
        <v>1.2319329999999999</v>
      </c>
      <c r="EE161">
        <v>0.44576523000000001</v>
      </c>
      <c r="EF161">
        <v>0.26745913799999999</v>
      </c>
      <c r="EG161">
        <v>1.6601377820000001</v>
      </c>
      <c r="EH161">
        <v>3.2419288999999997E-2</v>
      </c>
      <c r="EI161">
        <v>2.4314466999999999E-2</v>
      </c>
      <c r="EJ161">
        <v>0.84965554499999996</v>
      </c>
      <c r="EK161">
        <v>2.9717681999999999E-2</v>
      </c>
      <c r="EL161">
        <v>2.2963662999999999E-2</v>
      </c>
      <c r="EM161">
        <v>11.3399973</v>
      </c>
      <c r="EN161">
        <v>0.35120896899999998</v>
      </c>
      <c r="EO161">
        <v>0.19451573699999999</v>
      </c>
      <c r="EP161">
        <v>1.850601108</v>
      </c>
      <c r="EQ161">
        <v>388.59011839999999</v>
      </c>
      <c r="ER161">
        <v>59.867816929999996</v>
      </c>
      <c r="ES161">
        <v>43.778724670000003</v>
      </c>
      <c r="ET161">
        <v>17.343248370000001</v>
      </c>
      <c r="EU161">
        <v>7.7803144450000001</v>
      </c>
      <c r="EV161">
        <v>21.07839298</v>
      </c>
      <c r="EW161">
        <v>10.58642292</v>
      </c>
      <c r="EX161">
        <v>14.47191334</v>
      </c>
      <c r="EY161">
        <v>3.937778234</v>
      </c>
      <c r="EZ161">
        <v>16.970514300000001</v>
      </c>
      <c r="FA161">
        <v>211.64306640000001</v>
      </c>
      <c r="FB161">
        <v>9.2395744319999995</v>
      </c>
      <c r="FC161">
        <v>15.633049010000001</v>
      </c>
      <c r="FD161">
        <v>3.6900708679999998</v>
      </c>
      <c r="FE161">
        <v>10.538318159999999</v>
      </c>
      <c r="FF161">
        <v>30.955461499999998</v>
      </c>
      <c r="FG161">
        <v>22.868568419999999</v>
      </c>
      <c r="FH161">
        <v>12.66784477</v>
      </c>
      <c r="FI161">
        <v>19.775098799999999</v>
      </c>
      <c r="FJ161">
        <v>76.946479800000006</v>
      </c>
      <c r="FK161">
        <v>30.757514950000001</v>
      </c>
      <c r="FL161">
        <v>27.92662048</v>
      </c>
      <c r="FM161">
        <v>39.877647400000001</v>
      </c>
      <c r="FN161">
        <v>23.615213390000001</v>
      </c>
      <c r="FO161">
        <v>33.978061680000003</v>
      </c>
      <c r="FP161">
        <v>4.0369038579999996</v>
      </c>
      <c r="FQ161">
        <v>17.67827415</v>
      </c>
      <c r="FR161">
        <v>27.33966637</v>
      </c>
      <c r="FS161">
        <v>14.210702899999999</v>
      </c>
      <c r="FT161">
        <v>45.843076709999998</v>
      </c>
      <c r="FU161">
        <v>12.735402580000001</v>
      </c>
      <c r="FV161">
        <v>18.875419619999999</v>
      </c>
      <c r="FW161">
        <v>35.427459720000002</v>
      </c>
      <c r="FX161">
        <v>21.624589919999998</v>
      </c>
      <c r="FY161">
        <v>25.417806630000001</v>
      </c>
      <c r="FZ161">
        <v>37.980838779999999</v>
      </c>
      <c r="GA161">
        <v>24.849937440000001</v>
      </c>
      <c r="GB161">
        <v>2.0333245990000002</v>
      </c>
      <c r="GC161">
        <v>13.66801691</v>
      </c>
      <c r="GD161">
        <v>2.8677985669999999</v>
      </c>
      <c r="GE161">
        <v>17.136326789999998</v>
      </c>
      <c r="GF161">
        <v>18.64245129</v>
      </c>
      <c r="GG161">
        <v>19.96646118</v>
      </c>
      <c r="GH161">
        <v>1.50748086</v>
      </c>
      <c r="GI161">
        <v>16.010799410000001</v>
      </c>
      <c r="GJ161">
        <v>18.545286180000002</v>
      </c>
      <c r="GK161">
        <v>4.4727823730000003</v>
      </c>
      <c r="GL161">
        <v>13.46413755</v>
      </c>
      <c r="GM161">
        <v>3.5393743519999998</v>
      </c>
      <c r="GN161">
        <v>14.01465797</v>
      </c>
      <c r="GO161">
        <v>8.492772102</v>
      </c>
      <c r="GP161">
        <v>15.4726429</v>
      </c>
      <c r="GQ161">
        <v>20.902455329999999</v>
      </c>
      <c r="GR161">
        <v>1.3373314140000001</v>
      </c>
      <c r="GS161">
        <v>14.09934711</v>
      </c>
      <c r="GT161">
        <v>21.536176680000001</v>
      </c>
      <c r="GU161">
        <v>17.93225288</v>
      </c>
      <c r="GV161">
        <v>68.504093170000004</v>
      </c>
      <c r="GW161">
        <v>3.2592465879999999</v>
      </c>
      <c r="GX161">
        <v>11.950051309999999</v>
      </c>
      <c r="GY161">
        <v>32.652426720000001</v>
      </c>
      <c r="GZ161">
        <v>1.6039371490000001</v>
      </c>
      <c r="HA161">
        <v>13.56561089</v>
      </c>
      <c r="HB161">
        <v>20.951497079999999</v>
      </c>
      <c r="HC161">
        <v>2.9647171499999998</v>
      </c>
      <c r="HD161">
        <v>12.11801052</v>
      </c>
      <c r="HE161">
        <v>2.9241384269999999</v>
      </c>
      <c r="HF161">
        <v>12.21000767</v>
      </c>
      <c r="HG161">
        <v>3.856513262</v>
      </c>
      <c r="HH161">
        <v>12.091981410000001</v>
      </c>
      <c r="HI161">
        <v>3.2588543890000001</v>
      </c>
      <c r="HJ161">
        <v>13.361376760000001</v>
      </c>
    </row>
    <row r="162" spans="1:218" x14ac:dyDescent="0.25">
      <c r="A162">
        <v>2</v>
      </c>
      <c r="B162">
        <v>204</v>
      </c>
      <c r="C162">
        <v>5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f>EI162*79500000</f>
        <v>5271227.8635</v>
      </c>
      <c r="J162">
        <v>98.78</v>
      </c>
      <c r="K162">
        <v>62</v>
      </c>
      <c r="L162">
        <v>119.5</v>
      </c>
      <c r="M162">
        <v>70.5</v>
      </c>
      <c r="S162">
        <v>204</v>
      </c>
      <c r="T162">
        <v>107</v>
      </c>
      <c r="U162">
        <v>274</v>
      </c>
      <c r="V162">
        <v>456</v>
      </c>
      <c r="W162">
        <v>63</v>
      </c>
      <c r="X162">
        <v>142</v>
      </c>
      <c r="Y162">
        <v>67</v>
      </c>
      <c r="Z162">
        <v>65</v>
      </c>
      <c r="AA162">
        <v>73</v>
      </c>
      <c r="AB162">
        <v>152</v>
      </c>
      <c r="AC162">
        <v>597.5</v>
      </c>
      <c r="AD162">
        <v>104</v>
      </c>
      <c r="AE162">
        <v>330</v>
      </c>
      <c r="AF162">
        <v>174</v>
      </c>
      <c r="AG162">
        <v>681.5</v>
      </c>
      <c r="AH162">
        <v>45</v>
      </c>
      <c r="AI162">
        <v>401</v>
      </c>
      <c r="AJ162">
        <v>186</v>
      </c>
      <c r="AK162">
        <v>354</v>
      </c>
      <c r="AL162">
        <v>96</v>
      </c>
      <c r="AM162">
        <v>179.5</v>
      </c>
      <c r="AN162">
        <v>53.5</v>
      </c>
      <c r="AO162">
        <v>128</v>
      </c>
      <c r="AP162">
        <v>46</v>
      </c>
      <c r="AQ162">
        <v>112</v>
      </c>
      <c r="AR162">
        <v>105</v>
      </c>
      <c r="AS162">
        <v>89</v>
      </c>
      <c r="AT162">
        <v>74</v>
      </c>
      <c r="AU162">
        <v>79</v>
      </c>
      <c r="AV162">
        <v>108</v>
      </c>
      <c r="AW162">
        <v>80</v>
      </c>
      <c r="AX162">
        <v>69</v>
      </c>
      <c r="AY162">
        <v>200.5</v>
      </c>
      <c r="AZ162">
        <v>4006</v>
      </c>
      <c r="BA162">
        <v>6917</v>
      </c>
      <c r="BB162">
        <v>106</v>
      </c>
      <c r="BC162">
        <v>170</v>
      </c>
      <c r="BD162">
        <v>2025</v>
      </c>
      <c r="BE162">
        <v>163.5</v>
      </c>
      <c r="BF162">
        <v>240</v>
      </c>
      <c r="BG162">
        <v>62.5</v>
      </c>
      <c r="BH162">
        <v>294</v>
      </c>
      <c r="BI162">
        <v>221</v>
      </c>
      <c r="BJ162">
        <v>83</v>
      </c>
      <c r="BK162">
        <v>1828</v>
      </c>
      <c r="BL162">
        <v>63</v>
      </c>
      <c r="BM162">
        <v>91</v>
      </c>
      <c r="BN162">
        <v>152</v>
      </c>
      <c r="BO162">
        <v>1034</v>
      </c>
      <c r="BP162">
        <v>65</v>
      </c>
      <c r="BQ162">
        <v>110</v>
      </c>
      <c r="BR162">
        <v>94.5</v>
      </c>
      <c r="BS162">
        <v>757</v>
      </c>
      <c r="BT162">
        <v>147.5</v>
      </c>
      <c r="BU162">
        <v>583.5</v>
      </c>
      <c r="BV162">
        <v>586</v>
      </c>
      <c r="BW162">
        <v>113</v>
      </c>
      <c r="BX162">
        <v>46</v>
      </c>
      <c r="BY162">
        <v>404</v>
      </c>
      <c r="BZ162">
        <v>640</v>
      </c>
      <c r="CA162">
        <v>6323</v>
      </c>
      <c r="CB162">
        <v>100.5</v>
      </c>
      <c r="CC162">
        <v>115</v>
      </c>
      <c r="CD162">
        <v>2473</v>
      </c>
      <c r="CE162">
        <v>92.5</v>
      </c>
      <c r="CF162">
        <v>1.02</v>
      </c>
      <c r="CG162">
        <v>248</v>
      </c>
      <c r="CH162">
        <v>4.49</v>
      </c>
      <c r="CI162">
        <v>1.64</v>
      </c>
      <c r="CJ162">
        <v>0.62</v>
      </c>
      <c r="CK162">
        <v>0.02</v>
      </c>
      <c r="CL162">
        <v>0.08</v>
      </c>
      <c r="CM162">
        <v>39.299999999999997</v>
      </c>
      <c r="CN162">
        <v>13.7</v>
      </c>
      <c r="CO162">
        <v>3.38</v>
      </c>
      <c r="CP162">
        <v>3.7296424000000002E-2</v>
      </c>
      <c r="CQ162">
        <v>1.420372135</v>
      </c>
      <c r="CR162">
        <v>4.8733993619999998</v>
      </c>
      <c r="CS162">
        <v>0.81741328599999996</v>
      </c>
      <c r="CT162">
        <v>3.2665451079999999</v>
      </c>
      <c r="CU162">
        <v>0.70656002699999998</v>
      </c>
      <c r="CV162">
        <v>0.26418300099999997</v>
      </c>
      <c r="CW162">
        <v>41.203810590000003</v>
      </c>
      <c r="CX162">
        <v>22.577804480000001</v>
      </c>
      <c r="CY162">
        <v>2.8252040940000001</v>
      </c>
      <c r="CZ162">
        <v>1.342671253</v>
      </c>
      <c r="DA162">
        <v>2.4864282000000001E-2</v>
      </c>
      <c r="DB162">
        <v>0.60917491999999995</v>
      </c>
      <c r="DC162">
        <v>2.6770544109999999</v>
      </c>
      <c r="DD162">
        <v>0.71795615599999996</v>
      </c>
      <c r="DE162">
        <v>9.2205046999999998E-2</v>
      </c>
      <c r="DF162">
        <v>11.01591314</v>
      </c>
      <c r="DG162">
        <v>0.80601715600000001</v>
      </c>
      <c r="DH162">
        <v>0.66408354400000003</v>
      </c>
      <c r="DI162">
        <v>0.24657080100000001</v>
      </c>
      <c r="DJ162">
        <v>0.29526335399999998</v>
      </c>
      <c r="DK162">
        <v>0.18959015400000001</v>
      </c>
      <c r="DL162">
        <v>50.549086240000001</v>
      </c>
      <c r="DM162">
        <v>2.1808047739999998</v>
      </c>
      <c r="DN162">
        <v>9.6349094999999996E-2</v>
      </c>
      <c r="DO162">
        <v>5.9052671000000001E-2</v>
      </c>
      <c r="DP162">
        <v>29.20413576</v>
      </c>
      <c r="DQ162">
        <v>4.0072935230000004</v>
      </c>
      <c r="DR162">
        <v>1.337491194</v>
      </c>
      <c r="DS162">
        <v>0.82259334500000003</v>
      </c>
      <c r="DT162">
        <v>6.1383697320000001</v>
      </c>
      <c r="DU162">
        <v>0.107745224</v>
      </c>
      <c r="DV162">
        <v>8.2880941999999999E-2</v>
      </c>
      <c r="DW162">
        <v>23.065766029999999</v>
      </c>
      <c r="DX162">
        <v>1.22974597</v>
      </c>
      <c r="DY162">
        <v>0.73971240299999996</v>
      </c>
      <c r="DZ162">
        <v>0.59259873200000002</v>
      </c>
      <c r="EA162">
        <v>0.102565165</v>
      </c>
      <c r="EB162">
        <v>5.3872612E-2</v>
      </c>
      <c r="EC162">
        <v>17.496166760000001</v>
      </c>
      <c r="ED162">
        <v>1.472172724</v>
      </c>
      <c r="EE162">
        <v>0.84642161500000002</v>
      </c>
      <c r="EF162">
        <v>0.69723592099999998</v>
      </c>
      <c r="EG162">
        <v>1.878289337</v>
      </c>
      <c r="EH162">
        <v>6.1124694E-2</v>
      </c>
      <c r="EI162">
        <v>6.6304752999999994E-2</v>
      </c>
      <c r="EJ162">
        <v>0.89511416799999999</v>
      </c>
      <c r="EK162">
        <v>3.2116365000000001E-2</v>
      </c>
      <c r="EL162">
        <v>2.2792258999999999E-2</v>
      </c>
      <c r="EM162">
        <v>14.1633169</v>
      </c>
      <c r="EN162">
        <v>0.64750735599999998</v>
      </c>
      <c r="EO162">
        <v>0.50142969599999998</v>
      </c>
      <c r="EP162">
        <v>2.1435083499999998</v>
      </c>
      <c r="EQ162">
        <v>252.19372559999999</v>
      </c>
      <c r="ER162">
        <v>66.588523859999995</v>
      </c>
      <c r="ES162">
        <v>44.87487411</v>
      </c>
      <c r="ET162">
        <v>15.98263073</v>
      </c>
      <c r="EU162">
        <v>8.9202241900000008</v>
      </c>
      <c r="EV162">
        <v>20.438268659999999</v>
      </c>
      <c r="EW162">
        <v>10.642061229999999</v>
      </c>
      <c r="EX162">
        <v>13.86713505</v>
      </c>
      <c r="EY162">
        <v>4.7764711379999998</v>
      </c>
      <c r="EZ162">
        <v>15.49639606</v>
      </c>
      <c r="FA162">
        <v>236.41258239999999</v>
      </c>
      <c r="FB162">
        <v>9.4178233149999997</v>
      </c>
      <c r="FC162">
        <v>14.70281887</v>
      </c>
      <c r="FD162">
        <v>3.7354958059999999</v>
      </c>
      <c r="FE162">
        <v>9.1190042499999997</v>
      </c>
      <c r="FF162">
        <v>28.712930679999999</v>
      </c>
      <c r="FG162">
        <v>21.802923199999999</v>
      </c>
      <c r="FH162">
        <v>11.00387287</v>
      </c>
      <c r="FI162">
        <v>18.078809740000001</v>
      </c>
      <c r="FJ162">
        <v>50.384536740000001</v>
      </c>
      <c r="FK162">
        <v>23.428138730000001</v>
      </c>
      <c r="FL162">
        <v>29.194806100000001</v>
      </c>
      <c r="FM162">
        <v>35.537797930000004</v>
      </c>
      <c r="FN162">
        <v>24.596610070000001</v>
      </c>
      <c r="FO162">
        <v>30.22304535</v>
      </c>
      <c r="FP162">
        <v>4.4537515640000001</v>
      </c>
      <c r="FQ162">
        <v>16.524976729999999</v>
      </c>
      <c r="FR162">
        <v>29.70134354</v>
      </c>
      <c r="FS162">
        <v>14.08943844</v>
      </c>
      <c r="FT162">
        <v>41.1097374</v>
      </c>
      <c r="FU162">
        <v>12.131986619999999</v>
      </c>
      <c r="FV162">
        <v>19.107728000000002</v>
      </c>
      <c r="FW162">
        <v>39.328483579999997</v>
      </c>
      <c r="FX162">
        <v>19.77431679</v>
      </c>
      <c r="FY162">
        <v>23.19529915</v>
      </c>
      <c r="FZ162">
        <v>36.783885959999999</v>
      </c>
      <c r="GA162">
        <v>22.868993759999999</v>
      </c>
      <c r="GB162">
        <v>2.0751423839999998</v>
      </c>
      <c r="GC162">
        <v>12.323007580000001</v>
      </c>
      <c r="GD162">
        <v>3.3628168110000001</v>
      </c>
      <c r="GE162">
        <v>16.25257397</v>
      </c>
      <c r="GF162">
        <v>24.17115021</v>
      </c>
      <c r="GG162">
        <v>28.099603649999999</v>
      </c>
      <c r="GH162">
        <v>1.5656117199999999</v>
      </c>
      <c r="GI162">
        <v>15.42243004</v>
      </c>
      <c r="GJ162">
        <v>24.065959929999998</v>
      </c>
      <c r="GK162">
        <v>4.5332987310000004</v>
      </c>
      <c r="GL162">
        <v>12.98223829</v>
      </c>
      <c r="GM162">
        <v>3.6375024319999998</v>
      </c>
      <c r="GN162">
        <v>13.458161349999999</v>
      </c>
      <c r="GO162">
        <v>7.9362919329999997</v>
      </c>
      <c r="GP162">
        <v>14.290701869999999</v>
      </c>
      <c r="GQ162">
        <v>21.384046550000001</v>
      </c>
      <c r="GR162">
        <v>1.4659649130000001</v>
      </c>
      <c r="GS162">
        <v>13.871601099999999</v>
      </c>
      <c r="GT162">
        <v>56.358955379999998</v>
      </c>
      <c r="GU162">
        <v>83.506057740000003</v>
      </c>
      <c r="GV162">
        <v>116.3610497</v>
      </c>
      <c r="GW162">
        <v>3.0396962169999999</v>
      </c>
      <c r="GX162">
        <v>11.3372612</v>
      </c>
      <c r="GY162">
        <v>30.656066890000002</v>
      </c>
      <c r="GZ162">
        <v>1.633422911</v>
      </c>
      <c r="HA162">
        <v>12.412053589999999</v>
      </c>
      <c r="HB162">
        <v>47.930194849999999</v>
      </c>
      <c r="HC162">
        <v>3.222110748</v>
      </c>
      <c r="HD162">
        <v>11.9099617</v>
      </c>
      <c r="HE162">
        <v>3.1347522739999998</v>
      </c>
      <c r="HF162">
        <v>11.93049431</v>
      </c>
      <c r="HG162">
        <v>3.4696898460000001</v>
      </c>
      <c r="HH162">
        <v>11.73856831</v>
      </c>
      <c r="HI162">
        <v>3.3948457240000001</v>
      </c>
      <c r="HJ162">
        <v>12.856707099999999</v>
      </c>
    </row>
    <row r="163" spans="1:218" x14ac:dyDescent="0.25">
      <c r="A163">
        <v>2</v>
      </c>
      <c r="B163">
        <v>204</v>
      </c>
      <c r="C163">
        <v>6</v>
      </c>
      <c r="D163">
        <v>0</v>
      </c>
      <c r="E163">
        <v>51</v>
      </c>
      <c r="F163">
        <v>0</v>
      </c>
      <c r="G163">
        <v>0</v>
      </c>
      <c r="H163">
        <v>0</v>
      </c>
      <c r="I163">
        <f>EI163*79500000</f>
        <v>13354513.588500001</v>
      </c>
      <c r="J163">
        <v>98.600000000000009</v>
      </c>
      <c r="K163">
        <v>63</v>
      </c>
      <c r="L163">
        <v>127.25</v>
      </c>
      <c r="M163">
        <v>75.75</v>
      </c>
      <c r="S163">
        <v>219</v>
      </c>
      <c r="T163">
        <v>107</v>
      </c>
      <c r="U163">
        <v>296</v>
      </c>
      <c r="V163">
        <v>575</v>
      </c>
      <c r="W163">
        <v>67</v>
      </c>
      <c r="X163">
        <v>128</v>
      </c>
      <c r="Y163">
        <v>72</v>
      </c>
      <c r="Z163">
        <v>50</v>
      </c>
      <c r="AA163">
        <v>53.5</v>
      </c>
      <c r="AB163">
        <v>131.5</v>
      </c>
      <c r="AC163">
        <v>626.5</v>
      </c>
      <c r="AD163">
        <v>91</v>
      </c>
      <c r="AE163">
        <v>310</v>
      </c>
      <c r="AF163">
        <v>203</v>
      </c>
      <c r="AG163">
        <v>562.5</v>
      </c>
      <c r="AH163">
        <v>51</v>
      </c>
      <c r="AI163">
        <v>532</v>
      </c>
      <c r="AJ163">
        <v>175</v>
      </c>
      <c r="AK163">
        <v>345</v>
      </c>
      <c r="AL163">
        <v>93.5</v>
      </c>
      <c r="AM163">
        <v>176.5</v>
      </c>
      <c r="AN163">
        <v>53</v>
      </c>
      <c r="AO163">
        <v>106</v>
      </c>
      <c r="AP163">
        <v>36</v>
      </c>
      <c r="AQ163">
        <v>98</v>
      </c>
      <c r="AR163">
        <v>133</v>
      </c>
      <c r="AS163">
        <v>77.5</v>
      </c>
      <c r="AT163">
        <v>80</v>
      </c>
      <c r="AU163">
        <v>65</v>
      </c>
      <c r="AV163">
        <v>100</v>
      </c>
      <c r="AW163">
        <v>66</v>
      </c>
      <c r="AX163">
        <v>59.5</v>
      </c>
      <c r="AY163">
        <v>195.5</v>
      </c>
      <c r="AZ163">
        <v>2951.5</v>
      </c>
      <c r="BA163">
        <v>9169.5</v>
      </c>
      <c r="BB163">
        <v>122.5</v>
      </c>
      <c r="BC163">
        <v>189.5</v>
      </c>
      <c r="BD163">
        <v>3307</v>
      </c>
      <c r="BE163">
        <v>150.5</v>
      </c>
      <c r="BF163">
        <v>232</v>
      </c>
      <c r="BG163">
        <v>52</v>
      </c>
      <c r="BH163">
        <v>331.5</v>
      </c>
      <c r="BI163">
        <v>221.5</v>
      </c>
      <c r="BJ163">
        <v>75</v>
      </c>
      <c r="BK163">
        <v>1311.5</v>
      </c>
      <c r="BL163">
        <v>87</v>
      </c>
      <c r="BM163">
        <v>92.5</v>
      </c>
      <c r="BN163">
        <v>139.5</v>
      </c>
      <c r="BO163">
        <v>975.5</v>
      </c>
      <c r="BP163">
        <v>60</v>
      </c>
      <c r="BQ163">
        <v>90</v>
      </c>
      <c r="BR163">
        <v>102</v>
      </c>
      <c r="BS163">
        <v>850</v>
      </c>
      <c r="BT163">
        <v>167</v>
      </c>
      <c r="BU163">
        <v>646</v>
      </c>
      <c r="BV163">
        <v>702</v>
      </c>
      <c r="BW163">
        <v>100</v>
      </c>
      <c r="BX163">
        <v>37</v>
      </c>
      <c r="BY163">
        <v>466.5</v>
      </c>
      <c r="BZ163">
        <v>642</v>
      </c>
      <c r="CA163">
        <v>6371</v>
      </c>
      <c r="CB163">
        <v>94</v>
      </c>
      <c r="CC163">
        <v>121</v>
      </c>
      <c r="CD163">
        <v>2129</v>
      </c>
      <c r="CE163">
        <v>106</v>
      </c>
      <c r="CF163">
        <v>1.3</v>
      </c>
      <c r="CG163">
        <v>294</v>
      </c>
      <c r="CH163">
        <v>4.4400000000000004</v>
      </c>
      <c r="CI163">
        <v>1.95</v>
      </c>
      <c r="CJ163">
        <v>0.63</v>
      </c>
      <c r="CK163">
        <v>0.02</v>
      </c>
      <c r="CL163">
        <v>0.08</v>
      </c>
      <c r="CM163">
        <v>38.700000000000003</v>
      </c>
      <c r="CN163">
        <v>13.6</v>
      </c>
      <c r="CO163">
        <v>3.98</v>
      </c>
      <c r="CP163">
        <v>8.9833478999999994E-2</v>
      </c>
      <c r="CQ163">
        <v>1.25109553</v>
      </c>
      <c r="CR163">
        <v>5.0686532279999996</v>
      </c>
      <c r="CS163">
        <v>0.91294186399999999</v>
      </c>
      <c r="CT163">
        <v>3.28659071</v>
      </c>
      <c r="CU163">
        <v>0.79243353800000005</v>
      </c>
      <c r="CV163">
        <v>0.326468011</v>
      </c>
      <c r="CW163">
        <v>41.519525739999999</v>
      </c>
      <c r="CX163">
        <v>23.773736490000001</v>
      </c>
      <c r="CY163">
        <v>1.960999124</v>
      </c>
      <c r="CZ163">
        <v>1.3423897170000001</v>
      </c>
      <c r="DA163">
        <v>3.5056968000000001E-2</v>
      </c>
      <c r="DB163">
        <v>0.74861232799999999</v>
      </c>
      <c r="DC163">
        <v>2.4481449020000001</v>
      </c>
      <c r="DD163">
        <v>0.64928425400000001</v>
      </c>
      <c r="DE163">
        <v>7.8878176999999994E-2</v>
      </c>
      <c r="DF163">
        <v>10.53754017</v>
      </c>
      <c r="DG163">
        <v>1.006427111</v>
      </c>
      <c r="DH163">
        <v>0.56164183499999998</v>
      </c>
      <c r="DI163">
        <v>0.20742039100000001</v>
      </c>
      <c r="DJ163">
        <v>0.30455740599999997</v>
      </c>
      <c r="DK163">
        <v>0.205959684</v>
      </c>
      <c r="DL163">
        <v>51.220420679999997</v>
      </c>
      <c r="DM163">
        <v>2.036955887</v>
      </c>
      <c r="DN163">
        <v>8.1799591000000005E-2</v>
      </c>
      <c r="DO163">
        <v>4.6012270000000001E-2</v>
      </c>
      <c r="DP163">
        <v>29.16958808</v>
      </c>
      <c r="DQ163">
        <v>4.2141396440000003</v>
      </c>
      <c r="DR163">
        <v>1.6900379780000001</v>
      </c>
      <c r="DS163">
        <v>1.2532865909999999</v>
      </c>
      <c r="DT163">
        <v>5.9611451940000002</v>
      </c>
      <c r="DU163">
        <v>0.15191352599999999</v>
      </c>
      <c r="DV163">
        <v>0.129272568</v>
      </c>
      <c r="DW163">
        <v>23.208442890000001</v>
      </c>
      <c r="DX163">
        <v>1.5381244519999999</v>
      </c>
      <c r="DY163">
        <v>1.124014023</v>
      </c>
      <c r="DZ163">
        <v>0.60035057000000003</v>
      </c>
      <c r="EA163">
        <v>8.8372772000000002E-2</v>
      </c>
      <c r="EB163">
        <v>6.0619340000000001E-2</v>
      </c>
      <c r="EC163">
        <v>18.306310249999999</v>
      </c>
      <c r="ED163">
        <v>1.5943616709999999</v>
      </c>
      <c r="EE163">
        <v>1.397896582</v>
      </c>
      <c r="EF163">
        <v>1.316096991</v>
      </c>
      <c r="EG163">
        <v>2.0172363419999999</v>
      </c>
      <c r="EH163">
        <v>0.135115396</v>
      </c>
      <c r="EI163">
        <v>0.167981303</v>
      </c>
      <c r="EJ163">
        <v>1.0093485250000001</v>
      </c>
      <c r="EK163">
        <v>4.1630148999999998E-2</v>
      </c>
      <c r="EL163">
        <v>2.8483786000000001E-2</v>
      </c>
      <c r="EM163">
        <v>14.62240725</v>
      </c>
      <c r="EN163">
        <v>1.029798422</v>
      </c>
      <c r="EO163">
        <v>0.90709903599999997</v>
      </c>
      <c r="EP163">
        <v>2.364154251</v>
      </c>
      <c r="EQ163">
        <v>293.21630859999999</v>
      </c>
      <c r="ER163">
        <v>63.670066830000003</v>
      </c>
      <c r="ES163">
        <v>44.315601350000001</v>
      </c>
      <c r="ET163">
        <v>16.3724308</v>
      </c>
      <c r="EU163">
        <v>10.038615699999999</v>
      </c>
      <c r="EV163">
        <v>20.932369229999999</v>
      </c>
      <c r="EW163">
        <v>10.20263147</v>
      </c>
      <c r="EX163">
        <v>13.9984746</v>
      </c>
      <c r="EY163">
        <v>4.2795395850000002</v>
      </c>
      <c r="EZ163">
        <v>16.344610209999999</v>
      </c>
      <c r="FA163">
        <v>235.5930328</v>
      </c>
      <c r="FB163">
        <v>8.7874078749999995</v>
      </c>
      <c r="FC163">
        <v>15.219750879999999</v>
      </c>
      <c r="FD163">
        <v>3.5211765769999999</v>
      </c>
      <c r="FE163">
        <v>10.15359879</v>
      </c>
      <c r="FF163">
        <v>26.5214119</v>
      </c>
      <c r="FG163">
        <v>21.37444687</v>
      </c>
      <c r="FH163">
        <v>10.61278343</v>
      </c>
      <c r="FI163">
        <v>18.389602660000001</v>
      </c>
      <c r="FJ163">
        <v>63.204698559999997</v>
      </c>
      <c r="FK163">
        <v>20.112244610000001</v>
      </c>
      <c r="FL163">
        <v>28.045581819999999</v>
      </c>
      <c r="FM163">
        <v>31.839628220000002</v>
      </c>
      <c r="FN163">
        <v>25.49472523</v>
      </c>
      <c r="FO163">
        <v>29.428099629999998</v>
      </c>
      <c r="FP163">
        <v>4.1011674400000002</v>
      </c>
      <c r="FQ163">
        <v>17.147257799999998</v>
      </c>
      <c r="FR163">
        <v>27.232604980000001</v>
      </c>
      <c r="FS163">
        <v>14.140406609999999</v>
      </c>
      <c r="FT163">
        <v>38.510238649999998</v>
      </c>
      <c r="FU163">
        <v>12.99412251</v>
      </c>
      <c r="FV163">
        <v>20.378623959999999</v>
      </c>
      <c r="FW163">
        <v>40.702873230000002</v>
      </c>
      <c r="FX163">
        <v>19.133926389999999</v>
      </c>
      <c r="FY163">
        <v>22.856189730000001</v>
      </c>
      <c r="FZ163">
        <v>37.221035000000001</v>
      </c>
      <c r="GA163">
        <v>22.508558270000002</v>
      </c>
      <c r="GB163">
        <v>1.8797554970000001</v>
      </c>
      <c r="GC163">
        <v>13.28454494</v>
      </c>
      <c r="GD163">
        <v>3.2336593869999999</v>
      </c>
      <c r="GE163">
        <v>16.839261050000001</v>
      </c>
      <c r="GF163">
        <v>39.61535645</v>
      </c>
      <c r="GG163">
        <v>38.31509209</v>
      </c>
      <c r="GH163">
        <v>1.530026495</v>
      </c>
      <c r="GI163">
        <v>16.191757200000001</v>
      </c>
      <c r="GJ163">
        <v>39.836738590000003</v>
      </c>
      <c r="GK163">
        <v>4.418177128</v>
      </c>
      <c r="GL163">
        <v>13.45853996</v>
      </c>
      <c r="GM163">
        <v>3.549170256</v>
      </c>
      <c r="GN163">
        <v>14.02390099</v>
      </c>
      <c r="GO163">
        <v>7.8208105559999996</v>
      </c>
      <c r="GP163">
        <v>15.72431993</v>
      </c>
      <c r="GQ163">
        <v>26.89016342</v>
      </c>
      <c r="GR163">
        <v>1.265958667</v>
      </c>
      <c r="GS163">
        <v>14.202720640000001</v>
      </c>
      <c r="GT163">
        <v>75.932212829999997</v>
      </c>
      <c r="GU163">
        <v>140.83901979999999</v>
      </c>
      <c r="GV163">
        <v>141.7727051</v>
      </c>
      <c r="GW163">
        <v>2.9786268470000001</v>
      </c>
      <c r="GX163">
        <v>12.67280197</v>
      </c>
      <c r="GY163">
        <v>21.173740389999999</v>
      </c>
      <c r="GZ163">
        <v>1.8422167300000001</v>
      </c>
      <c r="HA163">
        <v>13.38360071</v>
      </c>
      <c r="HB163">
        <v>61.60481644</v>
      </c>
      <c r="HC163">
        <v>3.2516400810000001</v>
      </c>
      <c r="HD163">
        <v>12.47554779</v>
      </c>
      <c r="HE163">
        <v>3.1883471010000002</v>
      </c>
      <c r="HF163">
        <v>12.653162</v>
      </c>
      <c r="HG163">
        <v>3.6719355579999999</v>
      </c>
      <c r="HH163">
        <v>13.367718699999999</v>
      </c>
      <c r="HI163">
        <v>3.356440783</v>
      </c>
      <c r="HJ163">
        <v>13.4865818</v>
      </c>
    </row>
    <row r="164" spans="1:218" x14ac:dyDescent="0.25">
      <c r="A164">
        <v>2</v>
      </c>
      <c r="B164">
        <v>204</v>
      </c>
      <c r="C164">
        <v>7</v>
      </c>
      <c r="D164">
        <v>0</v>
      </c>
      <c r="E164">
        <v>51</v>
      </c>
      <c r="F164">
        <v>0</v>
      </c>
      <c r="G164">
        <v>0</v>
      </c>
      <c r="H164">
        <v>0</v>
      </c>
      <c r="I164">
        <f>EI164*79500000</f>
        <v>23618342.723999999</v>
      </c>
      <c r="J164">
        <v>98.960000000000008</v>
      </c>
      <c r="K164">
        <v>64.5</v>
      </c>
      <c r="L164">
        <v>117.75</v>
      </c>
      <c r="M164">
        <v>71.25</v>
      </c>
      <c r="N164" t="s">
        <v>165</v>
      </c>
      <c r="S164">
        <v>216</v>
      </c>
      <c r="T164">
        <v>91</v>
      </c>
      <c r="U164">
        <v>289</v>
      </c>
      <c r="V164">
        <v>529</v>
      </c>
      <c r="W164">
        <v>45.5</v>
      </c>
      <c r="X164">
        <v>114.5</v>
      </c>
      <c r="Y164">
        <v>68.5</v>
      </c>
      <c r="Z164">
        <v>61</v>
      </c>
      <c r="AA164">
        <v>55</v>
      </c>
      <c r="AB164">
        <v>134</v>
      </c>
      <c r="AC164">
        <v>645.5</v>
      </c>
      <c r="AD164">
        <v>86</v>
      </c>
      <c r="AE164">
        <v>329</v>
      </c>
      <c r="AF164">
        <v>179.5</v>
      </c>
      <c r="AG164">
        <v>646</v>
      </c>
      <c r="AH164">
        <v>51.5</v>
      </c>
      <c r="AI164">
        <v>716.5</v>
      </c>
      <c r="AJ164">
        <v>165</v>
      </c>
      <c r="AK164">
        <v>480</v>
      </c>
      <c r="AL164">
        <v>87.5</v>
      </c>
      <c r="AM164">
        <v>194</v>
      </c>
      <c r="AN164">
        <v>51</v>
      </c>
      <c r="AO164">
        <v>125</v>
      </c>
      <c r="AP164">
        <v>41</v>
      </c>
      <c r="AQ164">
        <v>106</v>
      </c>
      <c r="AR164">
        <v>105</v>
      </c>
      <c r="AS164">
        <v>64.5</v>
      </c>
      <c r="AT164">
        <v>61</v>
      </c>
      <c r="AU164">
        <v>79</v>
      </c>
      <c r="AV164">
        <v>101</v>
      </c>
      <c r="AW164">
        <v>60</v>
      </c>
      <c r="AX164">
        <v>54</v>
      </c>
      <c r="AY164">
        <v>179</v>
      </c>
      <c r="AZ164">
        <v>2217</v>
      </c>
      <c r="BA164">
        <v>7375</v>
      </c>
      <c r="BB164">
        <v>136.5</v>
      </c>
      <c r="BC164">
        <v>184.5</v>
      </c>
      <c r="BD164">
        <v>5052</v>
      </c>
      <c r="BE164">
        <v>135</v>
      </c>
      <c r="BF164">
        <v>225</v>
      </c>
      <c r="BG164">
        <v>40</v>
      </c>
      <c r="BH164">
        <v>294</v>
      </c>
      <c r="BI164">
        <v>310</v>
      </c>
      <c r="BJ164">
        <v>102</v>
      </c>
      <c r="BK164">
        <v>1405.5</v>
      </c>
      <c r="BL164">
        <v>87</v>
      </c>
      <c r="BM164">
        <v>86</v>
      </c>
      <c r="BN164">
        <v>144.5</v>
      </c>
      <c r="BO164">
        <v>1014</v>
      </c>
      <c r="BP164">
        <v>53.5</v>
      </c>
      <c r="BQ164">
        <v>80</v>
      </c>
      <c r="BR164">
        <v>129</v>
      </c>
      <c r="BS164">
        <v>831</v>
      </c>
      <c r="BT164">
        <v>121</v>
      </c>
      <c r="BU164">
        <v>614</v>
      </c>
      <c r="BV164">
        <v>642</v>
      </c>
      <c r="BW164">
        <v>126</v>
      </c>
      <c r="BX164">
        <v>38</v>
      </c>
      <c r="BY164">
        <v>371</v>
      </c>
      <c r="BZ164">
        <v>587</v>
      </c>
      <c r="CA164">
        <v>6998.5</v>
      </c>
      <c r="CB164">
        <v>131</v>
      </c>
      <c r="CC164">
        <v>110</v>
      </c>
      <c r="CD164">
        <v>2316.5</v>
      </c>
      <c r="CE164">
        <v>142.5</v>
      </c>
      <c r="CF164">
        <v>1.27</v>
      </c>
      <c r="CG164">
        <v>292</v>
      </c>
      <c r="CH164">
        <v>4.43</v>
      </c>
      <c r="CI164">
        <v>1.82</v>
      </c>
      <c r="CJ164">
        <v>0.55000000000000004</v>
      </c>
      <c r="CK164">
        <v>0.03</v>
      </c>
      <c r="CL164">
        <v>0.06</v>
      </c>
      <c r="CM164">
        <v>38.6</v>
      </c>
      <c r="CN164">
        <v>13.6</v>
      </c>
      <c r="CO164">
        <v>3.73</v>
      </c>
      <c r="CP164">
        <v>0.47202525699999998</v>
      </c>
      <c r="CQ164">
        <v>1.284612598</v>
      </c>
      <c r="CR164">
        <v>6.4748201439999997</v>
      </c>
      <c r="CS164">
        <v>1.4854303609999999</v>
      </c>
      <c r="CT164">
        <v>3.9511412450000001</v>
      </c>
      <c r="CU164">
        <v>0.91610165099999996</v>
      </c>
      <c r="CV164">
        <v>0.83329020200000004</v>
      </c>
      <c r="CW164">
        <v>43.788531419999998</v>
      </c>
      <c r="CX164">
        <v>21.99575591</v>
      </c>
      <c r="CY164">
        <v>0.86848506800000003</v>
      </c>
      <c r="CZ164">
        <v>1.300139744</v>
      </c>
      <c r="DA164">
        <v>4.2440867E-2</v>
      </c>
      <c r="DB164">
        <v>0.76704104299999998</v>
      </c>
      <c r="DC164">
        <v>1.0910408359999999</v>
      </c>
      <c r="DD164">
        <v>0.698721598</v>
      </c>
      <c r="DE164">
        <v>9.0057449999999997E-2</v>
      </c>
      <c r="DF164">
        <v>8.7800838470000002</v>
      </c>
      <c r="DG164">
        <v>0.73495160699999995</v>
      </c>
      <c r="DH164">
        <v>0.44821696599999999</v>
      </c>
      <c r="DI164">
        <v>0.15113089399999999</v>
      </c>
      <c r="DJ164">
        <v>0.255680348</v>
      </c>
      <c r="DK164">
        <v>0.16355261099999999</v>
      </c>
      <c r="DL164">
        <v>55.756948399999999</v>
      </c>
      <c r="DM164">
        <v>2.1065162260000001</v>
      </c>
      <c r="DN164">
        <v>9.2127737000000001E-2</v>
      </c>
      <c r="DO164">
        <v>5.6932871000000003E-2</v>
      </c>
      <c r="DP164">
        <v>31.348273899999999</v>
      </c>
      <c r="DQ164">
        <v>4.4190259300000001</v>
      </c>
      <c r="DR164">
        <v>1.7939030069999999</v>
      </c>
      <c r="DS164">
        <v>1.344650898</v>
      </c>
      <c r="DT164">
        <v>6.8919828169999997</v>
      </c>
      <c r="DU164">
        <v>0.295015786</v>
      </c>
      <c r="DV164">
        <v>0.30122664500000002</v>
      </c>
      <c r="DW164">
        <v>24.45629108</v>
      </c>
      <c r="DX164">
        <v>1.4988872209999999</v>
      </c>
      <c r="DY164">
        <v>1.043424253</v>
      </c>
      <c r="DZ164">
        <v>0.61383986300000004</v>
      </c>
      <c r="EA164">
        <v>7.0389730999999997E-2</v>
      </c>
      <c r="EB164">
        <v>4.8651725999999999E-2</v>
      </c>
      <c r="EC164">
        <v>20.59106671</v>
      </c>
      <c r="ED164">
        <v>1.6831426940000001</v>
      </c>
      <c r="EE164">
        <v>1.3632834739999999</v>
      </c>
      <c r="EF164">
        <v>1.59826096</v>
      </c>
      <c r="EG164">
        <v>2.10134051</v>
      </c>
      <c r="EH164">
        <v>0.13663889000000001</v>
      </c>
      <c r="EI164">
        <v>0.29708607199999998</v>
      </c>
      <c r="EJ164">
        <v>1.1200248429999999</v>
      </c>
      <c r="EK164">
        <v>5.4862584999999998E-2</v>
      </c>
      <c r="EL164">
        <v>4.3476011000000002E-2</v>
      </c>
      <c r="EM164">
        <v>16.659593189999999</v>
      </c>
      <c r="EN164">
        <v>1.0082293879999999</v>
      </c>
      <c r="EO164">
        <v>1.021686248</v>
      </c>
      <c r="EP164">
        <v>2.4574297399999998</v>
      </c>
      <c r="EQ164">
        <v>318.26293950000002</v>
      </c>
      <c r="ER164">
        <v>69.799274440000005</v>
      </c>
      <c r="ES164">
        <v>41.809539790000002</v>
      </c>
      <c r="ET164">
        <v>16.653747559999999</v>
      </c>
      <c r="EU164">
        <v>123.23902889999999</v>
      </c>
      <c r="EV164">
        <v>33.522727969999998</v>
      </c>
      <c r="EW164">
        <v>10.33819675</v>
      </c>
      <c r="EX164">
        <v>14.171702379999999</v>
      </c>
      <c r="EY164">
        <v>4.1434245110000001</v>
      </c>
      <c r="EZ164">
        <v>16.63944244</v>
      </c>
      <c r="FA164">
        <v>274.93206789999999</v>
      </c>
      <c r="FB164">
        <v>10.13110161</v>
      </c>
      <c r="FC164">
        <v>15.981722830000001</v>
      </c>
      <c r="FD164">
        <v>3.4844896790000002</v>
      </c>
      <c r="FE164">
        <v>9.211750984</v>
      </c>
      <c r="FF164">
        <v>25.003686900000002</v>
      </c>
      <c r="FG164">
        <v>21.26044083</v>
      </c>
      <c r="FH164">
        <v>9.5375633240000006</v>
      </c>
      <c r="FI164">
        <v>19.06351471</v>
      </c>
      <c r="FJ164">
        <v>56.882282259999997</v>
      </c>
      <c r="FK164">
        <v>23.860332490000001</v>
      </c>
      <c r="FL164">
        <v>28.000526430000001</v>
      </c>
      <c r="FM164">
        <v>31.795377729999998</v>
      </c>
      <c r="FN164">
        <v>26.5608778</v>
      </c>
      <c r="FO164">
        <v>29.786513329999998</v>
      </c>
      <c r="FP164">
        <v>3.8626778129999999</v>
      </c>
      <c r="FQ164">
        <v>17.245404239999999</v>
      </c>
      <c r="FR164">
        <v>25.916830059999999</v>
      </c>
      <c r="FS164">
        <v>14.355000499999999</v>
      </c>
      <c r="FT164">
        <v>34.498601909999998</v>
      </c>
      <c r="FU164">
        <v>12.839275840000001</v>
      </c>
      <c r="FV164">
        <v>21.295335770000001</v>
      </c>
      <c r="FW164">
        <v>39.057201390000003</v>
      </c>
      <c r="FX164">
        <v>19.50938034</v>
      </c>
      <c r="FY164">
        <v>23.654185300000002</v>
      </c>
      <c r="FZ164">
        <v>34.792022709999998</v>
      </c>
      <c r="GA164">
        <v>23.874698639999998</v>
      </c>
      <c r="GB164">
        <v>1.7369165419999999</v>
      </c>
      <c r="GC164">
        <v>13.20918941</v>
      </c>
      <c r="GD164">
        <v>3.1629462240000001</v>
      </c>
      <c r="GE164">
        <v>17.135505680000001</v>
      </c>
      <c r="GF164">
        <v>33.327991490000002</v>
      </c>
      <c r="GG164">
        <v>45.569229129999997</v>
      </c>
      <c r="GH164">
        <v>1.6038374900000001</v>
      </c>
      <c r="GI164">
        <v>16.48146534</v>
      </c>
      <c r="GJ164">
        <v>30.191086769999998</v>
      </c>
      <c r="GK164">
        <v>4.3936796190000003</v>
      </c>
      <c r="GL164">
        <v>13.359158989999999</v>
      </c>
      <c r="GM164">
        <v>3.5511014460000001</v>
      </c>
      <c r="GN164">
        <v>14.0199213</v>
      </c>
      <c r="GO164">
        <v>5.8656840319999999</v>
      </c>
      <c r="GP164">
        <v>15.055124279999999</v>
      </c>
      <c r="GQ164">
        <v>21.531968119999998</v>
      </c>
      <c r="GR164">
        <v>1.1745025520000001</v>
      </c>
      <c r="GS164">
        <v>14.02600574</v>
      </c>
      <c r="GT164">
        <v>58.560184479999997</v>
      </c>
      <c r="GU164">
        <v>144.31921389999999</v>
      </c>
      <c r="GV164">
        <v>145.4799347</v>
      </c>
      <c r="GW164">
        <v>2.6984267229999999</v>
      </c>
      <c r="GX164">
        <v>13.11346912</v>
      </c>
      <c r="GY164">
        <v>25.501256940000001</v>
      </c>
      <c r="GZ164">
        <v>2.0224664209999998</v>
      </c>
      <c r="HA164">
        <v>13.08931971</v>
      </c>
      <c r="HB164">
        <v>44.67611694</v>
      </c>
      <c r="HC164">
        <v>3.23085618</v>
      </c>
      <c r="HD164">
        <v>12.46155214</v>
      </c>
      <c r="HE164">
        <v>3.144759536</v>
      </c>
      <c r="HF164">
        <v>12.666680339999999</v>
      </c>
      <c r="HG164">
        <v>3.3380383249999999</v>
      </c>
      <c r="HH164">
        <v>13.88059425</v>
      </c>
      <c r="HI164">
        <v>3.3195949790000001</v>
      </c>
      <c r="HJ164">
        <v>13.49208975</v>
      </c>
    </row>
    <row r="165" spans="1:218" x14ac:dyDescent="0.25">
      <c r="A165">
        <v>2</v>
      </c>
      <c r="B165">
        <v>204</v>
      </c>
      <c r="C165">
        <v>8</v>
      </c>
      <c r="E165">
        <v>51</v>
      </c>
      <c r="H165" s="3">
        <v>0</v>
      </c>
    </row>
    <row r="166" spans="1:218" x14ac:dyDescent="0.25">
      <c r="A166">
        <v>2</v>
      </c>
      <c r="B166">
        <v>204</v>
      </c>
      <c r="C166">
        <v>28</v>
      </c>
      <c r="E166">
        <v>51</v>
      </c>
      <c r="F166">
        <v>0</v>
      </c>
      <c r="H166">
        <v>0</v>
      </c>
      <c r="I166">
        <f>EI166*79500000</f>
        <v>256613.04149999999</v>
      </c>
      <c r="J166">
        <v>98.24</v>
      </c>
      <c r="K166">
        <v>64</v>
      </c>
      <c r="L166">
        <v>127</v>
      </c>
      <c r="M166">
        <v>67</v>
      </c>
      <c r="N166" t="s">
        <v>165</v>
      </c>
      <c r="O166">
        <v>2208.5776529999998</v>
      </c>
      <c r="P166">
        <v>1958.823529</v>
      </c>
      <c r="Q166">
        <v>2.3112728420000002</v>
      </c>
      <c r="R166">
        <v>3.456885277</v>
      </c>
      <c r="S166">
        <v>194</v>
      </c>
      <c r="T166">
        <v>81</v>
      </c>
      <c r="U166">
        <v>270</v>
      </c>
      <c r="V166">
        <v>430</v>
      </c>
      <c r="W166">
        <v>51</v>
      </c>
      <c r="X166">
        <v>107</v>
      </c>
      <c r="Y166">
        <v>64.5</v>
      </c>
      <c r="Z166">
        <v>48</v>
      </c>
      <c r="AA166">
        <v>42.5</v>
      </c>
      <c r="AB166">
        <v>91</v>
      </c>
      <c r="AC166">
        <v>543</v>
      </c>
      <c r="AD166">
        <v>63.5</v>
      </c>
      <c r="AE166">
        <v>269</v>
      </c>
      <c r="AF166">
        <v>159</v>
      </c>
      <c r="AG166">
        <v>546</v>
      </c>
      <c r="AH166">
        <v>39</v>
      </c>
      <c r="AI166">
        <v>735</v>
      </c>
      <c r="AJ166">
        <v>114</v>
      </c>
      <c r="AK166">
        <v>602.5</v>
      </c>
      <c r="AL166">
        <v>62</v>
      </c>
      <c r="AM166">
        <v>153.5</v>
      </c>
      <c r="AN166">
        <v>37</v>
      </c>
      <c r="AO166">
        <v>98</v>
      </c>
      <c r="AP166">
        <v>26</v>
      </c>
      <c r="AQ166">
        <v>73</v>
      </c>
      <c r="AR166">
        <v>82</v>
      </c>
      <c r="AS166">
        <v>28</v>
      </c>
      <c r="AT166">
        <v>53.5</v>
      </c>
      <c r="AU166">
        <v>65</v>
      </c>
      <c r="AV166">
        <v>91</v>
      </c>
      <c r="AW166">
        <v>44.5</v>
      </c>
      <c r="AX166">
        <v>41.5</v>
      </c>
      <c r="AY166">
        <v>140</v>
      </c>
      <c r="AZ166">
        <v>1184.5</v>
      </c>
      <c r="BA166">
        <v>6095.5</v>
      </c>
      <c r="BB166">
        <v>98</v>
      </c>
      <c r="BC166">
        <v>74</v>
      </c>
      <c r="BD166">
        <v>5773</v>
      </c>
      <c r="BE166">
        <v>130.5</v>
      </c>
      <c r="BF166">
        <v>195</v>
      </c>
      <c r="BG166">
        <v>30</v>
      </c>
      <c r="BH166">
        <v>220</v>
      </c>
      <c r="BI166">
        <v>301.5</v>
      </c>
      <c r="BJ166">
        <v>57.5</v>
      </c>
      <c r="BK166">
        <v>1359</v>
      </c>
      <c r="BL166">
        <v>73.5</v>
      </c>
      <c r="BM166">
        <v>73</v>
      </c>
      <c r="BN166">
        <v>196</v>
      </c>
      <c r="BO166">
        <v>851</v>
      </c>
      <c r="BP166">
        <v>56</v>
      </c>
      <c r="BQ166">
        <v>85</v>
      </c>
      <c r="BR166">
        <v>94.5</v>
      </c>
      <c r="BS166">
        <v>710.5</v>
      </c>
      <c r="BT166">
        <v>145</v>
      </c>
      <c r="BU166">
        <v>438</v>
      </c>
      <c r="BV166">
        <v>541</v>
      </c>
      <c r="BW166">
        <v>133</v>
      </c>
      <c r="BX166">
        <v>34.5</v>
      </c>
      <c r="BY166">
        <v>349</v>
      </c>
      <c r="BZ166">
        <v>429</v>
      </c>
      <c r="CA166">
        <v>6203</v>
      </c>
      <c r="CB166">
        <v>109</v>
      </c>
      <c r="CC166">
        <v>110</v>
      </c>
      <c r="CD166">
        <v>2423</v>
      </c>
      <c r="CE166">
        <v>77</v>
      </c>
      <c r="CF166">
        <v>1.57</v>
      </c>
      <c r="CG166">
        <v>241</v>
      </c>
      <c r="CH166">
        <v>4.12</v>
      </c>
      <c r="CI166">
        <v>2.0299999999999998</v>
      </c>
      <c r="CJ166">
        <v>0.51</v>
      </c>
      <c r="CK166">
        <v>0.02</v>
      </c>
      <c r="CL166">
        <v>0.05</v>
      </c>
      <c r="CM166">
        <v>36.5</v>
      </c>
      <c r="CN166">
        <v>12.3</v>
      </c>
      <c r="CO166">
        <v>4.18</v>
      </c>
      <c r="CP166">
        <v>2.5822695E-2</v>
      </c>
      <c r="CQ166">
        <v>1.70913962</v>
      </c>
      <c r="CR166">
        <v>8.2422814350000007</v>
      </c>
      <c r="CS166">
        <v>1.1684769450000001</v>
      </c>
      <c r="CT166">
        <v>5.6148222270000003</v>
      </c>
      <c r="CU166">
        <v>1.3492358099999999</v>
      </c>
      <c r="CV166">
        <v>0.167847517</v>
      </c>
      <c r="CW166">
        <v>45.842130060000002</v>
      </c>
      <c r="CX166">
        <v>20.048094769999999</v>
      </c>
      <c r="CY166">
        <v>0.64233953600000004</v>
      </c>
      <c r="CZ166">
        <v>1.239489356</v>
      </c>
      <c r="DA166">
        <v>6.9398493000000006E-2</v>
      </c>
      <c r="DB166">
        <v>0.79404786900000002</v>
      </c>
      <c r="DC166">
        <v>2.0932522069999999</v>
      </c>
      <c r="DD166">
        <v>0.44059973200000002</v>
      </c>
      <c r="DE166">
        <v>2.5822695E-2</v>
      </c>
      <c r="DF166">
        <v>6.809121867</v>
      </c>
      <c r="DG166">
        <v>0.10329078</v>
      </c>
      <c r="DH166">
        <v>0.45996675300000001</v>
      </c>
      <c r="DI166">
        <v>8.7151594999999998E-2</v>
      </c>
      <c r="DJ166">
        <v>0.21303723299999999</v>
      </c>
      <c r="DK166">
        <v>4.0347961000000002E-2</v>
      </c>
      <c r="DL166">
        <v>57.424831750000003</v>
      </c>
      <c r="DM166">
        <v>1.918949016</v>
      </c>
      <c r="DN166">
        <v>9.5221187999999998E-2</v>
      </c>
      <c r="DO166">
        <v>4.6803635000000003E-2</v>
      </c>
      <c r="DP166">
        <v>33.341940899999997</v>
      </c>
      <c r="DQ166">
        <v>4.2155549460000001</v>
      </c>
      <c r="DR166">
        <v>0.86183244299999995</v>
      </c>
      <c r="DS166">
        <v>0.43737189500000001</v>
      </c>
      <c r="DT166">
        <v>6.6364325949999996</v>
      </c>
      <c r="DU166">
        <v>6.7784574E-2</v>
      </c>
      <c r="DV166">
        <v>5.1645389999999999E-2</v>
      </c>
      <c r="DW166">
        <v>26.705508300000002</v>
      </c>
      <c r="DX166">
        <v>0.79404786900000002</v>
      </c>
      <c r="DY166">
        <v>0.385726505</v>
      </c>
      <c r="DZ166">
        <v>0.69721276300000001</v>
      </c>
      <c r="EA166">
        <v>4.1961879000000001E-2</v>
      </c>
      <c r="EB166">
        <v>1.7753102999999999E-2</v>
      </c>
      <c r="EC166">
        <v>20.496764089999999</v>
      </c>
      <c r="ED166">
        <v>1.3153435229999999</v>
      </c>
      <c r="EE166">
        <v>0.26306870500000001</v>
      </c>
      <c r="EF166">
        <v>0.15332225099999999</v>
      </c>
      <c r="EG166">
        <v>1.6930004359999999</v>
      </c>
      <c r="EH166">
        <v>1.613918E-3</v>
      </c>
      <c r="EI166">
        <v>3.2278369999999999E-3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E167">
        <v>51</v>
      </c>
      <c r="F167">
        <v>0</v>
      </c>
      <c r="H167">
        <v>0</v>
      </c>
      <c r="I167">
        <f>EI167*79500000</f>
        <v>1153989.723</v>
      </c>
      <c r="J167">
        <v>98.06</v>
      </c>
      <c r="K167">
        <v>61</v>
      </c>
      <c r="L167">
        <v>125</v>
      </c>
      <c r="M167">
        <v>61</v>
      </c>
      <c r="N167" t="s">
        <v>167</v>
      </c>
      <c r="S167">
        <v>187</v>
      </c>
      <c r="T167">
        <v>86</v>
      </c>
      <c r="U167">
        <v>291</v>
      </c>
      <c r="V167">
        <v>409</v>
      </c>
      <c r="W167">
        <v>54</v>
      </c>
      <c r="X167">
        <v>126</v>
      </c>
      <c r="Y167">
        <v>62</v>
      </c>
      <c r="Z167">
        <v>46</v>
      </c>
      <c r="AA167">
        <v>50</v>
      </c>
      <c r="AB167">
        <v>107</v>
      </c>
      <c r="AC167">
        <v>1432</v>
      </c>
      <c r="AD167">
        <v>72</v>
      </c>
      <c r="AE167">
        <v>235</v>
      </c>
      <c r="AF167">
        <v>133</v>
      </c>
      <c r="AG167">
        <v>719</v>
      </c>
      <c r="AH167">
        <v>33</v>
      </c>
      <c r="AI167">
        <v>1964</v>
      </c>
      <c r="AJ167">
        <v>112</v>
      </c>
      <c r="AK167">
        <v>1509</v>
      </c>
      <c r="AL167">
        <v>60.5</v>
      </c>
      <c r="AM167">
        <v>242.5</v>
      </c>
      <c r="AN167">
        <v>46</v>
      </c>
      <c r="AO167">
        <v>82</v>
      </c>
      <c r="AP167">
        <v>40</v>
      </c>
      <c r="AQ167">
        <v>80.5</v>
      </c>
      <c r="AR167">
        <v>95</v>
      </c>
      <c r="AS167">
        <v>68</v>
      </c>
      <c r="AT167">
        <v>61</v>
      </c>
      <c r="AU167">
        <v>57</v>
      </c>
      <c r="AV167">
        <v>92</v>
      </c>
      <c r="AW167">
        <v>48</v>
      </c>
      <c r="AX167">
        <v>43</v>
      </c>
      <c r="AY167">
        <v>109</v>
      </c>
      <c r="AZ167">
        <v>1688</v>
      </c>
      <c r="BA167">
        <v>7411.5</v>
      </c>
      <c r="BB167">
        <v>120</v>
      </c>
      <c r="BC167">
        <v>125.5</v>
      </c>
      <c r="BD167">
        <v>7694</v>
      </c>
      <c r="BE167">
        <v>128</v>
      </c>
      <c r="BF167">
        <v>148</v>
      </c>
      <c r="BG167">
        <v>42</v>
      </c>
      <c r="BH167">
        <v>208</v>
      </c>
      <c r="BI167">
        <v>301.5</v>
      </c>
      <c r="BJ167">
        <v>67.5</v>
      </c>
      <c r="BK167">
        <v>1642</v>
      </c>
      <c r="BL167">
        <v>78</v>
      </c>
      <c r="BM167">
        <v>58</v>
      </c>
      <c r="BN167">
        <v>153</v>
      </c>
      <c r="BO167">
        <v>1450</v>
      </c>
      <c r="BP167">
        <v>66</v>
      </c>
      <c r="BQ167">
        <v>87</v>
      </c>
      <c r="BR167">
        <v>90.5</v>
      </c>
      <c r="BS167">
        <v>635.5</v>
      </c>
      <c r="BT167">
        <v>124</v>
      </c>
      <c r="BU167">
        <v>397</v>
      </c>
      <c r="BV167">
        <v>431</v>
      </c>
      <c r="BW167">
        <v>117</v>
      </c>
      <c r="BX167">
        <v>31</v>
      </c>
      <c r="BY167">
        <v>328</v>
      </c>
      <c r="BZ167">
        <v>553</v>
      </c>
      <c r="CA167">
        <v>6247</v>
      </c>
      <c r="CB167">
        <v>108</v>
      </c>
      <c r="CC167">
        <v>239.5</v>
      </c>
      <c r="CD167">
        <v>2835</v>
      </c>
      <c r="CE167">
        <v>73</v>
      </c>
      <c r="CF167">
        <v>1.65</v>
      </c>
      <c r="CG167">
        <v>281</v>
      </c>
      <c r="CH167">
        <v>4.03</v>
      </c>
      <c r="CI167">
        <v>1.53</v>
      </c>
      <c r="CJ167">
        <v>0.44</v>
      </c>
      <c r="CK167">
        <v>0.02</v>
      </c>
      <c r="CL167">
        <v>0.06</v>
      </c>
      <c r="CM167">
        <v>35.1</v>
      </c>
      <c r="CN167">
        <v>11.9</v>
      </c>
      <c r="CO167">
        <v>3.7</v>
      </c>
      <c r="CP167">
        <v>2.9031187999999999E-2</v>
      </c>
      <c r="CQ167">
        <v>1.9513105509999999</v>
      </c>
      <c r="CR167">
        <v>6.4946914400000004</v>
      </c>
      <c r="CS167">
        <v>1.111479761</v>
      </c>
      <c r="CT167">
        <v>4.1701227599999999</v>
      </c>
      <c r="CU167">
        <v>1.082448573</v>
      </c>
      <c r="CV167">
        <v>0.165892502</v>
      </c>
      <c r="CW167">
        <v>51.030656460000003</v>
      </c>
      <c r="CX167">
        <v>21.862558060000001</v>
      </c>
      <c r="CY167">
        <v>0.92277704000000005</v>
      </c>
      <c r="CZ167">
        <v>1.217236231</v>
      </c>
      <c r="DA167">
        <v>6.4283344000000006E-2</v>
      </c>
      <c r="DB167">
        <v>0.73407431999999995</v>
      </c>
      <c r="DC167">
        <v>2.0363304580000001</v>
      </c>
      <c r="DD167">
        <v>0.62209688100000005</v>
      </c>
      <c r="DE167">
        <v>4.1473125E-2</v>
      </c>
      <c r="DF167">
        <v>8.7487558060000001</v>
      </c>
      <c r="DG167">
        <v>0.17833443900000001</v>
      </c>
      <c r="DH167">
        <v>0.72785335100000004</v>
      </c>
      <c r="DI167">
        <v>0.10575647000000001</v>
      </c>
      <c r="DJ167">
        <v>0.34007962800000002</v>
      </c>
      <c r="DK167">
        <v>4.7694093999999999E-2</v>
      </c>
      <c r="DL167">
        <v>54.433477109999998</v>
      </c>
      <c r="DM167">
        <v>2.030109489</v>
      </c>
      <c r="DN167">
        <v>9.7461845000000005E-2</v>
      </c>
      <c r="DO167">
        <v>6.2209687999999999E-2</v>
      </c>
      <c r="DP167">
        <v>30.621682150000002</v>
      </c>
      <c r="DQ167">
        <v>4.5371599199999997</v>
      </c>
      <c r="DR167">
        <v>0.97876576000000004</v>
      </c>
      <c r="DS167">
        <v>0.52670869300000001</v>
      </c>
      <c r="DT167">
        <v>6.7704877239999997</v>
      </c>
      <c r="DU167">
        <v>7.2577969000000006E-2</v>
      </c>
      <c r="DV167">
        <v>7.6725282000000006E-2</v>
      </c>
      <c r="DW167">
        <v>23.85119443</v>
      </c>
      <c r="DX167">
        <v>0.90618779000000005</v>
      </c>
      <c r="DY167">
        <v>0.449983411</v>
      </c>
      <c r="DZ167">
        <v>0.70919044499999995</v>
      </c>
      <c r="EA167">
        <v>6.2209687999999999E-2</v>
      </c>
      <c r="EB167">
        <v>4.3546781999999999E-2</v>
      </c>
      <c r="EC167">
        <v>19.98382548</v>
      </c>
      <c r="ED167">
        <v>1.6858825479999999</v>
      </c>
      <c r="EE167">
        <v>0.31934306600000001</v>
      </c>
      <c r="EF167">
        <v>0.28823822199999999</v>
      </c>
      <c r="EG167">
        <v>2.3287159919999998</v>
      </c>
      <c r="EH167">
        <v>4.1473129999999997E-3</v>
      </c>
      <c r="EI167">
        <v>1.4515594E-2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51</v>
      </c>
      <c r="F168">
        <v>0</v>
      </c>
      <c r="G168">
        <v>0</v>
      </c>
      <c r="H168">
        <v>0</v>
      </c>
      <c r="I168">
        <f>EI168*79500000</f>
        <v>148881.99525000001</v>
      </c>
      <c r="J168">
        <v>98.42</v>
      </c>
      <c r="K168">
        <v>60</v>
      </c>
      <c r="L168">
        <v>110.625</v>
      </c>
      <c r="M168">
        <v>72.75</v>
      </c>
      <c r="O168">
        <v>3265.33365</v>
      </c>
      <c r="P168">
        <v>1573.862742</v>
      </c>
      <c r="S168">
        <v>96.5</v>
      </c>
      <c r="T168">
        <v>45.5</v>
      </c>
      <c r="U168">
        <v>7643.25</v>
      </c>
      <c r="V168">
        <v>295.25</v>
      </c>
      <c r="W168">
        <v>62.5</v>
      </c>
      <c r="X168">
        <v>44.5</v>
      </c>
      <c r="Y168">
        <v>39.25</v>
      </c>
      <c r="Z168">
        <v>30.25</v>
      </c>
      <c r="AA168">
        <v>38.5</v>
      </c>
      <c r="AB168">
        <v>48</v>
      </c>
      <c r="AC168">
        <v>571.5</v>
      </c>
      <c r="AD168">
        <v>37.25</v>
      </c>
      <c r="AE168">
        <v>38.75</v>
      </c>
      <c r="AF168">
        <v>47.5</v>
      </c>
      <c r="AG168">
        <v>594.25</v>
      </c>
      <c r="AH168">
        <v>29.75</v>
      </c>
      <c r="AI168">
        <v>651</v>
      </c>
      <c r="AJ168">
        <v>35</v>
      </c>
      <c r="AK168">
        <v>225</v>
      </c>
      <c r="AL168">
        <v>48</v>
      </c>
      <c r="AM168">
        <v>114.5</v>
      </c>
      <c r="AN168">
        <v>54.75</v>
      </c>
      <c r="AO168">
        <v>40.75</v>
      </c>
      <c r="AP168">
        <v>112.25</v>
      </c>
      <c r="AQ168">
        <v>41.5</v>
      </c>
      <c r="AR168">
        <v>40.5</v>
      </c>
      <c r="AS168">
        <v>42</v>
      </c>
      <c r="AT168">
        <v>32</v>
      </c>
      <c r="AU168">
        <v>40</v>
      </c>
      <c r="AV168">
        <v>36</v>
      </c>
      <c r="AW168">
        <v>42.25</v>
      </c>
      <c r="AX168">
        <v>27.5</v>
      </c>
      <c r="AY168">
        <v>110</v>
      </c>
      <c r="AZ168">
        <v>5082</v>
      </c>
      <c r="BA168">
        <v>11934.25</v>
      </c>
      <c r="BB168">
        <v>40</v>
      </c>
      <c r="BC168">
        <v>82</v>
      </c>
      <c r="BD168">
        <v>2044.75</v>
      </c>
      <c r="BE168">
        <v>83.5</v>
      </c>
      <c r="BF168">
        <v>39.75</v>
      </c>
      <c r="BG168">
        <v>41.25</v>
      </c>
      <c r="BH168">
        <v>213.25</v>
      </c>
      <c r="BI168">
        <v>284.75</v>
      </c>
      <c r="BJ168">
        <v>23</v>
      </c>
      <c r="BK168">
        <v>1870.5</v>
      </c>
      <c r="BM168">
        <v>30</v>
      </c>
      <c r="BN168">
        <v>30.25</v>
      </c>
      <c r="BO168">
        <v>1426</v>
      </c>
      <c r="BP168">
        <v>19.5</v>
      </c>
      <c r="BQ168">
        <v>252.5</v>
      </c>
      <c r="BR168">
        <v>23</v>
      </c>
      <c r="BS168">
        <v>569</v>
      </c>
      <c r="BT168">
        <v>31</v>
      </c>
      <c r="BU168">
        <v>347.5</v>
      </c>
      <c r="BV168">
        <v>472</v>
      </c>
      <c r="BW168">
        <v>19.5</v>
      </c>
      <c r="BX168">
        <v>30.5</v>
      </c>
      <c r="BY168">
        <v>228.25</v>
      </c>
      <c r="BZ168">
        <v>236</v>
      </c>
      <c r="CA168">
        <v>5594</v>
      </c>
      <c r="CB168">
        <v>91.75</v>
      </c>
      <c r="CC168">
        <v>39.25</v>
      </c>
      <c r="CD168">
        <v>12022.75</v>
      </c>
      <c r="CE168">
        <v>22.75</v>
      </c>
      <c r="CF168">
        <v>3.88</v>
      </c>
      <c r="CG168">
        <v>275</v>
      </c>
      <c r="CH168">
        <v>4.2349999999999994</v>
      </c>
      <c r="CI168">
        <v>1.5349999999999999</v>
      </c>
      <c r="CJ168">
        <v>0.495</v>
      </c>
      <c r="CK168">
        <v>0.02</v>
      </c>
      <c r="CL168">
        <v>7.4999999999999997E-2</v>
      </c>
      <c r="CM168">
        <v>39.15</v>
      </c>
      <c r="CN168">
        <v>13.5</v>
      </c>
      <c r="CO168">
        <v>6.0049999999999999</v>
      </c>
      <c r="CP168">
        <v>1.8195383999999998E-2</v>
      </c>
      <c r="CQ168">
        <v>1.21082304</v>
      </c>
      <c r="CR168">
        <v>7.7459367244999999</v>
      </c>
      <c r="CS168">
        <v>1.6919047865000001</v>
      </c>
      <c r="CT168">
        <v>3.868329707</v>
      </c>
      <c r="CU168">
        <v>1.69404347</v>
      </c>
      <c r="CV168">
        <v>7.5218294999999991E-2</v>
      </c>
      <c r="CW168">
        <v>72.444773905000005</v>
      </c>
      <c r="CX168">
        <v>20.044204955000001</v>
      </c>
      <c r="CY168">
        <v>1.4205587005</v>
      </c>
      <c r="CZ168">
        <v>2.5641562019999999</v>
      </c>
      <c r="DA168">
        <v>0.104458363</v>
      </c>
      <c r="DB168">
        <v>0.78853055049999998</v>
      </c>
      <c r="DC168">
        <v>5.3037016715000007</v>
      </c>
      <c r="DD168">
        <v>0.48675312599999998</v>
      </c>
      <c r="DE168">
        <v>2.7186694500000001E-2</v>
      </c>
      <c r="DF168">
        <v>6.2285249329999992</v>
      </c>
      <c r="DG168">
        <v>0.17545248150000001</v>
      </c>
      <c r="DH168">
        <v>0.135316254</v>
      </c>
      <c r="DI168">
        <v>2.0898096500000001E-2</v>
      </c>
      <c r="DJ168">
        <v>0.32534611450000001</v>
      </c>
      <c r="DK168">
        <v>4.4498905000000012E-2</v>
      </c>
      <c r="DL168">
        <v>50.089149409999997</v>
      </c>
      <c r="DM168">
        <v>5.8508598279999999</v>
      </c>
      <c r="DN168">
        <v>5.9778814E-2</v>
      </c>
      <c r="DO168">
        <v>4.1636620499999999E-2</v>
      </c>
      <c r="DP168">
        <v>29.928543085000001</v>
      </c>
      <c r="DQ168">
        <v>4.6039219969999996</v>
      </c>
      <c r="DR168">
        <v>0.48694481849999999</v>
      </c>
      <c r="DS168">
        <v>0.219419478</v>
      </c>
      <c r="DT168">
        <v>24.292642675</v>
      </c>
      <c r="DU168">
        <v>0.2973083655</v>
      </c>
      <c r="DV168">
        <v>0.16172615700000001</v>
      </c>
      <c r="DW168">
        <v>5.6359004124999998</v>
      </c>
      <c r="DX168">
        <v>0.1896364525</v>
      </c>
      <c r="DY168">
        <v>5.7693321000000013E-2</v>
      </c>
      <c r="DZ168">
        <v>0.26782341399999998</v>
      </c>
      <c r="EA168">
        <v>7.2781534999999996E-3</v>
      </c>
      <c r="EB168">
        <v>6.2885985E-3</v>
      </c>
      <c r="EC168">
        <v>12.275651055000001</v>
      </c>
      <c r="ED168">
        <v>0.48484827699999999</v>
      </c>
      <c r="EE168">
        <v>0.120600374</v>
      </c>
      <c r="EF168">
        <v>0.12787852799999999</v>
      </c>
      <c r="EG168">
        <v>0.65973672999999999</v>
      </c>
      <c r="EH168">
        <v>2.7559034999999998E-3</v>
      </c>
      <c r="EI168">
        <v>1.8727295E-3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51</v>
      </c>
      <c r="F169">
        <v>0</v>
      </c>
      <c r="G169">
        <v>0</v>
      </c>
      <c r="H169">
        <v>0</v>
      </c>
      <c r="I169">
        <f>EI169*79500000</f>
        <v>143481.12299999999</v>
      </c>
      <c r="J169">
        <v>98.42</v>
      </c>
      <c r="K169">
        <v>62</v>
      </c>
      <c r="L169">
        <v>100.75</v>
      </c>
      <c r="M169">
        <v>60.5</v>
      </c>
      <c r="S169">
        <v>105</v>
      </c>
      <c r="T169">
        <v>39</v>
      </c>
      <c r="U169">
        <v>5990</v>
      </c>
      <c r="V169">
        <v>288</v>
      </c>
      <c r="W169">
        <v>57</v>
      </c>
      <c r="X169">
        <v>36</v>
      </c>
      <c r="Y169">
        <v>28.5</v>
      </c>
      <c r="Z169">
        <v>22</v>
      </c>
      <c r="AA169">
        <v>25</v>
      </c>
      <c r="AB169">
        <v>33</v>
      </c>
      <c r="AC169">
        <v>392.5</v>
      </c>
      <c r="AD169">
        <v>34</v>
      </c>
      <c r="AE169">
        <v>31</v>
      </c>
      <c r="AF169">
        <v>34</v>
      </c>
      <c r="AG169">
        <v>445</v>
      </c>
      <c r="AH169">
        <v>17.5</v>
      </c>
      <c r="AI169">
        <v>871.5</v>
      </c>
      <c r="AJ169">
        <v>21.5</v>
      </c>
      <c r="AK169">
        <v>259</v>
      </c>
      <c r="AL169">
        <v>34.5</v>
      </c>
      <c r="AM169">
        <v>108</v>
      </c>
      <c r="AN169">
        <v>40</v>
      </c>
      <c r="AO169">
        <v>31</v>
      </c>
      <c r="AP169">
        <v>161</v>
      </c>
      <c r="AQ169">
        <v>32</v>
      </c>
      <c r="AR169">
        <v>25.5</v>
      </c>
      <c r="AS169">
        <v>35.5</v>
      </c>
      <c r="AT169">
        <v>25.5</v>
      </c>
      <c r="AU169">
        <v>21</v>
      </c>
      <c r="AV169">
        <v>18</v>
      </c>
      <c r="AW169">
        <v>35</v>
      </c>
      <c r="AX169">
        <v>19</v>
      </c>
      <c r="AY169">
        <v>118</v>
      </c>
      <c r="AZ169">
        <v>5343.5</v>
      </c>
      <c r="BA169">
        <v>11664</v>
      </c>
      <c r="BB169">
        <v>27</v>
      </c>
      <c r="BC169">
        <v>56</v>
      </c>
      <c r="BD169">
        <v>2530</v>
      </c>
      <c r="BE169">
        <v>91</v>
      </c>
      <c r="BF169">
        <v>33</v>
      </c>
      <c r="BG169">
        <v>31</v>
      </c>
      <c r="BH169">
        <v>236</v>
      </c>
      <c r="BI169">
        <v>278</v>
      </c>
      <c r="BJ169">
        <v>33.5</v>
      </c>
      <c r="BK169">
        <v>1639.5</v>
      </c>
      <c r="BL169">
        <v>105</v>
      </c>
      <c r="BM169">
        <v>33.5</v>
      </c>
      <c r="BN169">
        <v>27.5</v>
      </c>
      <c r="BO169">
        <v>1376</v>
      </c>
      <c r="BP169">
        <v>27</v>
      </c>
      <c r="BQ169">
        <v>248.5</v>
      </c>
      <c r="BR169">
        <v>33</v>
      </c>
      <c r="BS169">
        <v>648</v>
      </c>
      <c r="BT169">
        <v>38</v>
      </c>
      <c r="BU169">
        <v>377</v>
      </c>
      <c r="BV169">
        <v>527</v>
      </c>
      <c r="BW169">
        <v>21</v>
      </c>
      <c r="BX169">
        <v>28</v>
      </c>
      <c r="BY169">
        <v>277.5</v>
      </c>
      <c r="BZ169">
        <v>284</v>
      </c>
      <c r="CA169">
        <v>5127</v>
      </c>
      <c r="CB169">
        <v>83</v>
      </c>
      <c r="CC169">
        <v>55</v>
      </c>
      <c r="CD169">
        <v>11010</v>
      </c>
      <c r="CE169">
        <v>25</v>
      </c>
      <c r="CF169">
        <v>3.67</v>
      </c>
      <c r="CG169">
        <v>265</v>
      </c>
      <c r="CH169">
        <v>4.34</v>
      </c>
      <c r="CI169">
        <v>1.48</v>
      </c>
      <c r="CJ169">
        <v>0.39</v>
      </c>
      <c r="CK169">
        <v>0.02</v>
      </c>
      <c r="CL169">
        <v>0.08</v>
      </c>
      <c r="CM169">
        <v>40.4</v>
      </c>
      <c r="CN169">
        <v>13.9</v>
      </c>
      <c r="CO169">
        <v>5.64</v>
      </c>
      <c r="CP169">
        <v>3.0681489999999999E-2</v>
      </c>
      <c r="CQ169">
        <v>1.3409615939999999</v>
      </c>
      <c r="CR169">
        <v>8.0728414669999999</v>
      </c>
      <c r="CS169">
        <v>1.7416257580000001</v>
      </c>
      <c r="CT169">
        <v>3.9236211380000001</v>
      </c>
      <c r="CU169">
        <v>1.9347386660000001</v>
      </c>
      <c r="CV169">
        <v>0.12453075399999999</v>
      </c>
      <c r="CW169">
        <v>70.745329209999994</v>
      </c>
      <c r="CX169">
        <v>19.589228989999999</v>
      </c>
      <c r="CY169">
        <v>1.2092116660000001</v>
      </c>
      <c r="CZ169">
        <v>2.203652902</v>
      </c>
      <c r="DA169">
        <v>8.1215708999999997E-2</v>
      </c>
      <c r="DB169">
        <v>0.88434882999999997</v>
      </c>
      <c r="DC169">
        <v>4.1889257869999996</v>
      </c>
      <c r="DD169">
        <v>0.44939358899999998</v>
      </c>
      <c r="DE169">
        <v>3.0681489999999999E-2</v>
      </c>
      <c r="DF169">
        <v>6.5929107709999997</v>
      </c>
      <c r="DG169">
        <v>0.20935604999999999</v>
      </c>
      <c r="DH169">
        <v>0.158821831</v>
      </c>
      <c r="DI169">
        <v>4.1510250999999998E-2</v>
      </c>
      <c r="DJ169">
        <v>0.33388680300000001</v>
      </c>
      <c r="DK169">
        <v>6.4972566999999995E-2</v>
      </c>
      <c r="DL169">
        <v>52.970690150000003</v>
      </c>
      <c r="DM169">
        <v>6.1615651170000003</v>
      </c>
      <c r="DN169">
        <v>5.7753393E-2</v>
      </c>
      <c r="DO169">
        <v>4.1510250999999998E-2</v>
      </c>
      <c r="DP169">
        <v>31.500866299999998</v>
      </c>
      <c r="DQ169">
        <v>4.5715420160000004</v>
      </c>
      <c r="DR169">
        <v>0.47105111199999999</v>
      </c>
      <c r="DS169">
        <v>0.25628068100000001</v>
      </c>
      <c r="DT169">
        <v>25.093849259999999</v>
      </c>
      <c r="DU169">
        <v>0.30320531299999998</v>
      </c>
      <c r="DV169">
        <v>0.189503321</v>
      </c>
      <c r="DW169">
        <v>6.4070170370000001</v>
      </c>
      <c r="DX169">
        <v>0.16784579799999999</v>
      </c>
      <c r="DY169">
        <v>6.6777360999999993E-2</v>
      </c>
      <c r="DZ169">
        <v>0.28335258400000002</v>
      </c>
      <c r="EA169">
        <v>5.4143810000000002E-3</v>
      </c>
      <c r="EB169">
        <v>9.0239680000000003E-3</v>
      </c>
      <c r="EC169">
        <v>13.207479060000001</v>
      </c>
      <c r="ED169">
        <v>0.65694484600000003</v>
      </c>
      <c r="EE169">
        <v>0.12633554699999999</v>
      </c>
      <c r="EF169">
        <v>9.3849264000000002E-2</v>
      </c>
      <c r="EG169">
        <v>0.64070170400000004</v>
      </c>
      <c r="EH169">
        <v>3.609587E-3</v>
      </c>
      <c r="EI169">
        <v>1.804794E-3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1.5</v>
      </c>
      <c r="E170">
        <v>51</v>
      </c>
      <c r="F170">
        <v>2.9411764705882351</v>
      </c>
      <c r="G170">
        <v>0</v>
      </c>
      <c r="H170">
        <v>0</v>
      </c>
      <c r="I170">
        <f>EI170*79500000</f>
        <v>304248.01050000003</v>
      </c>
      <c r="J170">
        <v>98.600000000000009</v>
      </c>
      <c r="K170">
        <v>66</v>
      </c>
      <c r="L170">
        <v>100.25</v>
      </c>
      <c r="M170">
        <v>59.25</v>
      </c>
      <c r="S170">
        <v>31</v>
      </c>
      <c r="T170">
        <v>30</v>
      </c>
      <c r="U170">
        <v>5476</v>
      </c>
      <c r="V170">
        <v>164</v>
      </c>
      <c r="W170">
        <v>32</v>
      </c>
      <c r="X170">
        <v>23</v>
      </c>
      <c r="Y170">
        <v>26</v>
      </c>
      <c r="Z170">
        <v>24.5</v>
      </c>
      <c r="AA170">
        <v>26</v>
      </c>
      <c r="AB170">
        <v>15</v>
      </c>
      <c r="AC170">
        <v>497</v>
      </c>
      <c r="AD170">
        <v>29</v>
      </c>
      <c r="AE170">
        <v>27</v>
      </c>
      <c r="AF170">
        <v>27</v>
      </c>
      <c r="AG170">
        <v>524</v>
      </c>
      <c r="AH170">
        <v>26</v>
      </c>
      <c r="AI170">
        <v>1111</v>
      </c>
      <c r="AJ170">
        <v>27</v>
      </c>
      <c r="AK170">
        <v>440</v>
      </c>
      <c r="AL170">
        <v>26</v>
      </c>
      <c r="AM170">
        <v>75</v>
      </c>
      <c r="AN170">
        <v>24.5</v>
      </c>
      <c r="AO170">
        <v>32</v>
      </c>
      <c r="AP170">
        <v>56</v>
      </c>
      <c r="AQ170">
        <v>34</v>
      </c>
      <c r="AR170">
        <v>25</v>
      </c>
      <c r="AS170">
        <v>32</v>
      </c>
      <c r="AT170">
        <v>16</v>
      </c>
      <c r="AU170">
        <v>23</v>
      </c>
      <c r="AV170">
        <v>30</v>
      </c>
      <c r="AW170">
        <v>30.5</v>
      </c>
      <c r="AX170">
        <v>21</v>
      </c>
      <c r="AY170">
        <v>72</v>
      </c>
      <c r="AZ170">
        <v>5091</v>
      </c>
      <c r="BA170">
        <v>8362.5</v>
      </c>
      <c r="BB170">
        <v>24</v>
      </c>
      <c r="BC170">
        <v>45</v>
      </c>
      <c r="BD170">
        <v>3282</v>
      </c>
      <c r="BE170">
        <v>58.5</v>
      </c>
      <c r="BF170">
        <v>28</v>
      </c>
      <c r="BG170">
        <v>25</v>
      </c>
      <c r="BH170">
        <v>179</v>
      </c>
      <c r="BI170">
        <v>269</v>
      </c>
      <c r="BJ170">
        <v>35</v>
      </c>
      <c r="BK170">
        <v>1750</v>
      </c>
      <c r="BL170">
        <v>94</v>
      </c>
      <c r="BM170">
        <v>30</v>
      </c>
      <c r="BN170">
        <v>24</v>
      </c>
      <c r="BO170">
        <v>1477</v>
      </c>
      <c r="BP170">
        <v>23</v>
      </c>
      <c r="BQ170">
        <v>225.5</v>
      </c>
      <c r="BR170">
        <v>26</v>
      </c>
      <c r="BS170">
        <v>624.5</v>
      </c>
      <c r="BT170">
        <v>31</v>
      </c>
      <c r="BU170">
        <v>370.5</v>
      </c>
      <c r="BV170">
        <v>504</v>
      </c>
      <c r="BW170">
        <v>24</v>
      </c>
      <c r="BX170">
        <v>40.5</v>
      </c>
      <c r="BY170">
        <v>254</v>
      </c>
      <c r="BZ170">
        <v>285</v>
      </c>
      <c r="CA170">
        <v>4857</v>
      </c>
      <c r="CB170">
        <v>80</v>
      </c>
      <c r="CC170">
        <v>98</v>
      </c>
      <c r="CD170">
        <v>10316.5</v>
      </c>
      <c r="CE170">
        <v>28</v>
      </c>
      <c r="CF170">
        <v>4.0999999999999996</v>
      </c>
      <c r="CG170">
        <v>263</v>
      </c>
      <c r="CH170">
        <v>4.37</v>
      </c>
      <c r="CI170">
        <v>1.68</v>
      </c>
      <c r="CJ170">
        <v>0.47</v>
      </c>
      <c r="CK170">
        <v>0.02</v>
      </c>
      <c r="CL170">
        <v>0.1</v>
      </c>
      <c r="CM170">
        <v>40.700000000000003</v>
      </c>
      <c r="CN170">
        <v>14.1</v>
      </c>
      <c r="CO170">
        <v>6.37</v>
      </c>
      <c r="CP170">
        <v>2.4875622E-2</v>
      </c>
      <c r="CQ170">
        <v>1.4925373129999999</v>
      </c>
      <c r="CR170">
        <v>6.8714121700000002</v>
      </c>
      <c r="CS170">
        <v>1.4695752010000001</v>
      </c>
      <c r="CT170">
        <v>3.4845005740000001</v>
      </c>
      <c r="CU170">
        <v>1.4427860699999999</v>
      </c>
      <c r="CV170">
        <v>0.14351320300000001</v>
      </c>
      <c r="CW170">
        <v>71.896519440000006</v>
      </c>
      <c r="CX170">
        <v>20.564485269999999</v>
      </c>
      <c r="CY170">
        <v>1.3930348260000001</v>
      </c>
      <c r="CZ170">
        <v>2.0952927670000001</v>
      </c>
      <c r="DA170">
        <v>0.124378109</v>
      </c>
      <c r="DB170">
        <v>0.74052812899999998</v>
      </c>
      <c r="DC170">
        <v>5.761576732</v>
      </c>
      <c r="DD170">
        <v>0.32529659399999999</v>
      </c>
      <c r="DE170">
        <v>2.8702641000000001E-2</v>
      </c>
      <c r="DF170">
        <v>6.7317259849999997</v>
      </c>
      <c r="DG170">
        <v>0.20283199399999999</v>
      </c>
      <c r="DH170">
        <v>0.128205128</v>
      </c>
      <c r="DI170">
        <v>2.6789131000000001E-2</v>
      </c>
      <c r="DJ170">
        <v>0.25066972799999998</v>
      </c>
      <c r="DK170">
        <v>4.2097205999999998E-2</v>
      </c>
      <c r="DL170">
        <v>51.381553769999996</v>
      </c>
      <c r="DM170">
        <v>5.6333716039999997</v>
      </c>
      <c r="DN170">
        <v>4.7837734E-2</v>
      </c>
      <c r="DO170">
        <v>2.4875622E-2</v>
      </c>
      <c r="DP170">
        <v>31.32988902</v>
      </c>
      <c r="DQ170">
        <v>5.011481056</v>
      </c>
      <c r="DR170">
        <v>0.53769613500000002</v>
      </c>
      <c r="DS170">
        <v>0.26023727499999999</v>
      </c>
      <c r="DT170">
        <v>25.269804820000001</v>
      </c>
      <c r="DU170">
        <v>0.33869115999999999</v>
      </c>
      <c r="DV170">
        <v>0.199004975</v>
      </c>
      <c r="DW170">
        <v>6.0600841939999999</v>
      </c>
      <c r="DX170">
        <v>0.199004975</v>
      </c>
      <c r="DY170">
        <v>6.1232300000000003E-2</v>
      </c>
      <c r="DZ170">
        <v>0.30233448099999999</v>
      </c>
      <c r="EA170">
        <v>5.740528E-3</v>
      </c>
      <c r="EB170">
        <v>3.8270190000000001E-3</v>
      </c>
      <c r="EC170">
        <v>12.52200536</v>
      </c>
      <c r="ED170">
        <v>0.50133945700000004</v>
      </c>
      <c r="EE170">
        <v>9.1848449999999998E-2</v>
      </c>
      <c r="EF170">
        <v>0.109070034</v>
      </c>
      <c r="EG170">
        <v>0.61615001899999999</v>
      </c>
      <c r="EH170">
        <v>1.9135090000000001E-3</v>
      </c>
      <c r="EI170">
        <v>3.8270190000000001E-3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E171">
        <v>51</v>
      </c>
      <c r="F171">
        <v>0</v>
      </c>
      <c r="G171">
        <v>0</v>
      </c>
      <c r="H171">
        <v>0</v>
      </c>
      <c r="J171">
        <v>98.960000000000008</v>
      </c>
      <c r="K171">
        <v>64.5</v>
      </c>
      <c r="L171">
        <v>103</v>
      </c>
      <c r="M171">
        <v>61.5</v>
      </c>
      <c r="S171">
        <v>69</v>
      </c>
      <c r="T171">
        <v>27.5</v>
      </c>
      <c r="U171">
        <v>5559.5</v>
      </c>
      <c r="V171">
        <v>264</v>
      </c>
      <c r="W171">
        <v>67</v>
      </c>
      <c r="X171">
        <v>31</v>
      </c>
      <c r="Y171">
        <v>31</v>
      </c>
      <c r="Z171">
        <v>20.5</v>
      </c>
      <c r="AA171">
        <v>23</v>
      </c>
      <c r="AB171">
        <v>29.5</v>
      </c>
      <c r="AC171">
        <v>845</v>
      </c>
      <c r="AD171">
        <v>25</v>
      </c>
      <c r="AE171">
        <v>31</v>
      </c>
      <c r="AF171">
        <v>28</v>
      </c>
      <c r="AG171">
        <v>550</v>
      </c>
      <c r="AH171">
        <v>22</v>
      </c>
      <c r="AI171">
        <v>1356</v>
      </c>
      <c r="AJ171">
        <v>23</v>
      </c>
      <c r="AK171">
        <v>372</v>
      </c>
      <c r="AL171">
        <v>34.5</v>
      </c>
      <c r="AM171">
        <v>91</v>
      </c>
      <c r="AN171">
        <v>44</v>
      </c>
      <c r="AO171">
        <v>30</v>
      </c>
      <c r="AP171">
        <v>83</v>
      </c>
      <c r="AQ171">
        <v>26</v>
      </c>
      <c r="AR171">
        <v>35.5</v>
      </c>
      <c r="AS171">
        <v>28.5</v>
      </c>
      <c r="AT171">
        <v>18.5</v>
      </c>
      <c r="AU171">
        <v>20</v>
      </c>
      <c r="AV171">
        <v>26</v>
      </c>
      <c r="AW171">
        <v>50</v>
      </c>
      <c r="AX171">
        <v>20</v>
      </c>
      <c r="AY171">
        <v>95</v>
      </c>
      <c r="AZ171">
        <v>4873</v>
      </c>
      <c r="BA171">
        <v>11451.5</v>
      </c>
      <c r="BB171">
        <v>27.5</v>
      </c>
      <c r="BC171">
        <v>50</v>
      </c>
      <c r="BD171">
        <v>4145</v>
      </c>
      <c r="BE171">
        <v>73.5</v>
      </c>
      <c r="BF171">
        <v>32</v>
      </c>
      <c r="BG171">
        <v>37.5</v>
      </c>
      <c r="BH171">
        <v>211</v>
      </c>
      <c r="BI171">
        <v>263</v>
      </c>
      <c r="BJ171">
        <v>23</v>
      </c>
      <c r="BK171">
        <v>1730</v>
      </c>
      <c r="BL171">
        <v>99</v>
      </c>
      <c r="BM171">
        <v>27</v>
      </c>
      <c r="BN171">
        <v>23</v>
      </c>
      <c r="BO171">
        <v>1514</v>
      </c>
      <c r="BP171">
        <v>29</v>
      </c>
      <c r="BQ171">
        <v>260</v>
      </c>
      <c r="BR171">
        <v>28</v>
      </c>
      <c r="BS171">
        <v>572</v>
      </c>
      <c r="BT171">
        <v>25</v>
      </c>
      <c r="BU171">
        <v>341</v>
      </c>
      <c r="BV171">
        <v>424</v>
      </c>
      <c r="BW171">
        <v>22</v>
      </c>
      <c r="BX171">
        <v>22</v>
      </c>
      <c r="BY171">
        <v>196</v>
      </c>
      <c r="BZ171">
        <v>289.5</v>
      </c>
      <c r="CA171">
        <v>5359</v>
      </c>
      <c r="CB171">
        <v>104</v>
      </c>
      <c r="CC171">
        <v>59</v>
      </c>
      <c r="CD171">
        <v>9901.5</v>
      </c>
      <c r="CE171">
        <v>19.5</v>
      </c>
      <c r="CF171">
        <v>4.3600000000000003</v>
      </c>
      <c r="CG171">
        <v>287</v>
      </c>
      <c r="CH171">
        <v>4.1900000000000004</v>
      </c>
      <c r="CI171">
        <v>1.7</v>
      </c>
      <c r="CJ171">
        <v>0.46</v>
      </c>
      <c r="CK171">
        <v>0.02</v>
      </c>
      <c r="CL171">
        <v>7.0000000000000007E-2</v>
      </c>
      <c r="CM171">
        <v>38.4</v>
      </c>
      <c r="CN171">
        <v>13.4</v>
      </c>
      <c r="CO171">
        <v>6.61</v>
      </c>
      <c r="CP171">
        <v>2.7616680000000001E-2</v>
      </c>
      <c r="CQ171">
        <v>1.4481496819999999</v>
      </c>
      <c r="CR171">
        <v>7.6912455120000001</v>
      </c>
      <c r="CS171">
        <v>1.738124827</v>
      </c>
      <c r="CT171">
        <v>3.7817591830000001</v>
      </c>
      <c r="CU171">
        <v>1.7329467000000001</v>
      </c>
      <c r="CV171">
        <v>0.18986467800000001</v>
      </c>
      <c r="CW171">
        <v>72.830426270000004</v>
      </c>
      <c r="CX171">
        <v>21.12848661</v>
      </c>
      <c r="CY171">
        <v>1.334230875</v>
      </c>
      <c r="CZ171">
        <v>2.088511461</v>
      </c>
      <c r="DA171">
        <v>8.1123999000000002E-2</v>
      </c>
      <c r="DB171">
        <v>0.75428058499999995</v>
      </c>
      <c r="DC171">
        <v>5.0452223140000001</v>
      </c>
      <c r="DD171">
        <v>0.403893952</v>
      </c>
      <c r="DE171">
        <v>3.2794808000000002E-2</v>
      </c>
      <c r="DF171">
        <v>5.5457746480000001</v>
      </c>
      <c r="DG171">
        <v>0.25718033699999998</v>
      </c>
      <c r="DH171">
        <v>0.14498757200000001</v>
      </c>
      <c r="DI171">
        <v>2.071251E-2</v>
      </c>
      <c r="DJ171">
        <v>0.23646782699999999</v>
      </c>
      <c r="DK171">
        <v>3.9698978000000003E-2</v>
      </c>
      <c r="DL171">
        <v>51.931441589999999</v>
      </c>
      <c r="DM171">
        <v>5.6717757530000004</v>
      </c>
      <c r="DN171">
        <v>5.0055232999999998E-2</v>
      </c>
      <c r="DO171">
        <v>1.5534383000000001E-2</v>
      </c>
      <c r="DP171">
        <v>31.565865779999999</v>
      </c>
      <c r="DQ171">
        <v>4.8450013810000003</v>
      </c>
      <c r="DR171">
        <v>0.51436067399999996</v>
      </c>
      <c r="DS171">
        <v>0.25718033699999998</v>
      </c>
      <c r="DT171">
        <v>25.182960510000001</v>
      </c>
      <c r="DU171">
        <v>0.34866059100000002</v>
      </c>
      <c r="DV171">
        <v>0.20367301900000001</v>
      </c>
      <c r="DW171">
        <v>6.3829052749999997</v>
      </c>
      <c r="DX171">
        <v>0.165700083</v>
      </c>
      <c r="DY171">
        <v>5.3507317999999998E-2</v>
      </c>
      <c r="DZ171">
        <v>0.283070975</v>
      </c>
      <c r="EA171">
        <v>5.1781279999999997E-3</v>
      </c>
      <c r="EB171">
        <v>1.0356255E-2</v>
      </c>
      <c r="EC171">
        <v>12.44994477</v>
      </c>
      <c r="ED171">
        <v>0.55233361000000003</v>
      </c>
      <c r="EE171">
        <v>0.11564484899999999</v>
      </c>
      <c r="EF171">
        <v>7.9397956000000006E-2</v>
      </c>
      <c r="EG171">
        <v>0.60411488499999999</v>
      </c>
      <c r="EH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E172">
        <v>51</v>
      </c>
      <c r="F172">
        <v>0</v>
      </c>
      <c r="G172">
        <v>0</v>
      </c>
      <c r="H172">
        <v>0</v>
      </c>
      <c r="J172">
        <v>99.14</v>
      </c>
      <c r="K172">
        <v>69.75</v>
      </c>
      <c r="L172">
        <v>103.5</v>
      </c>
      <c r="M172">
        <v>62.75</v>
      </c>
      <c r="S172">
        <v>76</v>
      </c>
      <c r="T172">
        <v>35</v>
      </c>
      <c r="U172">
        <v>5723</v>
      </c>
      <c r="V172">
        <v>329.5</v>
      </c>
      <c r="W172">
        <v>79</v>
      </c>
      <c r="X172">
        <v>32</v>
      </c>
      <c r="Y172">
        <v>26</v>
      </c>
      <c r="Z172">
        <v>12</v>
      </c>
      <c r="AA172">
        <v>24.5</v>
      </c>
      <c r="AB172">
        <v>38</v>
      </c>
      <c r="AC172">
        <v>355</v>
      </c>
      <c r="AD172">
        <v>29</v>
      </c>
      <c r="AE172">
        <v>29.5</v>
      </c>
      <c r="AF172">
        <v>30</v>
      </c>
      <c r="AG172">
        <v>502.5</v>
      </c>
      <c r="AH172">
        <v>12</v>
      </c>
      <c r="AI172">
        <v>619</v>
      </c>
      <c r="AJ172">
        <v>23</v>
      </c>
      <c r="AK172">
        <v>144</v>
      </c>
      <c r="AL172">
        <v>39</v>
      </c>
      <c r="AM172">
        <v>101</v>
      </c>
      <c r="AN172">
        <v>46</v>
      </c>
      <c r="AO172">
        <v>31</v>
      </c>
      <c r="AP172">
        <v>80</v>
      </c>
      <c r="AQ172">
        <v>25</v>
      </c>
      <c r="AR172">
        <v>32</v>
      </c>
      <c r="AS172">
        <v>28</v>
      </c>
      <c r="AT172">
        <v>19.5</v>
      </c>
      <c r="AU172">
        <v>24</v>
      </c>
      <c r="AV172">
        <v>21</v>
      </c>
      <c r="AW172">
        <v>38</v>
      </c>
      <c r="AX172">
        <v>19.5</v>
      </c>
      <c r="AY172">
        <v>108</v>
      </c>
      <c r="AZ172">
        <v>5153</v>
      </c>
      <c r="BA172">
        <v>12900</v>
      </c>
      <c r="BB172">
        <v>22</v>
      </c>
      <c r="BC172">
        <v>55</v>
      </c>
      <c r="BD172">
        <v>1481</v>
      </c>
      <c r="BE172">
        <v>89</v>
      </c>
      <c r="BF172">
        <v>28.5</v>
      </c>
      <c r="BG172">
        <v>29</v>
      </c>
      <c r="BH172">
        <v>237</v>
      </c>
      <c r="BI172">
        <v>281</v>
      </c>
      <c r="BJ172">
        <v>25.5</v>
      </c>
      <c r="BK172">
        <v>1531</v>
      </c>
      <c r="BL172">
        <v>83</v>
      </c>
      <c r="BM172">
        <v>38</v>
      </c>
      <c r="BN172">
        <v>28</v>
      </c>
      <c r="BO172">
        <v>1282.5</v>
      </c>
      <c r="BP172">
        <v>25</v>
      </c>
      <c r="BQ172">
        <v>225</v>
      </c>
      <c r="BR172">
        <v>27</v>
      </c>
      <c r="BS172">
        <v>703.5</v>
      </c>
      <c r="BT172">
        <v>27</v>
      </c>
      <c r="BU172">
        <v>364</v>
      </c>
      <c r="BV172">
        <v>544.5</v>
      </c>
      <c r="BW172">
        <v>16.5</v>
      </c>
      <c r="BX172">
        <v>32</v>
      </c>
      <c r="BY172">
        <v>264.5</v>
      </c>
      <c r="BZ172">
        <v>264</v>
      </c>
      <c r="CA172">
        <v>5614</v>
      </c>
      <c r="CB172">
        <v>80.5</v>
      </c>
      <c r="CC172">
        <v>54</v>
      </c>
      <c r="CD172">
        <v>10031</v>
      </c>
      <c r="CE172">
        <v>21.5</v>
      </c>
      <c r="CF172">
        <v>4.04</v>
      </c>
      <c r="CG172">
        <v>249</v>
      </c>
      <c r="CH172">
        <v>4.13</v>
      </c>
      <c r="CI172">
        <v>1.51</v>
      </c>
      <c r="CJ172">
        <v>0.52</v>
      </c>
      <c r="CK172">
        <v>0.02</v>
      </c>
      <c r="CL172">
        <v>0.1</v>
      </c>
      <c r="CM172">
        <v>38</v>
      </c>
      <c r="CN172">
        <v>13.3</v>
      </c>
      <c r="CO172">
        <v>6.19</v>
      </c>
      <c r="CP172">
        <v>2.2298074000000001E-2</v>
      </c>
      <c r="CQ172">
        <v>1.3464606100000001</v>
      </c>
      <c r="CR172">
        <v>7.044476081</v>
      </c>
      <c r="CS172">
        <v>1.557434692</v>
      </c>
      <c r="CT172">
        <v>3.4784995109999999</v>
      </c>
      <c r="CU172">
        <v>1.5642956379999999</v>
      </c>
      <c r="CV172">
        <v>0.166377935</v>
      </c>
      <c r="CW172">
        <v>71.930605619999994</v>
      </c>
      <c r="CX172">
        <v>22.562220199999999</v>
      </c>
      <c r="CY172">
        <v>1.3739043929999999</v>
      </c>
      <c r="CZ172">
        <v>2.216085487</v>
      </c>
      <c r="DA172">
        <v>9.7768477000000006E-2</v>
      </c>
      <c r="DB172">
        <v>0.80787636600000001</v>
      </c>
      <c r="DC172">
        <v>5.2194645030000002</v>
      </c>
      <c r="DD172">
        <v>0.435670057</v>
      </c>
      <c r="DE172">
        <v>2.7443782999999999E-2</v>
      </c>
      <c r="DF172">
        <v>6.111387455</v>
      </c>
      <c r="DG172">
        <v>0.21955026499999999</v>
      </c>
      <c r="DH172">
        <v>0.149225571</v>
      </c>
      <c r="DI172">
        <v>2.7443782999999999E-2</v>
      </c>
      <c r="DJ172">
        <v>0.27958354099999999</v>
      </c>
      <c r="DK172">
        <v>4.9741857E-2</v>
      </c>
      <c r="DL172">
        <v>50.318176360000002</v>
      </c>
      <c r="DM172">
        <v>5.9089895539999997</v>
      </c>
      <c r="DN172">
        <v>4.9741857E-2</v>
      </c>
      <c r="DO172">
        <v>3.4304728999999999E-2</v>
      </c>
      <c r="DP172">
        <v>29.92229979</v>
      </c>
      <c r="DQ172">
        <v>4.7271916430000003</v>
      </c>
      <c r="DR172">
        <v>0.47169002199999999</v>
      </c>
      <c r="DS172">
        <v>0.209258846</v>
      </c>
      <c r="DT172">
        <v>24.015025470000001</v>
      </c>
      <c r="DU172">
        <v>0.29159019600000002</v>
      </c>
      <c r="DV172">
        <v>0.144079861</v>
      </c>
      <c r="DW172">
        <v>5.9072743179999998</v>
      </c>
      <c r="DX172">
        <v>0.18009982699999999</v>
      </c>
      <c r="DY172">
        <v>6.5178984999999995E-2</v>
      </c>
      <c r="DZ172">
        <v>0.27786830400000001</v>
      </c>
      <c r="EA172">
        <v>5.145709E-3</v>
      </c>
      <c r="EB172">
        <v>6.8609459999999997E-3</v>
      </c>
      <c r="EC172">
        <v>12.38915284</v>
      </c>
      <c r="ED172">
        <v>0.54887566300000001</v>
      </c>
      <c r="EE172">
        <v>8.2331348999999998E-2</v>
      </c>
      <c r="EF172">
        <v>8.5761822000000001E-2</v>
      </c>
      <c r="EG172">
        <v>0.60890893800000001</v>
      </c>
      <c r="EH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51</v>
      </c>
      <c r="F173">
        <v>0</v>
      </c>
      <c r="G173">
        <v>0</v>
      </c>
      <c r="H173">
        <v>0</v>
      </c>
      <c r="I173">
        <f>EI173*79500000</f>
        <v>416550.26699999999</v>
      </c>
      <c r="J173">
        <v>98.960000000000008</v>
      </c>
      <c r="K173">
        <v>65.25</v>
      </c>
      <c r="L173">
        <v>105.25</v>
      </c>
      <c r="M173">
        <v>59.75</v>
      </c>
      <c r="S173">
        <v>46.5</v>
      </c>
      <c r="T173">
        <v>28</v>
      </c>
      <c r="U173">
        <v>5472.5</v>
      </c>
      <c r="V173">
        <v>252</v>
      </c>
      <c r="W173">
        <v>64</v>
      </c>
      <c r="X173">
        <v>22</v>
      </c>
      <c r="Y173">
        <v>17</v>
      </c>
      <c r="Z173">
        <v>18.5</v>
      </c>
      <c r="AA173">
        <v>27</v>
      </c>
      <c r="AB173">
        <v>36.5</v>
      </c>
      <c r="AC173">
        <v>317</v>
      </c>
      <c r="AD173">
        <v>31.5</v>
      </c>
      <c r="AE173">
        <v>27</v>
      </c>
      <c r="AF173">
        <v>23</v>
      </c>
      <c r="AG173">
        <v>475.5</v>
      </c>
      <c r="AH173">
        <v>20</v>
      </c>
      <c r="AI173">
        <v>551</v>
      </c>
      <c r="AJ173">
        <v>30</v>
      </c>
      <c r="AK173">
        <v>185</v>
      </c>
      <c r="AL173">
        <v>51.5</v>
      </c>
      <c r="AM173">
        <v>86</v>
      </c>
      <c r="AN173">
        <v>45.5</v>
      </c>
      <c r="AO173">
        <v>33</v>
      </c>
      <c r="AP173">
        <v>50.5</v>
      </c>
      <c r="AQ173">
        <v>35.5</v>
      </c>
      <c r="AR173">
        <v>28.5</v>
      </c>
      <c r="AS173">
        <v>33</v>
      </c>
      <c r="AT173">
        <v>20</v>
      </c>
      <c r="AU173">
        <v>30</v>
      </c>
      <c r="AV173">
        <v>17.5</v>
      </c>
      <c r="AW173">
        <v>41</v>
      </c>
      <c r="AX173">
        <v>14</v>
      </c>
      <c r="AY173">
        <v>113</v>
      </c>
      <c r="AZ173">
        <v>4544</v>
      </c>
      <c r="BA173">
        <v>9446.5</v>
      </c>
      <c r="BB173">
        <v>26</v>
      </c>
      <c r="BC173">
        <v>43.5</v>
      </c>
      <c r="BD173">
        <v>1505.5</v>
      </c>
      <c r="BE173">
        <v>64</v>
      </c>
      <c r="BF173">
        <v>30</v>
      </c>
      <c r="BG173">
        <v>40</v>
      </c>
      <c r="BH173">
        <v>203</v>
      </c>
      <c r="BI173">
        <v>285</v>
      </c>
      <c r="BJ173">
        <v>19</v>
      </c>
      <c r="BK173">
        <v>1862</v>
      </c>
      <c r="BL173">
        <v>74</v>
      </c>
      <c r="BM173">
        <v>31.5</v>
      </c>
      <c r="BN173">
        <v>26</v>
      </c>
      <c r="BO173">
        <v>1330</v>
      </c>
      <c r="BP173">
        <v>27</v>
      </c>
      <c r="BQ173">
        <v>210.5</v>
      </c>
      <c r="BR173">
        <v>22.5</v>
      </c>
      <c r="BS173">
        <v>602</v>
      </c>
      <c r="BT173">
        <v>36</v>
      </c>
      <c r="BU173">
        <v>375</v>
      </c>
      <c r="BV173">
        <v>545.5</v>
      </c>
      <c r="BW173">
        <v>21</v>
      </c>
      <c r="BX173">
        <v>21.5</v>
      </c>
      <c r="BY173">
        <v>235</v>
      </c>
      <c r="BZ173">
        <v>293</v>
      </c>
      <c r="CA173">
        <v>5407.5</v>
      </c>
      <c r="CB173">
        <v>82</v>
      </c>
      <c r="CC173">
        <v>50</v>
      </c>
      <c r="CD173">
        <v>10253</v>
      </c>
      <c r="CE173">
        <v>22</v>
      </c>
      <c r="CF173">
        <v>4.34</v>
      </c>
      <c r="CG173">
        <v>275</v>
      </c>
      <c r="CH173">
        <v>4.18</v>
      </c>
      <c r="CI173">
        <v>1.68</v>
      </c>
      <c r="CJ173">
        <v>0.54</v>
      </c>
      <c r="CK173">
        <v>0.03</v>
      </c>
      <c r="CL173">
        <v>0.05</v>
      </c>
      <c r="CM173">
        <v>38.4</v>
      </c>
      <c r="CN173">
        <v>13.2</v>
      </c>
      <c r="CO173">
        <v>6.64</v>
      </c>
      <c r="CP173">
        <v>2.6198128000000001E-2</v>
      </c>
      <c r="CQ173">
        <v>1.395486936</v>
      </c>
      <c r="CR173">
        <v>7.4682129379999997</v>
      </c>
      <c r="CS173">
        <v>1.807670812</v>
      </c>
      <c r="CT173">
        <v>3.4773648179999999</v>
      </c>
      <c r="CU173">
        <v>1.7028783009999999</v>
      </c>
      <c r="CV173">
        <v>0.18338689399999999</v>
      </c>
      <c r="CW173">
        <v>72.360045700000001</v>
      </c>
      <c r="CX173">
        <v>22.628196169999999</v>
      </c>
      <c r="CY173">
        <v>1.3885007680000001</v>
      </c>
      <c r="CZ173">
        <v>2.2949559869999998</v>
      </c>
      <c r="DA173">
        <v>0.14146988999999999</v>
      </c>
      <c r="DB173">
        <v>0.81912812599999996</v>
      </c>
      <c r="DC173">
        <v>5.726910717</v>
      </c>
      <c r="DD173">
        <v>0.51872292900000005</v>
      </c>
      <c r="DE173">
        <v>2.7944670000000001E-2</v>
      </c>
      <c r="DF173">
        <v>5.7635880960000003</v>
      </c>
      <c r="DG173">
        <v>0.211331564</v>
      </c>
      <c r="DH173">
        <v>0.139723348</v>
      </c>
      <c r="DI173">
        <v>3.6677379000000003E-2</v>
      </c>
      <c r="DJ173">
        <v>0.249755484</v>
      </c>
      <c r="DK173">
        <v>5.2396255000000003E-2</v>
      </c>
      <c r="DL173">
        <v>49.32234176</v>
      </c>
      <c r="DM173">
        <v>5.8858460250000002</v>
      </c>
      <c r="DN173">
        <v>8.3834009000000001E-2</v>
      </c>
      <c r="DO173">
        <v>4.7156629999999998E-2</v>
      </c>
      <c r="DP173">
        <v>29.408271620000001</v>
      </c>
      <c r="DQ173">
        <v>4.4519351680000003</v>
      </c>
      <c r="DR173">
        <v>0.58159843499999997</v>
      </c>
      <c r="DS173">
        <v>0.34057566</v>
      </c>
      <c r="DT173">
        <v>23.649923149999999</v>
      </c>
      <c r="DU173">
        <v>0.389478832</v>
      </c>
      <c r="DV173">
        <v>0.24276931700000001</v>
      </c>
      <c r="DW173">
        <v>5.7583484699999996</v>
      </c>
      <c r="DX173">
        <v>0.192119603</v>
      </c>
      <c r="DY173">
        <v>9.7806343000000004E-2</v>
      </c>
      <c r="DZ173">
        <v>0.25324856800000001</v>
      </c>
      <c r="EA173">
        <v>6.9861669999999997E-3</v>
      </c>
      <c r="EB173">
        <v>5.2396259999999998E-3</v>
      </c>
      <c r="EC173">
        <v>12.276442640000001</v>
      </c>
      <c r="ED173">
        <v>0.57286572599999996</v>
      </c>
      <c r="EE173">
        <v>0.12575101299999999</v>
      </c>
      <c r="EF173">
        <v>0.122257929</v>
      </c>
      <c r="EG173">
        <v>0.56762610000000002</v>
      </c>
      <c r="EH173">
        <v>3.493084E-3</v>
      </c>
      <c r="EI173">
        <v>5.2396259999999998E-3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E174">
        <v>51</v>
      </c>
      <c r="F174">
        <v>0</v>
      </c>
      <c r="G174">
        <v>0</v>
      </c>
      <c r="H174">
        <v>0</v>
      </c>
      <c r="J174">
        <v>98.78</v>
      </c>
      <c r="K174">
        <v>67</v>
      </c>
      <c r="L174">
        <v>105.5</v>
      </c>
      <c r="M174">
        <v>64</v>
      </c>
      <c r="S174">
        <v>73</v>
      </c>
      <c r="T174">
        <v>29.5</v>
      </c>
      <c r="U174">
        <v>4835</v>
      </c>
      <c r="V174">
        <v>283</v>
      </c>
      <c r="W174">
        <v>57</v>
      </c>
      <c r="X174">
        <v>34</v>
      </c>
      <c r="Y174">
        <v>26</v>
      </c>
      <c r="Z174">
        <v>16</v>
      </c>
      <c r="AA174">
        <v>29</v>
      </c>
      <c r="AB174">
        <v>32</v>
      </c>
      <c r="AC174">
        <v>447</v>
      </c>
      <c r="AD174">
        <v>26</v>
      </c>
      <c r="AE174">
        <v>29.5</v>
      </c>
      <c r="AF174">
        <v>24</v>
      </c>
      <c r="AG174">
        <v>533</v>
      </c>
      <c r="AH174">
        <v>16.5</v>
      </c>
      <c r="AI174">
        <v>1085.5</v>
      </c>
      <c r="AJ174">
        <v>19</v>
      </c>
      <c r="AK174">
        <v>402</v>
      </c>
      <c r="AL174">
        <v>38</v>
      </c>
      <c r="AM174">
        <v>111</v>
      </c>
      <c r="AN174">
        <v>40.5</v>
      </c>
      <c r="AO174">
        <v>29</v>
      </c>
      <c r="AP174">
        <v>102</v>
      </c>
      <c r="AQ174">
        <v>27</v>
      </c>
      <c r="AR174">
        <v>33</v>
      </c>
      <c r="AS174">
        <v>32</v>
      </c>
      <c r="AT174">
        <v>19</v>
      </c>
      <c r="AU174">
        <v>18</v>
      </c>
      <c r="AV174">
        <v>21</v>
      </c>
      <c r="AW174">
        <v>46</v>
      </c>
      <c r="AX174">
        <v>22</v>
      </c>
      <c r="AY174">
        <v>115</v>
      </c>
      <c r="AZ174">
        <v>4645</v>
      </c>
      <c r="BA174">
        <v>10747</v>
      </c>
      <c r="BB174">
        <v>28.5</v>
      </c>
      <c r="BC174">
        <v>55</v>
      </c>
      <c r="BD174">
        <v>3740.5</v>
      </c>
      <c r="BE174">
        <v>80.5</v>
      </c>
      <c r="BF174">
        <v>29.5</v>
      </c>
      <c r="BG174">
        <v>30</v>
      </c>
      <c r="BH174">
        <v>221.5</v>
      </c>
      <c r="BI174">
        <v>250</v>
      </c>
      <c r="BJ174">
        <v>27</v>
      </c>
      <c r="BK174">
        <v>1541</v>
      </c>
      <c r="BL174">
        <v>71.5</v>
      </c>
      <c r="BM174">
        <v>35</v>
      </c>
      <c r="BN174">
        <v>23</v>
      </c>
      <c r="BO174">
        <v>1331.5</v>
      </c>
      <c r="BP174">
        <v>22</v>
      </c>
      <c r="BQ174">
        <v>191</v>
      </c>
      <c r="BR174">
        <v>22</v>
      </c>
      <c r="BS174">
        <v>585</v>
      </c>
      <c r="BT174">
        <v>27</v>
      </c>
      <c r="BU174">
        <v>318</v>
      </c>
      <c r="BV174">
        <v>514</v>
      </c>
      <c r="BW174">
        <v>27</v>
      </c>
      <c r="BX174">
        <v>26</v>
      </c>
      <c r="BY174">
        <v>217</v>
      </c>
      <c r="BZ174">
        <v>267</v>
      </c>
      <c r="CA174">
        <v>5303</v>
      </c>
      <c r="CB174">
        <v>59.5</v>
      </c>
      <c r="CC174">
        <v>65</v>
      </c>
      <c r="CD174">
        <v>9305.5</v>
      </c>
      <c r="CE174">
        <v>22</v>
      </c>
      <c r="CF174">
        <v>3.51</v>
      </c>
      <c r="CG174">
        <v>286</v>
      </c>
      <c r="CH174">
        <v>4.03</v>
      </c>
      <c r="CI174">
        <v>1.78</v>
      </c>
      <c r="CJ174">
        <v>0.62</v>
      </c>
      <c r="CK174">
        <v>0.04</v>
      </c>
      <c r="CL174">
        <v>0.09</v>
      </c>
      <c r="CM174">
        <v>36.6</v>
      </c>
      <c r="CN174">
        <v>12.9</v>
      </c>
      <c r="CO174">
        <v>6.04</v>
      </c>
      <c r="CP174">
        <v>3.9285221000000002E-2</v>
      </c>
      <c r="CQ174">
        <v>1.2974740659999999</v>
      </c>
      <c r="CR174">
        <v>8.0301115910000007</v>
      </c>
      <c r="CS174">
        <v>1.7349203150000001</v>
      </c>
      <c r="CT174">
        <v>4.0633660000000003</v>
      </c>
      <c r="CU174">
        <v>1.7296115009999999</v>
      </c>
      <c r="CV174">
        <v>0.176252615</v>
      </c>
      <c r="CW174">
        <v>67.351406890000007</v>
      </c>
      <c r="CX174">
        <v>19.572534319999999</v>
      </c>
      <c r="CY174">
        <v>1.393032713</v>
      </c>
      <c r="CZ174">
        <v>1.9472728619999999</v>
      </c>
      <c r="DA174">
        <v>9.8743935000000005E-2</v>
      </c>
      <c r="DB174">
        <v>0.73367805200000002</v>
      </c>
      <c r="DC174">
        <v>5.022137753</v>
      </c>
      <c r="DD174">
        <v>0.44063153599999999</v>
      </c>
      <c r="DE174">
        <v>3.503817E-2</v>
      </c>
      <c r="DF174">
        <v>4.9308261580000003</v>
      </c>
      <c r="DG174">
        <v>0.15077030899999999</v>
      </c>
      <c r="DH174">
        <v>0.144399732</v>
      </c>
      <c r="DI174">
        <v>2.1235255000000001E-2</v>
      </c>
      <c r="DJ174">
        <v>0.26756421000000002</v>
      </c>
      <c r="DK174">
        <v>3.503817E-2</v>
      </c>
      <c r="DL174">
        <v>54.348449299999999</v>
      </c>
      <c r="DM174">
        <v>6.059479949</v>
      </c>
      <c r="DN174">
        <v>5.9458713000000003E-2</v>
      </c>
      <c r="DO174">
        <v>3.2914644999999999E-2</v>
      </c>
      <c r="DP174">
        <v>32.592930780000003</v>
      </c>
      <c r="DQ174">
        <v>5.0433730079999997</v>
      </c>
      <c r="DR174">
        <v>0.52663431800000005</v>
      </c>
      <c r="DS174">
        <v>0.26225539599999997</v>
      </c>
      <c r="DT174">
        <v>26.23615727</v>
      </c>
      <c r="DU174">
        <v>0.35781404300000003</v>
      </c>
      <c r="DV174">
        <v>0.19005553</v>
      </c>
      <c r="DW174">
        <v>6.3567735150000004</v>
      </c>
      <c r="DX174">
        <v>0.16882027499999999</v>
      </c>
      <c r="DY174">
        <v>7.2199866000000001E-2</v>
      </c>
      <c r="DZ174">
        <v>0.29092298999999999</v>
      </c>
      <c r="EA174">
        <v>5.3088140000000002E-3</v>
      </c>
      <c r="EB174">
        <v>8.4941019999999999E-3</v>
      </c>
      <c r="EC174">
        <v>13.548092540000001</v>
      </c>
      <c r="ED174">
        <v>0.63918116899999999</v>
      </c>
      <c r="EE174">
        <v>0.12847329099999999</v>
      </c>
      <c r="EF174">
        <v>9.1311595999999995E-2</v>
      </c>
      <c r="EG174">
        <v>0.66678700000000002</v>
      </c>
      <c r="EH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51</v>
      </c>
      <c r="F175">
        <v>0</v>
      </c>
      <c r="G175">
        <v>0</v>
      </c>
      <c r="H175">
        <v>0</v>
      </c>
      <c r="I175">
        <f>EI175*79500000</f>
        <v>129872.23349999999</v>
      </c>
      <c r="J175">
        <v>98.960000000000008</v>
      </c>
      <c r="K175">
        <v>67</v>
      </c>
      <c r="L175">
        <v>104</v>
      </c>
      <c r="M175">
        <v>68</v>
      </c>
      <c r="N175" t="s">
        <v>165</v>
      </c>
      <c r="S175">
        <v>58</v>
      </c>
      <c r="T175">
        <v>27.5</v>
      </c>
      <c r="U175">
        <v>4346.5</v>
      </c>
      <c r="V175">
        <v>139.5</v>
      </c>
      <c r="W175">
        <v>56</v>
      </c>
      <c r="X175">
        <v>25.5</v>
      </c>
      <c r="Y175">
        <v>33.5</v>
      </c>
      <c r="Z175">
        <v>19</v>
      </c>
      <c r="AA175">
        <v>19.5</v>
      </c>
      <c r="AB175">
        <v>25</v>
      </c>
      <c r="AC175">
        <v>287</v>
      </c>
      <c r="AD175">
        <v>34</v>
      </c>
      <c r="AE175">
        <v>23</v>
      </c>
      <c r="AF175">
        <v>29.5</v>
      </c>
      <c r="AG175">
        <v>512</v>
      </c>
      <c r="AH175">
        <v>17.5</v>
      </c>
      <c r="AI175">
        <v>366</v>
      </c>
      <c r="AJ175">
        <v>19.5</v>
      </c>
      <c r="AK175">
        <v>157</v>
      </c>
      <c r="AL175">
        <v>31</v>
      </c>
      <c r="AM175">
        <v>74</v>
      </c>
      <c r="AN175">
        <v>26</v>
      </c>
      <c r="AO175">
        <v>31</v>
      </c>
      <c r="AP175">
        <v>55</v>
      </c>
      <c r="AQ175">
        <v>26</v>
      </c>
      <c r="AR175">
        <v>28</v>
      </c>
      <c r="AS175">
        <v>34</v>
      </c>
      <c r="AT175">
        <v>25</v>
      </c>
      <c r="AU175">
        <v>28</v>
      </c>
      <c r="AV175">
        <v>18.5</v>
      </c>
      <c r="AW175">
        <v>24</v>
      </c>
      <c r="AX175">
        <v>21</v>
      </c>
      <c r="AY175">
        <v>71</v>
      </c>
      <c r="AZ175">
        <v>4163</v>
      </c>
      <c r="BA175">
        <v>8360</v>
      </c>
      <c r="BB175">
        <v>22</v>
      </c>
      <c r="BC175">
        <v>42</v>
      </c>
      <c r="BD175">
        <v>891</v>
      </c>
      <c r="BE175">
        <v>57</v>
      </c>
      <c r="BF175">
        <v>34</v>
      </c>
      <c r="BG175">
        <v>27</v>
      </c>
      <c r="BH175">
        <v>172</v>
      </c>
      <c r="BI175">
        <v>278.5</v>
      </c>
      <c r="BJ175">
        <v>23</v>
      </c>
      <c r="BK175">
        <v>1916</v>
      </c>
      <c r="BL175">
        <v>69</v>
      </c>
      <c r="BM175">
        <v>31</v>
      </c>
      <c r="BN175">
        <v>27.5</v>
      </c>
      <c r="BO175">
        <v>1297</v>
      </c>
      <c r="BP175">
        <v>23</v>
      </c>
      <c r="BQ175">
        <v>217.5</v>
      </c>
      <c r="BR175">
        <v>25</v>
      </c>
      <c r="BS175">
        <v>616</v>
      </c>
      <c r="BT175">
        <v>32.5</v>
      </c>
      <c r="BU175">
        <v>348.5</v>
      </c>
      <c r="BV175">
        <v>511</v>
      </c>
      <c r="BW175">
        <v>18</v>
      </c>
      <c r="BX175">
        <v>29</v>
      </c>
      <c r="BY175">
        <v>246.5</v>
      </c>
      <c r="BZ175">
        <v>256</v>
      </c>
      <c r="CA175">
        <v>6075.5</v>
      </c>
      <c r="CB175">
        <v>67</v>
      </c>
      <c r="CC175">
        <v>38</v>
      </c>
      <c r="CD175">
        <v>10357</v>
      </c>
      <c r="CE175">
        <v>24.5</v>
      </c>
      <c r="CF175">
        <v>4.41</v>
      </c>
      <c r="CG175">
        <v>293</v>
      </c>
      <c r="CH175">
        <v>4.09</v>
      </c>
      <c r="CI175">
        <v>1.72</v>
      </c>
      <c r="CJ175">
        <v>0.56999999999999995</v>
      </c>
      <c r="CK175">
        <v>0.02</v>
      </c>
      <c r="CL175">
        <v>0.1</v>
      </c>
      <c r="CM175">
        <v>37.200000000000003</v>
      </c>
      <c r="CN175">
        <v>12.8</v>
      </c>
      <c r="CO175">
        <v>6.82</v>
      </c>
      <c r="CP175">
        <v>3.7573104000000003E-2</v>
      </c>
      <c r="CQ175">
        <v>1.1778351359999999</v>
      </c>
      <c r="CR175">
        <v>7.4215048850000001</v>
      </c>
      <c r="CS175">
        <v>1.694056915</v>
      </c>
      <c r="CT175">
        <v>3.7132028620000002</v>
      </c>
      <c r="CU175">
        <v>1.5519325639999999</v>
      </c>
      <c r="CV175">
        <v>0.194399974</v>
      </c>
      <c r="CW175">
        <v>70.879783570000001</v>
      </c>
      <c r="CX175">
        <v>22.29882053</v>
      </c>
      <c r="CY175">
        <v>1.143529258</v>
      </c>
      <c r="CZ175">
        <v>3.1904466299999998</v>
      </c>
      <c r="DA175">
        <v>0.10291763299999999</v>
      </c>
      <c r="DB175">
        <v>0.73185872500000004</v>
      </c>
      <c r="DC175">
        <v>3.7426078999999999</v>
      </c>
      <c r="DD175">
        <v>0.46231254300000002</v>
      </c>
      <c r="DE175">
        <v>3.5939490999999997E-2</v>
      </c>
      <c r="DF175">
        <v>5.1752866989999999</v>
      </c>
      <c r="DG175">
        <v>0.13558989799999999</v>
      </c>
      <c r="DH175">
        <v>0.140490737</v>
      </c>
      <c r="DI175">
        <v>2.1236972E-2</v>
      </c>
      <c r="DJ175">
        <v>0.28098147499999998</v>
      </c>
      <c r="DK175">
        <v>2.9405038000000001E-2</v>
      </c>
      <c r="DL175">
        <v>48.84013461</v>
      </c>
      <c r="DM175">
        <v>6.7435553959999996</v>
      </c>
      <c r="DN175">
        <v>6.5344528999999998E-2</v>
      </c>
      <c r="DO175">
        <v>5.7176462999999997E-2</v>
      </c>
      <c r="DP175">
        <v>28.1618584</v>
      </c>
      <c r="DQ175">
        <v>3.9353742610000002</v>
      </c>
      <c r="DR175">
        <v>0.527657072</v>
      </c>
      <c r="DS175">
        <v>0.28751592799999998</v>
      </c>
      <c r="DT175">
        <v>22.756232229999998</v>
      </c>
      <c r="DU175">
        <v>0.36919658900000002</v>
      </c>
      <c r="DV175">
        <v>0.215636946</v>
      </c>
      <c r="DW175">
        <v>5.4056261640000001</v>
      </c>
      <c r="DX175">
        <v>0.15846048300000001</v>
      </c>
      <c r="DY175">
        <v>7.1878981999999994E-2</v>
      </c>
      <c r="DZ175">
        <v>0.26137811599999999</v>
      </c>
      <c r="EA175">
        <v>6.534453E-3</v>
      </c>
      <c r="EB175">
        <v>8.1680659999999999E-3</v>
      </c>
      <c r="EC175">
        <v>11.66563204</v>
      </c>
      <c r="ED175">
        <v>0.447610024</v>
      </c>
      <c r="EE175">
        <v>0.11762015200000001</v>
      </c>
      <c r="EF175">
        <v>9.9650406999999996E-2</v>
      </c>
      <c r="EG175">
        <v>0.63547554500000003</v>
      </c>
      <c r="EH175">
        <v>6.534453E-3</v>
      </c>
      <c r="EI175">
        <v>1.6336129999999999E-3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E176">
        <v>51</v>
      </c>
      <c r="F176">
        <v>0</v>
      </c>
      <c r="H176">
        <v>0</v>
      </c>
      <c r="I176">
        <f>EI176*79500000</f>
        <v>307210.73700000002</v>
      </c>
      <c r="J176">
        <v>98.24</v>
      </c>
      <c r="K176">
        <v>69</v>
      </c>
      <c r="L176">
        <v>106</v>
      </c>
      <c r="M176">
        <v>70</v>
      </c>
      <c r="N176" t="s">
        <v>168</v>
      </c>
      <c r="O176">
        <v>2498.280835</v>
      </c>
      <c r="P176">
        <v>1526.3029979999999</v>
      </c>
      <c r="Q176">
        <v>-0.38629475200000002</v>
      </c>
      <c r="R176">
        <v>-4.4268336999999998E-2</v>
      </c>
      <c r="S176">
        <v>57</v>
      </c>
      <c r="T176">
        <v>31</v>
      </c>
      <c r="U176">
        <v>5372</v>
      </c>
      <c r="V176">
        <v>112</v>
      </c>
      <c r="W176">
        <v>39.5</v>
      </c>
      <c r="X176">
        <v>19</v>
      </c>
      <c r="Y176">
        <v>26.5</v>
      </c>
      <c r="Z176">
        <v>12</v>
      </c>
      <c r="AA176">
        <v>20</v>
      </c>
      <c r="AB176">
        <v>33</v>
      </c>
      <c r="AC176">
        <v>450</v>
      </c>
      <c r="AD176">
        <v>35</v>
      </c>
      <c r="AE176">
        <v>16</v>
      </c>
      <c r="AF176">
        <v>25</v>
      </c>
      <c r="AG176">
        <v>422.5</v>
      </c>
      <c r="AH176">
        <v>23.5</v>
      </c>
      <c r="AI176">
        <v>412</v>
      </c>
      <c r="AJ176">
        <v>16</v>
      </c>
      <c r="AK176">
        <v>142</v>
      </c>
      <c r="AL176">
        <v>26</v>
      </c>
      <c r="AM176">
        <v>68.5</v>
      </c>
      <c r="AN176">
        <v>35</v>
      </c>
      <c r="AO176">
        <v>25</v>
      </c>
      <c r="AP176">
        <v>44.5</v>
      </c>
      <c r="AQ176">
        <v>35</v>
      </c>
      <c r="AR176">
        <v>22</v>
      </c>
      <c r="AS176">
        <v>30</v>
      </c>
      <c r="AT176">
        <v>22</v>
      </c>
      <c r="AU176">
        <v>21</v>
      </c>
      <c r="AV176">
        <v>27</v>
      </c>
      <c r="AW176">
        <v>28</v>
      </c>
      <c r="AX176">
        <v>10</v>
      </c>
      <c r="AY176">
        <v>71</v>
      </c>
      <c r="AZ176">
        <v>3687.5</v>
      </c>
      <c r="BA176">
        <v>6880</v>
      </c>
      <c r="BB176">
        <v>18</v>
      </c>
      <c r="BC176">
        <v>35.5</v>
      </c>
      <c r="BD176">
        <v>1000</v>
      </c>
      <c r="BE176">
        <v>46.5</v>
      </c>
      <c r="BF176">
        <v>36</v>
      </c>
      <c r="BG176">
        <v>31</v>
      </c>
      <c r="BH176">
        <v>154.5</v>
      </c>
      <c r="BI176">
        <v>263</v>
      </c>
      <c r="BJ176">
        <v>20</v>
      </c>
      <c r="BK176">
        <v>1884.5</v>
      </c>
      <c r="BL176">
        <v>78</v>
      </c>
      <c r="BM176">
        <v>29.5</v>
      </c>
      <c r="BN176">
        <v>31</v>
      </c>
      <c r="BO176">
        <v>1443.5</v>
      </c>
      <c r="BP176">
        <v>20</v>
      </c>
      <c r="BQ176">
        <v>223</v>
      </c>
      <c r="BR176">
        <v>25</v>
      </c>
      <c r="BS176">
        <v>566</v>
      </c>
      <c r="BT176">
        <v>30</v>
      </c>
      <c r="BU176">
        <v>357</v>
      </c>
      <c r="BV176">
        <v>499.5</v>
      </c>
      <c r="BW176">
        <v>20</v>
      </c>
      <c r="BX176">
        <v>33</v>
      </c>
      <c r="BY176">
        <v>233</v>
      </c>
      <c r="BZ176">
        <v>264</v>
      </c>
      <c r="CA176">
        <v>5161</v>
      </c>
      <c r="CB176">
        <v>73</v>
      </c>
      <c r="CC176">
        <v>51.5</v>
      </c>
      <c r="CD176">
        <v>11181</v>
      </c>
      <c r="CE176">
        <v>27</v>
      </c>
      <c r="CF176">
        <v>4.62</v>
      </c>
      <c r="CG176">
        <v>284</v>
      </c>
      <c r="CH176">
        <v>4.12</v>
      </c>
      <c r="CI176">
        <v>1.63</v>
      </c>
      <c r="CJ176">
        <v>0.43</v>
      </c>
      <c r="CK176">
        <v>0.01</v>
      </c>
      <c r="CL176">
        <v>0.1</v>
      </c>
      <c r="CM176">
        <v>38.5</v>
      </c>
      <c r="CN176">
        <v>12.9</v>
      </c>
      <c r="CO176">
        <v>6.79</v>
      </c>
      <c r="CP176">
        <v>2.5117860999999998E-2</v>
      </c>
      <c r="CQ176">
        <v>1.3892109130000001</v>
      </c>
      <c r="CR176">
        <v>7.3788546259999999</v>
      </c>
      <c r="CS176">
        <v>1.6848288119999999</v>
      </c>
      <c r="CT176">
        <v>3.5763969389999999</v>
      </c>
      <c r="CU176">
        <v>1.6983538140000001</v>
      </c>
      <c r="CV176">
        <v>0.22799289</v>
      </c>
      <c r="CW176">
        <v>72.607330279999999</v>
      </c>
      <c r="CX176">
        <v>16.55267022</v>
      </c>
      <c r="CY176">
        <v>1.1303037330000001</v>
      </c>
      <c r="CZ176">
        <v>2.25674318</v>
      </c>
      <c r="DA176">
        <v>0.117860731</v>
      </c>
      <c r="DB176">
        <v>0.81536440200000004</v>
      </c>
      <c r="DC176">
        <v>5.228379318</v>
      </c>
      <c r="DD176">
        <v>0.57191436699999998</v>
      </c>
      <c r="DE176">
        <v>3.0914290000000001E-2</v>
      </c>
      <c r="DF176">
        <v>8.7680655380000001</v>
      </c>
      <c r="DG176">
        <v>0.18548574100000001</v>
      </c>
      <c r="DH176">
        <v>0.14877502100000001</v>
      </c>
      <c r="DI176">
        <v>3.4778575999999999E-2</v>
      </c>
      <c r="DJ176">
        <v>0.28788932699999997</v>
      </c>
      <c r="DK176">
        <v>3.0914290000000001E-2</v>
      </c>
      <c r="DL176">
        <v>52.295386039999997</v>
      </c>
      <c r="DM176">
        <v>6.7972795420000001</v>
      </c>
      <c r="DN176">
        <v>5.6032151000000002E-2</v>
      </c>
      <c r="DO176">
        <v>4.0575005999999997E-2</v>
      </c>
      <c r="DP176">
        <v>30.168482879999999</v>
      </c>
      <c r="DQ176">
        <v>4.7723935390000003</v>
      </c>
      <c r="DR176">
        <v>0.62601437500000001</v>
      </c>
      <c r="DS176">
        <v>0.31493933099999999</v>
      </c>
      <c r="DT176">
        <v>23.960506989999999</v>
      </c>
      <c r="DU176">
        <v>0.39222505600000002</v>
      </c>
      <c r="DV176">
        <v>0.22219646000000001</v>
      </c>
      <c r="DW176">
        <v>6.2079758869999999</v>
      </c>
      <c r="DX176">
        <v>0.233789319</v>
      </c>
      <c r="DY176">
        <v>9.2742870000000005E-2</v>
      </c>
      <c r="DZ176">
        <v>0.28016075400000001</v>
      </c>
      <c r="EA176">
        <v>5.7964289999999996E-3</v>
      </c>
      <c r="EB176">
        <v>1.9321430000000001E-3</v>
      </c>
      <c r="EC176">
        <v>13.271891180000001</v>
      </c>
      <c r="ED176">
        <v>0.56418579499999999</v>
      </c>
      <c r="EE176">
        <v>0.106267872</v>
      </c>
      <c r="EF176">
        <v>0.112064302</v>
      </c>
      <c r="EG176">
        <v>0.76899296699999997</v>
      </c>
      <c r="EH176">
        <v>0</v>
      </c>
      <c r="EI176">
        <v>3.8642860000000002E-3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E177">
        <v>51</v>
      </c>
      <c r="F177">
        <v>0</v>
      </c>
      <c r="H177">
        <v>0</v>
      </c>
      <c r="I177">
        <f>EI177*79500000</f>
        <v>114799.74900000001</v>
      </c>
      <c r="J177">
        <v>97.88000000000001</v>
      </c>
      <c r="K177">
        <v>69</v>
      </c>
      <c r="L177">
        <v>106</v>
      </c>
      <c r="M177">
        <v>96</v>
      </c>
      <c r="N177" t="s">
        <v>166</v>
      </c>
      <c r="S177">
        <v>124</v>
      </c>
      <c r="T177">
        <v>27.5</v>
      </c>
      <c r="U177">
        <v>5792</v>
      </c>
      <c r="V177">
        <v>222</v>
      </c>
      <c r="W177">
        <v>37.5</v>
      </c>
      <c r="X177">
        <v>27</v>
      </c>
      <c r="Y177">
        <v>32</v>
      </c>
      <c r="Z177">
        <v>26</v>
      </c>
      <c r="AA177">
        <v>21</v>
      </c>
      <c r="AB177">
        <v>25</v>
      </c>
      <c r="AC177">
        <v>462</v>
      </c>
      <c r="AD177">
        <v>28.5</v>
      </c>
      <c r="AE177">
        <v>19</v>
      </c>
      <c r="AF177">
        <v>32</v>
      </c>
      <c r="AG177">
        <v>538</v>
      </c>
      <c r="AH177">
        <v>11</v>
      </c>
      <c r="AI177">
        <v>2265.5</v>
      </c>
      <c r="AJ177">
        <v>25</v>
      </c>
      <c r="AK177">
        <v>1016</v>
      </c>
      <c r="AL177">
        <v>25</v>
      </c>
      <c r="AM177">
        <v>101</v>
      </c>
      <c r="AN177">
        <v>38</v>
      </c>
      <c r="AO177">
        <v>28</v>
      </c>
      <c r="AP177">
        <v>34</v>
      </c>
      <c r="AQ177">
        <v>30.5</v>
      </c>
      <c r="AR177">
        <v>17.5</v>
      </c>
      <c r="AS177">
        <v>32</v>
      </c>
      <c r="AT177">
        <v>9</v>
      </c>
      <c r="AU177">
        <v>23</v>
      </c>
      <c r="AV177">
        <v>22.5</v>
      </c>
      <c r="AW177">
        <v>36</v>
      </c>
      <c r="AX177">
        <v>18</v>
      </c>
      <c r="AY177">
        <v>101.5</v>
      </c>
      <c r="AZ177">
        <v>5400</v>
      </c>
      <c r="BA177">
        <v>9111</v>
      </c>
      <c r="BB177">
        <v>18.5</v>
      </c>
      <c r="BC177">
        <v>41</v>
      </c>
      <c r="BD177">
        <v>7306</v>
      </c>
      <c r="BE177">
        <v>76</v>
      </c>
      <c r="BF177">
        <v>31</v>
      </c>
      <c r="BG177">
        <v>22.5</v>
      </c>
      <c r="BH177">
        <v>207</v>
      </c>
      <c r="BI177">
        <v>282.5</v>
      </c>
      <c r="BJ177">
        <v>29</v>
      </c>
      <c r="BK177">
        <v>4133</v>
      </c>
      <c r="BL177">
        <v>82</v>
      </c>
      <c r="BM177">
        <v>34</v>
      </c>
      <c r="BN177">
        <v>27</v>
      </c>
      <c r="BO177">
        <v>1827</v>
      </c>
      <c r="BP177">
        <v>26</v>
      </c>
      <c r="BQ177">
        <v>218</v>
      </c>
      <c r="BR177">
        <v>19</v>
      </c>
      <c r="BS177">
        <v>580</v>
      </c>
      <c r="BT177">
        <v>30</v>
      </c>
      <c r="BU177">
        <v>378</v>
      </c>
      <c r="BV177">
        <v>545.5</v>
      </c>
      <c r="BW177">
        <v>22.5</v>
      </c>
      <c r="BX177">
        <v>32</v>
      </c>
      <c r="BY177">
        <v>277.5</v>
      </c>
      <c r="BZ177">
        <v>220</v>
      </c>
      <c r="CA177">
        <v>5500.5</v>
      </c>
      <c r="CB177">
        <v>71.5</v>
      </c>
      <c r="CC177">
        <v>103</v>
      </c>
      <c r="CD177">
        <v>10520.5</v>
      </c>
      <c r="CE177">
        <v>20</v>
      </c>
      <c r="CF177">
        <v>3.08</v>
      </c>
      <c r="CG177">
        <v>266</v>
      </c>
      <c r="CH177">
        <v>4.16</v>
      </c>
      <c r="CI177">
        <v>1.58</v>
      </c>
      <c r="CJ177">
        <v>0.34</v>
      </c>
      <c r="CK177">
        <v>0.02</v>
      </c>
      <c r="CL177">
        <v>0.08</v>
      </c>
      <c r="CM177">
        <v>38.1</v>
      </c>
      <c r="CN177">
        <v>12.9</v>
      </c>
      <c r="CO177">
        <v>5.0999999999999996</v>
      </c>
      <c r="CP177">
        <v>2.5992404E-2</v>
      </c>
      <c r="CQ177">
        <v>1.2519674810000001</v>
      </c>
      <c r="CR177">
        <v>8.1125182309999992</v>
      </c>
      <c r="CS177">
        <v>1.8497927830000001</v>
      </c>
      <c r="CT177">
        <v>4.0317107329999997</v>
      </c>
      <c r="CU177">
        <v>1.8772292100000001</v>
      </c>
      <c r="CV177">
        <v>0.179058786</v>
      </c>
      <c r="CW177">
        <v>64.699311489999999</v>
      </c>
      <c r="CX177">
        <v>19.03366016</v>
      </c>
      <c r="CY177">
        <v>2.1270450969999999</v>
      </c>
      <c r="CZ177">
        <v>2.2339027599999999</v>
      </c>
      <c r="DA177">
        <v>8.5197326000000004E-2</v>
      </c>
      <c r="DB177">
        <v>0.64981011099999997</v>
      </c>
      <c r="DC177">
        <v>7.9320154220000001</v>
      </c>
      <c r="DD177">
        <v>0.430318696</v>
      </c>
      <c r="DE177">
        <v>2.7436426999999999E-2</v>
      </c>
      <c r="DF177">
        <v>6.437452167</v>
      </c>
      <c r="DG177">
        <v>0.236819685</v>
      </c>
      <c r="DH177">
        <v>0.23826370699999999</v>
      </c>
      <c r="DI177">
        <v>4.6208719000000002E-2</v>
      </c>
      <c r="DJ177">
        <v>0.28302840400000001</v>
      </c>
      <c r="DK177">
        <v>6.3536989000000002E-2</v>
      </c>
      <c r="DL177">
        <v>48.13071291</v>
      </c>
      <c r="DM177">
        <v>5.2634618990000002</v>
      </c>
      <c r="DN177">
        <v>4.7652740999999998E-2</v>
      </c>
      <c r="DO177">
        <v>1.5884247000000001E-2</v>
      </c>
      <c r="DP177">
        <v>29.062396209999999</v>
      </c>
      <c r="DQ177">
        <v>5.1537161920000001</v>
      </c>
      <c r="DR177">
        <v>0.57760898800000005</v>
      </c>
      <c r="DS177">
        <v>0.34512136999999998</v>
      </c>
      <c r="DT177">
        <v>23.017718160000001</v>
      </c>
      <c r="DU177">
        <v>0.35089745999999999</v>
      </c>
      <c r="DV177">
        <v>0.23970773000000001</v>
      </c>
      <c r="DW177">
        <v>6.0446780550000003</v>
      </c>
      <c r="DX177">
        <v>0.226711528</v>
      </c>
      <c r="DY177">
        <v>0.10541364</v>
      </c>
      <c r="DZ177">
        <v>0.30035667399999999</v>
      </c>
      <c r="EA177">
        <v>7.2201119999999999E-3</v>
      </c>
      <c r="EB177">
        <v>2.8880450000000001E-3</v>
      </c>
      <c r="EC177">
        <v>11.810659769999999</v>
      </c>
      <c r="ED177">
        <v>0.49385568400000002</v>
      </c>
      <c r="EE177">
        <v>0.16895062899999999</v>
      </c>
      <c r="EF177">
        <v>0.14151420200000001</v>
      </c>
      <c r="EG177">
        <v>0.53573233600000003</v>
      </c>
      <c r="EH177">
        <v>2.8880450000000001E-3</v>
      </c>
      <c r="EI177">
        <v>1.4440220000000001E-3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51</v>
      </c>
      <c r="F178">
        <v>0</v>
      </c>
      <c r="G178">
        <v>0</v>
      </c>
      <c r="H178">
        <v>0</v>
      </c>
      <c r="I178">
        <f>EI178*79500000</f>
        <v>694086.03899999999</v>
      </c>
      <c r="J178">
        <v>98.42000000000003</v>
      </c>
      <c r="K178">
        <v>67.75</v>
      </c>
      <c r="L178">
        <v>110.75</v>
      </c>
      <c r="M178">
        <v>64.75</v>
      </c>
      <c r="O178">
        <v>212.44742690000001</v>
      </c>
      <c r="P178">
        <v>100</v>
      </c>
      <c r="S178">
        <v>246.25</v>
      </c>
      <c r="T178">
        <v>43.25</v>
      </c>
      <c r="U178">
        <v>3155</v>
      </c>
      <c r="V178">
        <v>86.5</v>
      </c>
      <c r="W178">
        <v>36</v>
      </c>
      <c r="X178">
        <v>52</v>
      </c>
      <c r="Y178">
        <v>26.5</v>
      </c>
      <c r="Z178">
        <v>37.5</v>
      </c>
      <c r="AA178">
        <v>20.75</v>
      </c>
      <c r="AB178">
        <v>45</v>
      </c>
      <c r="AC178">
        <v>333</v>
      </c>
      <c r="AD178">
        <v>26.25</v>
      </c>
      <c r="AE178">
        <v>180</v>
      </c>
      <c r="AF178">
        <v>45</v>
      </c>
      <c r="AG178">
        <v>793.75</v>
      </c>
      <c r="AH178">
        <v>84</v>
      </c>
      <c r="AI178">
        <v>455.5</v>
      </c>
      <c r="AJ178">
        <v>45.5</v>
      </c>
      <c r="AK178">
        <v>248.75</v>
      </c>
      <c r="AL178">
        <v>41</v>
      </c>
      <c r="AM178">
        <v>84</v>
      </c>
      <c r="AN178">
        <v>59.5</v>
      </c>
      <c r="AO178">
        <v>96.75</v>
      </c>
      <c r="AP178">
        <v>128.25</v>
      </c>
      <c r="AQ178">
        <v>29.25</v>
      </c>
      <c r="AR178">
        <v>111.5</v>
      </c>
      <c r="AS178">
        <v>35.25</v>
      </c>
      <c r="AT178">
        <v>29.5</v>
      </c>
      <c r="AU178">
        <v>55.75</v>
      </c>
      <c r="AV178">
        <v>73</v>
      </c>
      <c r="AW178">
        <v>42.5</v>
      </c>
      <c r="AX178">
        <v>21.5</v>
      </c>
      <c r="AY178">
        <v>232.5</v>
      </c>
      <c r="AZ178">
        <v>1582.75</v>
      </c>
      <c r="BA178">
        <v>4585.5</v>
      </c>
      <c r="BB178">
        <v>86.5</v>
      </c>
      <c r="BC178">
        <v>68</v>
      </c>
      <c r="BD178">
        <v>516</v>
      </c>
      <c r="BE178">
        <v>61.5</v>
      </c>
      <c r="BF178">
        <v>81</v>
      </c>
      <c r="BG178">
        <v>43</v>
      </c>
      <c r="BH178">
        <v>158.25</v>
      </c>
      <c r="BI178">
        <v>237.25</v>
      </c>
      <c r="BJ178">
        <v>25.25</v>
      </c>
      <c r="BK178">
        <v>1413.5</v>
      </c>
      <c r="BM178">
        <v>25</v>
      </c>
      <c r="BN178">
        <v>195</v>
      </c>
      <c r="BO178">
        <v>526</v>
      </c>
      <c r="BP178">
        <v>28.5</v>
      </c>
      <c r="BQ178">
        <v>198.5</v>
      </c>
      <c r="BR178">
        <v>41.25</v>
      </c>
      <c r="BS178">
        <v>194.25</v>
      </c>
      <c r="BT178">
        <v>107.25</v>
      </c>
      <c r="BU178">
        <v>124.5</v>
      </c>
      <c r="BV178">
        <v>153.5</v>
      </c>
      <c r="BW178">
        <v>34.25</v>
      </c>
      <c r="BX178">
        <v>42</v>
      </c>
      <c r="BY178">
        <v>102.25</v>
      </c>
      <c r="BZ178">
        <v>377</v>
      </c>
      <c r="CA178">
        <v>1161.75</v>
      </c>
      <c r="CB178">
        <v>40.5</v>
      </c>
      <c r="CC178">
        <v>50</v>
      </c>
      <c r="CD178">
        <v>451.25</v>
      </c>
      <c r="CE178">
        <v>106.5</v>
      </c>
      <c r="CF178">
        <v>2.9350000000000001</v>
      </c>
      <c r="CG178">
        <v>392</v>
      </c>
      <c r="CH178">
        <v>4.7949999999999999</v>
      </c>
      <c r="CI178">
        <v>2.3250000000000002</v>
      </c>
      <c r="CJ178">
        <v>0.55499999999999994</v>
      </c>
      <c r="CK178">
        <v>7.5000000000000011E-2</v>
      </c>
      <c r="CL178">
        <v>0.40500000000000003</v>
      </c>
      <c r="CM178">
        <v>40.65</v>
      </c>
      <c r="CN178">
        <v>13.9</v>
      </c>
      <c r="CO178">
        <v>6.2949999999999999</v>
      </c>
      <c r="CP178">
        <v>1.2105416500000001E-2</v>
      </c>
      <c r="CQ178">
        <v>3.0854000680000002</v>
      </c>
      <c r="CR178">
        <v>14.234731269999999</v>
      </c>
      <c r="CS178">
        <v>1.594944358</v>
      </c>
      <c r="CT178">
        <v>10.923515979999999</v>
      </c>
      <c r="CU178">
        <v>1.290006199</v>
      </c>
      <c r="CV178">
        <v>7.2013824500000004E-2</v>
      </c>
      <c r="CW178">
        <v>59.660937345000001</v>
      </c>
      <c r="CX178">
        <v>17.86710201</v>
      </c>
      <c r="CY178">
        <v>1.0125176295</v>
      </c>
      <c r="CZ178">
        <v>0.76437886599999993</v>
      </c>
      <c r="DA178">
        <v>1.4877148999999999E-2</v>
      </c>
      <c r="DB178">
        <v>0.45997457050000001</v>
      </c>
      <c r="DC178">
        <v>1.9469261345</v>
      </c>
      <c r="DD178">
        <v>0.23912438699999999</v>
      </c>
      <c r="DE178">
        <v>3.9847355500000001E-2</v>
      </c>
      <c r="DF178">
        <v>4.7058684369999986</v>
      </c>
      <c r="DG178">
        <v>0.13483466199999999</v>
      </c>
      <c r="DH178">
        <v>0.18425019849999999</v>
      </c>
      <c r="DI178">
        <v>5.5343180499999999E-2</v>
      </c>
      <c r="DJ178">
        <v>0.2627321775</v>
      </c>
      <c r="DK178">
        <v>4.64718405E-2</v>
      </c>
      <c r="DL178">
        <v>54.622682445000002</v>
      </c>
      <c r="DM178">
        <v>1.0199304149999999</v>
      </c>
      <c r="DN178">
        <v>7.8779007499999998E-2</v>
      </c>
      <c r="DO178">
        <v>2.9629232500000002E-2</v>
      </c>
      <c r="DP178">
        <v>34.685212215</v>
      </c>
      <c r="DQ178">
        <v>8.4179342569999989</v>
      </c>
      <c r="DR178">
        <v>0.61959848949999996</v>
      </c>
      <c r="DS178">
        <v>0.39355775599999998</v>
      </c>
      <c r="DT178">
        <v>28.861211919999999</v>
      </c>
      <c r="DU178">
        <v>0.40790338050000002</v>
      </c>
      <c r="DV178">
        <v>0.26152609199999999</v>
      </c>
      <c r="DW178">
        <v>5.8240002954999994</v>
      </c>
      <c r="DX178">
        <v>0.21169510950000001</v>
      </c>
      <c r="DY178">
        <v>0.13203166399999999</v>
      </c>
      <c r="DZ178">
        <v>0.482679951</v>
      </c>
      <c r="EA178">
        <v>1.4149040999999999E-2</v>
      </c>
      <c r="EB178">
        <v>2.0264282000000002E-2</v>
      </c>
      <c r="EC178">
        <v>17.729379904999998</v>
      </c>
      <c r="ED178">
        <v>0.84821437249999998</v>
      </c>
      <c r="EE178">
        <v>0.16180159450000001</v>
      </c>
      <c r="EF178">
        <v>0.11255802149999999</v>
      </c>
      <c r="EG178">
        <v>2.7123637414999999</v>
      </c>
      <c r="EH178">
        <v>1.2136683000000001E-2</v>
      </c>
      <c r="EI178">
        <v>8.7306420000000003E-3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0.5</v>
      </c>
      <c r="E179">
        <v>51</v>
      </c>
      <c r="F179">
        <v>0.98039215686274506</v>
      </c>
      <c r="G179">
        <v>0</v>
      </c>
      <c r="H179">
        <v>0</v>
      </c>
      <c r="I179">
        <f>EI179*79500000</f>
        <v>647218.48349999997</v>
      </c>
      <c r="J179">
        <v>98.960000000000008</v>
      </c>
      <c r="K179">
        <v>66.5</v>
      </c>
      <c r="L179">
        <v>92.25</v>
      </c>
      <c r="M179">
        <v>55.25</v>
      </c>
      <c r="S179">
        <v>33.5</v>
      </c>
      <c r="T179">
        <v>35</v>
      </c>
      <c r="U179">
        <v>343.5</v>
      </c>
      <c r="V179">
        <v>89</v>
      </c>
      <c r="W179">
        <v>23</v>
      </c>
      <c r="X179">
        <v>27.5</v>
      </c>
      <c r="Y179">
        <v>32</v>
      </c>
      <c r="Z179">
        <v>20.5</v>
      </c>
      <c r="AA179">
        <v>18</v>
      </c>
      <c r="AB179">
        <v>45</v>
      </c>
      <c r="AC179">
        <v>81</v>
      </c>
      <c r="AD179">
        <v>34.5</v>
      </c>
      <c r="AE179">
        <v>91</v>
      </c>
      <c r="AF179">
        <v>35.5</v>
      </c>
      <c r="AG179">
        <v>755</v>
      </c>
      <c r="AH179">
        <v>30</v>
      </c>
      <c r="AI179">
        <v>274</v>
      </c>
      <c r="AJ179">
        <v>154.5</v>
      </c>
      <c r="AK179">
        <v>48</v>
      </c>
      <c r="AL179">
        <v>16</v>
      </c>
      <c r="AM179">
        <v>48</v>
      </c>
      <c r="AN179">
        <v>21</v>
      </c>
      <c r="AO179">
        <v>12.5</v>
      </c>
      <c r="AP179">
        <v>33</v>
      </c>
      <c r="AQ179">
        <v>48.5</v>
      </c>
      <c r="AR179">
        <v>53</v>
      </c>
      <c r="AS179">
        <v>15.5</v>
      </c>
      <c r="AT179">
        <v>41.5</v>
      </c>
      <c r="AU179">
        <v>37.5</v>
      </c>
      <c r="AV179">
        <v>70</v>
      </c>
      <c r="AW179">
        <v>87</v>
      </c>
      <c r="AX179">
        <v>0</v>
      </c>
      <c r="AY179">
        <v>111</v>
      </c>
      <c r="AZ179">
        <v>72</v>
      </c>
      <c r="BA179">
        <v>2455.5</v>
      </c>
      <c r="BB179">
        <v>58.5</v>
      </c>
      <c r="BC179">
        <v>82</v>
      </c>
      <c r="BD179">
        <v>41</v>
      </c>
      <c r="BE179">
        <v>48</v>
      </c>
      <c r="BF179">
        <v>126</v>
      </c>
      <c r="BG179">
        <v>28.5</v>
      </c>
      <c r="BH179">
        <v>38</v>
      </c>
      <c r="BI179">
        <v>250</v>
      </c>
      <c r="BJ179">
        <v>20.5</v>
      </c>
      <c r="BK179">
        <v>819</v>
      </c>
      <c r="BL179">
        <v>28</v>
      </c>
      <c r="BM179">
        <v>30</v>
      </c>
      <c r="BN179">
        <v>199</v>
      </c>
      <c r="BO179">
        <v>61</v>
      </c>
      <c r="BP179">
        <v>25</v>
      </c>
      <c r="BQ179">
        <v>218</v>
      </c>
      <c r="BR179">
        <v>43.5</v>
      </c>
      <c r="BS179">
        <v>148</v>
      </c>
      <c r="BT179">
        <v>63</v>
      </c>
      <c r="BU179">
        <v>102.5</v>
      </c>
      <c r="BV179">
        <v>132.5</v>
      </c>
      <c r="BW179">
        <v>22.5</v>
      </c>
      <c r="BX179">
        <v>37</v>
      </c>
      <c r="BY179">
        <v>98</v>
      </c>
      <c r="BZ179">
        <v>202</v>
      </c>
      <c r="CA179">
        <v>745.5</v>
      </c>
      <c r="CB179">
        <v>38</v>
      </c>
      <c r="CC179">
        <v>25.5</v>
      </c>
      <c r="CD179">
        <v>289</v>
      </c>
      <c r="CE179">
        <v>98.5</v>
      </c>
      <c r="CF179">
        <v>2.61</v>
      </c>
      <c r="CG179">
        <v>363</v>
      </c>
      <c r="CH179">
        <v>4.54</v>
      </c>
      <c r="CI179">
        <v>2.08</v>
      </c>
      <c r="CJ179">
        <v>0.48</v>
      </c>
      <c r="CK179">
        <v>0.05</v>
      </c>
      <c r="CL179">
        <v>0.4</v>
      </c>
      <c r="CM179">
        <v>39.299999999999997</v>
      </c>
      <c r="CN179">
        <v>13.1</v>
      </c>
      <c r="CO179">
        <v>5.62</v>
      </c>
      <c r="CP179">
        <v>6.7842609999999998E-3</v>
      </c>
      <c r="CQ179">
        <v>2.8995929440000001</v>
      </c>
      <c r="CR179">
        <v>14.23337856</v>
      </c>
      <c r="CS179">
        <v>1.5508819540000001</v>
      </c>
      <c r="CT179">
        <v>11.01492537</v>
      </c>
      <c r="CU179">
        <v>1.2645861599999999</v>
      </c>
      <c r="CV179">
        <v>5.8344640000000003E-2</v>
      </c>
      <c r="CW179">
        <v>60.350373099999999</v>
      </c>
      <c r="CX179">
        <v>18.47896879</v>
      </c>
      <c r="CY179">
        <v>1.362279512</v>
      </c>
      <c r="CZ179">
        <v>0.80189959300000002</v>
      </c>
      <c r="DA179">
        <v>1.8995929000000002E-2</v>
      </c>
      <c r="DB179">
        <v>0.50881953899999999</v>
      </c>
      <c r="DC179">
        <v>2.298507463</v>
      </c>
      <c r="DD179">
        <v>0.29850746299999997</v>
      </c>
      <c r="DE179">
        <v>5.1560380000000003E-2</v>
      </c>
      <c r="DF179">
        <v>4.1478968790000001</v>
      </c>
      <c r="DG179">
        <v>0.15468113999999999</v>
      </c>
      <c r="DH179">
        <v>0.17096336500000001</v>
      </c>
      <c r="DI179">
        <v>4.8846675999999999E-2</v>
      </c>
      <c r="DJ179">
        <v>0.29172320200000001</v>
      </c>
      <c r="DK179">
        <v>5.5630935999999999E-2</v>
      </c>
      <c r="DL179">
        <v>53.998643149999999</v>
      </c>
      <c r="DM179">
        <v>0.92265942999999995</v>
      </c>
      <c r="DN179">
        <v>6.5128901000000003E-2</v>
      </c>
      <c r="DO179">
        <v>2.5780190000000001E-2</v>
      </c>
      <c r="DP179">
        <v>34.578018999999998</v>
      </c>
      <c r="DQ179">
        <v>8.5088195389999992</v>
      </c>
      <c r="DR179">
        <v>0.57666214400000004</v>
      </c>
      <c r="DS179">
        <v>0.37449117999999998</v>
      </c>
      <c r="DT179">
        <v>28.929443689999999</v>
      </c>
      <c r="DU179">
        <v>0.36770691999999999</v>
      </c>
      <c r="DV179">
        <v>0.23337856200000001</v>
      </c>
      <c r="DW179">
        <v>5.6485753049999996</v>
      </c>
      <c r="DX179">
        <v>0.20895522399999999</v>
      </c>
      <c r="DY179">
        <v>0.14111261899999999</v>
      </c>
      <c r="DZ179">
        <v>0.52510176399999997</v>
      </c>
      <c r="EA179">
        <v>1.2211669E-2</v>
      </c>
      <c r="EB179">
        <v>1.4925373E-2</v>
      </c>
      <c r="EC179">
        <v>17.265943010000001</v>
      </c>
      <c r="ED179">
        <v>0.79918588899999998</v>
      </c>
      <c r="EE179">
        <v>0.16824966099999999</v>
      </c>
      <c r="EF179">
        <v>0.126187246</v>
      </c>
      <c r="EG179">
        <v>2.506105834</v>
      </c>
      <c r="EH179">
        <v>1.0854816999999999E-2</v>
      </c>
      <c r="EI179">
        <v>8.1411130000000002E-3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0.5</v>
      </c>
      <c r="E180">
        <v>51</v>
      </c>
      <c r="F180">
        <v>0.98039215686274506</v>
      </c>
      <c r="G180">
        <v>0</v>
      </c>
      <c r="H180">
        <v>0</v>
      </c>
      <c r="I180">
        <f>EI180*79500000</f>
        <v>937289.97450000001</v>
      </c>
      <c r="J180">
        <v>98.78</v>
      </c>
      <c r="K180">
        <v>67.25</v>
      </c>
      <c r="L180">
        <v>106.75</v>
      </c>
      <c r="M180">
        <v>59.75</v>
      </c>
      <c r="S180">
        <v>351.5</v>
      </c>
      <c r="T180">
        <v>60</v>
      </c>
      <c r="U180">
        <v>5555</v>
      </c>
      <c r="V180">
        <v>166</v>
      </c>
      <c r="W180">
        <v>40.5</v>
      </c>
      <c r="X180">
        <v>59</v>
      </c>
      <c r="Y180">
        <v>71</v>
      </c>
      <c r="Z180">
        <v>36.5</v>
      </c>
      <c r="AA180">
        <v>26</v>
      </c>
      <c r="AB180">
        <v>160.5</v>
      </c>
      <c r="AC180">
        <v>392.5</v>
      </c>
      <c r="AD180">
        <v>48.5</v>
      </c>
      <c r="AE180">
        <v>316</v>
      </c>
      <c r="AF180">
        <v>55</v>
      </c>
      <c r="AG180">
        <v>1413.5</v>
      </c>
      <c r="AH180">
        <v>211.5</v>
      </c>
      <c r="AI180">
        <v>1022</v>
      </c>
      <c r="AJ180">
        <v>169.5</v>
      </c>
      <c r="AK180">
        <v>378</v>
      </c>
      <c r="AL180">
        <v>64</v>
      </c>
      <c r="AM180">
        <v>127</v>
      </c>
      <c r="AN180">
        <v>126</v>
      </c>
      <c r="AO180">
        <v>182</v>
      </c>
      <c r="AP180">
        <v>323</v>
      </c>
      <c r="AQ180">
        <v>41</v>
      </c>
      <c r="AR180">
        <v>220.5</v>
      </c>
      <c r="AS180">
        <v>70</v>
      </c>
      <c r="AT180">
        <v>26.5</v>
      </c>
      <c r="AU180">
        <v>101</v>
      </c>
      <c r="AV180">
        <v>128.5</v>
      </c>
      <c r="AW180">
        <v>72</v>
      </c>
      <c r="AX180">
        <v>23</v>
      </c>
      <c r="AY180">
        <v>402</v>
      </c>
      <c r="AZ180">
        <v>4535</v>
      </c>
      <c r="BA180">
        <v>8442</v>
      </c>
      <c r="BB180">
        <v>176</v>
      </c>
      <c r="BC180">
        <v>194</v>
      </c>
      <c r="BD180">
        <v>4757.5</v>
      </c>
      <c r="BE180">
        <v>161.5</v>
      </c>
      <c r="BF180">
        <v>186</v>
      </c>
      <c r="BG180">
        <v>98</v>
      </c>
      <c r="BH180">
        <v>229.5</v>
      </c>
      <c r="BI180">
        <v>291</v>
      </c>
      <c r="BJ180">
        <v>22</v>
      </c>
      <c r="BK180">
        <v>1331</v>
      </c>
      <c r="BL180">
        <v>45</v>
      </c>
      <c r="BM180">
        <v>30</v>
      </c>
      <c r="BN180">
        <v>188.5</v>
      </c>
      <c r="BO180">
        <v>1090</v>
      </c>
      <c r="BP180">
        <v>35</v>
      </c>
      <c r="BQ180">
        <v>185</v>
      </c>
      <c r="BR180">
        <v>47</v>
      </c>
      <c r="BS180">
        <v>179</v>
      </c>
      <c r="BT180">
        <v>91</v>
      </c>
      <c r="BU180">
        <v>107</v>
      </c>
      <c r="BV180">
        <v>131</v>
      </c>
      <c r="BW180">
        <v>30</v>
      </c>
      <c r="BX180">
        <v>41</v>
      </c>
      <c r="BY180">
        <v>109</v>
      </c>
      <c r="BZ180">
        <v>558</v>
      </c>
      <c r="CA180">
        <v>1454</v>
      </c>
      <c r="CB180">
        <v>55.5</v>
      </c>
      <c r="CC180">
        <v>72</v>
      </c>
      <c r="CD180">
        <v>473</v>
      </c>
      <c r="CE180">
        <v>76.5</v>
      </c>
      <c r="CF180">
        <v>2.77</v>
      </c>
      <c r="CG180">
        <v>360</v>
      </c>
      <c r="CH180">
        <v>4.74</v>
      </c>
      <c r="CI180">
        <v>2.4700000000000002</v>
      </c>
      <c r="CJ180">
        <v>0.55000000000000004</v>
      </c>
      <c r="CK180">
        <v>0.06</v>
      </c>
      <c r="CL180">
        <v>0.42</v>
      </c>
      <c r="CM180">
        <v>41</v>
      </c>
      <c r="CN180">
        <v>13.8</v>
      </c>
      <c r="CO180">
        <v>6.27</v>
      </c>
      <c r="CP180">
        <v>8.252868E-3</v>
      </c>
      <c r="CQ180">
        <v>2.6373807760000001</v>
      </c>
      <c r="CR180">
        <v>15.053231</v>
      </c>
      <c r="CS180">
        <v>1.7142385550000001</v>
      </c>
      <c r="CT180">
        <v>11.59645834</v>
      </c>
      <c r="CU180">
        <v>1.351112369</v>
      </c>
      <c r="CV180">
        <v>7.1917849000000006E-2</v>
      </c>
      <c r="CW180">
        <v>56.92186203</v>
      </c>
      <c r="CX180">
        <v>17.86627996</v>
      </c>
      <c r="CY180">
        <v>1.141253729</v>
      </c>
      <c r="CZ180">
        <v>0.92667916400000006</v>
      </c>
      <c r="DA180">
        <v>2.0042679000000001E-2</v>
      </c>
      <c r="DB180">
        <v>0.57298482699999997</v>
      </c>
      <c r="DC180">
        <v>2.051427157</v>
      </c>
      <c r="DD180">
        <v>0.31125101700000002</v>
      </c>
      <c r="DE180">
        <v>5.4233132000000003E-2</v>
      </c>
      <c r="DF180">
        <v>3.9979249929999998</v>
      </c>
      <c r="DG180">
        <v>0.17920513099999999</v>
      </c>
      <c r="DH180">
        <v>0.17331022500000001</v>
      </c>
      <c r="DI180">
        <v>4.3622302000000002E-2</v>
      </c>
      <c r="DJ180">
        <v>0.28531343199999998</v>
      </c>
      <c r="DK180">
        <v>6.8380905000000006E-2</v>
      </c>
      <c r="DL180">
        <v>54.639880220000002</v>
      </c>
      <c r="DM180">
        <v>1.009207843</v>
      </c>
      <c r="DN180">
        <v>8.3707660000000003E-2</v>
      </c>
      <c r="DO180">
        <v>3.8906376999999999E-2</v>
      </c>
      <c r="DP180">
        <v>35.019276339999998</v>
      </c>
      <c r="DQ180">
        <v>8.7374291139999993</v>
      </c>
      <c r="DR180">
        <v>0.62957591999999996</v>
      </c>
      <c r="DS180">
        <v>0.381989884</v>
      </c>
      <c r="DT180">
        <v>28.958134380000001</v>
      </c>
      <c r="DU180">
        <v>0.39024275200000003</v>
      </c>
      <c r="DV180">
        <v>0.242870112</v>
      </c>
      <c r="DW180">
        <v>6.0611419609999997</v>
      </c>
      <c r="DX180">
        <v>0.23933316800000001</v>
      </c>
      <c r="DY180">
        <v>0.139119773</v>
      </c>
      <c r="DZ180">
        <v>0.58123769400000003</v>
      </c>
      <c r="EA180">
        <v>1.2968792E-2</v>
      </c>
      <c r="EB180">
        <v>1.4147773000000001E-2</v>
      </c>
      <c r="EC180">
        <v>17.37228687</v>
      </c>
      <c r="ED180">
        <v>0.85476131499999997</v>
      </c>
      <c r="EE180">
        <v>0.17802614999999999</v>
      </c>
      <c r="EF180">
        <v>0.15916245200000001</v>
      </c>
      <c r="EG180">
        <v>2.4605336069999999</v>
      </c>
      <c r="EH180">
        <v>8.252868E-3</v>
      </c>
      <c r="EI180">
        <v>1.1789811000000001E-2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0.5</v>
      </c>
      <c r="E181">
        <v>51</v>
      </c>
      <c r="F181">
        <v>0.98039215686274506</v>
      </c>
      <c r="G181">
        <v>0</v>
      </c>
      <c r="H181">
        <v>0</v>
      </c>
      <c r="I181">
        <f>EI181*79500000</f>
        <v>893344.44149999996</v>
      </c>
      <c r="J181">
        <v>98.960000000000008</v>
      </c>
      <c r="K181">
        <v>70.5</v>
      </c>
      <c r="L181">
        <v>100.25</v>
      </c>
      <c r="M181">
        <v>60</v>
      </c>
      <c r="S181">
        <v>388</v>
      </c>
      <c r="T181">
        <v>62</v>
      </c>
      <c r="U181">
        <v>5311.5</v>
      </c>
      <c r="V181">
        <v>158</v>
      </c>
      <c r="W181">
        <v>63</v>
      </c>
      <c r="X181">
        <v>65</v>
      </c>
      <c r="Y181">
        <v>42</v>
      </c>
      <c r="Z181">
        <v>31</v>
      </c>
      <c r="AA181">
        <v>42</v>
      </c>
      <c r="AB181">
        <v>147</v>
      </c>
      <c r="AC181">
        <v>424.5</v>
      </c>
      <c r="AD181">
        <v>46</v>
      </c>
      <c r="AE181">
        <v>341</v>
      </c>
      <c r="AF181">
        <v>56.5</v>
      </c>
      <c r="AG181">
        <v>1356</v>
      </c>
      <c r="AH181">
        <v>146</v>
      </c>
      <c r="AI181">
        <v>1201</v>
      </c>
      <c r="AJ181">
        <v>172.5</v>
      </c>
      <c r="AK181">
        <v>437</v>
      </c>
      <c r="AL181">
        <v>52</v>
      </c>
      <c r="AM181">
        <v>101</v>
      </c>
      <c r="AN181">
        <v>118.5</v>
      </c>
      <c r="AO181">
        <v>201</v>
      </c>
      <c r="AP181">
        <v>330</v>
      </c>
      <c r="AQ181">
        <v>55</v>
      </c>
      <c r="AR181">
        <v>193</v>
      </c>
      <c r="AS181">
        <v>51</v>
      </c>
      <c r="AT181">
        <v>26</v>
      </c>
      <c r="AU181">
        <v>94</v>
      </c>
      <c r="AV181">
        <v>97.5</v>
      </c>
      <c r="AW181">
        <v>61</v>
      </c>
      <c r="AX181">
        <v>37</v>
      </c>
      <c r="AY181">
        <v>363</v>
      </c>
      <c r="AZ181">
        <v>4159.5</v>
      </c>
      <c r="BA181">
        <v>7668</v>
      </c>
      <c r="BB181">
        <v>150</v>
      </c>
      <c r="BC181">
        <v>167.5</v>
      </c>
      <c r="BD181">
        <v>5638</v>
      </c>
      <c r="BE181">
        <v>139</v>
      </c>
      <c r="BF181">
        <v>213</v>
      </c>
      <c r="BG181">
        <v>63</v>
      </c>
      <c r="BH181">
        <v>233</v>
      </c>
      <c r="BI181">
        <v>297</v>
      </c>
      <c r="BJ181">
        <v>34</v>
      </c>
      <c r="BK181">
        <v>1318.5</v>
      </c>
      <c r="BL181">
        <v>54</v>
      </c>
      <c r="BM181">
        <v>30</v>
      </c>
      <c r="BN181">
        <v>207</v>
      </c>
      <c r="BO181">
        <v>1209.5</v>
      </c>
      <c r="BP181">
        <v>37</v>
      </c>
      <c r="BQ181">
        <v>236</v>
      </c>
      <c r="BR181">
        <v>55</v>
      </c>
      <c r="BS181">
        <v>176</v>
      </c>
      <c r="BT181">
        <v>81.5</v>
      </c>
      <c r="BU181">
        <v>87</v>
      </c>
      <c r="BV181">
        <v>140.5</v>
      </c>
      <c r="BW181">
        <v>39</v>
      </c>
      <c r="BX181">
        <v>48</v>
      </c>
      <c r="BY181">
        <v>113.5</v>
      </c>
      <c r="BZ181">
        <v>493</v>
      </c>
      <c r="CA181">
        <v>1561.5</v>
      </c>
      <c r="CB181">
        <v>59</v>
      </c>
      <c r="CC181">
        <v>83</v>
      </c>
      <c r="CD181">
        <v>517</v>
      </c>
      <c r="CE181">
        <v>110</v>
      </c>
      <c r="CF181">
        <v>2.87</v>
      </c>
      <c r="CG181">
        <v>398</v>
      </c>
      <c r="CH181">
        <v>4.6500000000000004</v>
      </c>
      <c r="CI181">
        <v>2.2599999999999998</v>
      </c>
      <c r="CJ181">
        <v>0.54</v>
      </c>
      <c r="CK181">
        <v>7.0000000000000007E-2</v>
      </c>
      <c r="CL181">
        <v>0.4</v>
      </c>
      <c r="CM181">
        <v>39.299999999999997</v>
      </c>
      <c r="CN181">
        <v>13.6</v>
      </c>
      <c r="CO181">
        <v>6.14</v>
      </c>
      <c r="CP181">
        <v>9.6317460000000001E-3</v>
      </c>
      <c r="CQ181">
        <v>3.0532635570000002</v>
      </c>
      <c r="CR181">
        <v>14.1891675</v>
      </c>
      <c r="CS181">
        <v>1.5153947409999999</v>
      </c>
      <c r="CT181">
        <v>10.806819279999999</v>
      </c>
      <c r="CU181">
        <v>1.4672360099999999</v>
      </c>
      <c r="CV181">
        <v>5.4579895000000003E-2</v>
      </c>
      <c r="CW181">
        <v>59.882261550000003</v>
      </c>
      <c r="CX181">
        <v>17.123639520000001</v>
      </c>
      <c r="CY181">
        <v>1.150993675</v>
      </c>
      <c r="CZ181">
        <v>0.69990689299999997</v>
      </c>
      <c r="DA181">
        <v>1.4447619E-2</v>
      </c>
      <c r="DB181">
        <v>0.43503387199999999</v>
      </c>
      <c r="DC181">
        <v>2.0082190899999999</v>
      </c>
      <c r="DD181">
        <v>0.33550582699999998</v>
      </c>
      <c r="DE181">
        <v>6.9027514999999998E-2</v>
      </c>
      <c r="DF181">
        <v>4.0469387100000001</v>
      </c>
      <c r="DG181">
        <v>0.179792596</v>
      </c>
      <c r="DH181">
        <v>0.13966032</v>
      </c>
      <c r="DI181">
        <v>2.8895239E-2</v>
      </c>
      <c r="DJ181">
        <v>0.21350370799999999</v>
      </c>
      <c r="DK181">
        <v>4.1737567000000003E-2</v>
      </c>
      <c r="DL181">
        <v>55.97168267</v>
      </c>
      <c r="DM181">
        <v>1.0322021379999999</v>
      </c>
      <c r="DN181">
        <v>7.2238097000000001E-2</v>
      </c>
      <c r="DO181">
        <v>3.2105821E-2</v>
      </c>
      <c r="DP181">
        <v>35.4705108</v>
      </c>
      <c r="DQ181">
        <v>9.1164478120000005</v>
      </c>
      <c r="DR181">
        <v>0.63408996100000004</v>
      </c>
      <c r="DS181">
        <v>0.390085723</v>
      </c>
      <c r="DT181">
        <v>29.29495618</v>
      </c>
      <c r="DU181">
        <v>0.39490159600000002</v>
      </c>
      <c r="DV181">
        <v>0.28574180500000002</v>
      </c>
      <c r="DW181">
        <v>6.1755546280000004</v>
      </c>
      <c r="DX181">
        <v>0.23918836499999999</v>
      </c>
      <c r="DY181">
        <v>0.10434391799999999</v>
      </c>
      <c r="DZ181">
        <v>0.632484669</v>
      </c>
      <c r="EA181">
        <v>1.4447619E-2</v>
      </c>
      <c r="EB181">
        <v>1.9263492E-2</v>
      </c>
      <c r="EC181">
        <v>17.956785570000001</v>
      </c>
      <c r="ED181">
        <v>1.0354127200000001</v>
      </c>
      <c r="EE181">
        <v>0.16855555899999999</v>
      </c>
      <c r="EF181">
        <v>0.12360741</v>
      </c>
      <c r="EG181">
        <v>2.4705429090000002</v>
      </c>
      <c r="EH181">
        <v>4.815873E-3</v>
      </c>
      <c r="EI181">
        <v>1.1237037E-2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0.5</v>
      </c>
      <c r="E182">
        <v>51</v>
      </c>
      <c r="F182">
        <v>0.98039215686274506</v>
      </c>
      <c r="G182">
        <v>0</v>
      </c>
      <c r="H182">
        <v>0</v>
      </c>
      <c r="I182">
        <f>EI182*79500000</f>
        <v>648265.18050000002</v>
      </c>
      <c r="J182">
        <v>99.14</v>
      </c>
      <c r="K182">
        <v>71.25</v>
      </c>
      <c r="L182">
        <v>102</v>
      </c>
      <c r="M182">
        <v>54.75</v>
      </c>
      <c r="S182">
        <v>308</v>
      </c>
      <c r="T182">
        <v>42</v>
      </c>
      <c r="U182">
        <v>3357.5</v>
      </c>
      <c r="V182">
        <v>153.5</v>
      </c>
      <c r="W182">
        <v>39</v>
      </c>
      <c r="X182">
        <v>52.5</v>
      </c>
      <c r="Y182">
        <v>34</v>
      </c>
      <c r="Z182">
        <v>41</v>
      </c>
      <c r="AA182">
        <v>29</v>
      </c>
      <c r="AB182">
        <v>67.5</v>
      </c>
      <c r="AC182">
        <v>317.5</v>
      </c>
      <c r="AD182">
        <v>37</v>
      </c>
      <c r="AE182">
        <v>261</v>
      </c>
      <c r="AF182">
        <v>48</v>
      </c>
      <c r="AG182">
        <v>886</v>
      </c>
      <c r="AH182">
        <v>93</v>
      </c>
      <c r="AI182">
        <v>413.5</v>
      </c>
      <c r="AJ182">
        <v>124</v>
      </c>
      <c r="AK182">
        <v>266</v>
      </c>
      <c r="AL182">
        <v>51</v>
      </c>
      <c r="AM182">
        <v>99.5</v>
      </c>
      <c r="AN182">
        <v>94</v>
      </c>
      <c r="AO182">
        <v>175</v>
      </c>
      <c r="AP182">
        <v>287</v>
      </c>
      <c r="AQ182">
        <v>35</v>
      </c>
      <c r="AR182">
        <v>121</v>
      </c>
      <c r="AS182">
        <v>34</v>
      </c>
      <c r="AT182">
        <v>30</v>
      </c>
      <c r="AU182">
        <v>60</v>
      </c>
      <c r="AV182">
        <v>97</v>
      </c>
      <c r="AW182">
        <v>43</v>
      </c>
      <c r="AX182">
        <v>32</v>
      </c>
      <c r="AY182">
        <v>261</v>
      </c>
      <c r="AZ182">
        <v>4449</v>
      </c>
      <c r="BA182">
        <v>5533.5</v>
      </c>
      <c r="BB182">
        <v>81.5</v>
      </c>
      <c r="BC182">
        <v>95</v>
      </c>
      <c r="BD182">
        <v>1435</v>
      </c>
      <c r="BE182">
        <v>100.5</v>
      </c>
      <c r="BF182">
        <v>190.5</v>
      </c>
      <c r="BG182">
        <v>49</v>
      </c>
      <c r="BH182">
        <v>179</v>
      </c>
      <c r="BI182">
        <v>227</v>
      </c>
      <c r="BJ182">
        <v>27</v>
      </c>
      <c r="BK182">
        <v>1471</v>
      </c>
      <c r="BL182">
        <v>62.5</v>
      </c>
      <c r="BM182">
        <v>35</v>
      </c>
      <c r="BN182">
        <v>226</v>
      </c>
      <c r="BO182">
        <v>971.5</v>
      </c>
      <c r="BP182">
        <v>35</v>
      </c>
      <c r="BQ182">
        <v>186</v>
      </c>
      <c r="BR182">
        <v>56</v>
      </c>
      <c r="BS182">
        <v>202</v>
      </c>
      <c r="BT182">
        <v>99.5</v>
      </c>
      <c r="BU182">
        <v>117</v>
      </c>
      <c r="BV182">
        <v>154</v>
      </c>
      <c r="BW182">
        <v>38</v>
      </c>
      <c r="BX182">
        <v>52</v>
      </c>
      <c r="BY182">
        <v>108.5</v>
      </c>
      <c r="BZ182">
        <v>546</v>
      </c>
      <c r="CA182">
        <v>1274</v>
      </c>
      <c r="CB182">
        <v>49.5</v>
      </c>
      <c r="CC182">
        <v>58.5</v>
      </c>
      <c r="CD182">
        <v>472.5</v>
      </c>
      <c r="CE182">
        <v>97</v>
      </c>
      <c r="CF182">
        <v>3.5</v>
      </c>
      <c r="CG182">
        <v>367</v>
      </c>
      <c r="CH182">
        <v>4.66</v>
      </c>
      <c r="CI182">
        <v>2.4</v>
      </c>
      <c r="CJ182">
        <v>0.62</v>
      </c>
      <c r="CK182">
        <v>0.08</v>
      </c>
      <c r="CL182">
        <v>0.42</v>
      </c>
      <c r="CM182">
        <v>39.9</v>
      </c>
      <c r="CN182">
        <v>13.8</v>
      </c>
      <c r="CO182">
        <v>7.02</v>
      </c>
      <c r="CP182">
        <v>9.5133249999999996E-3</v>
      </c>
      <c r="CQ182">
        <v>3.1448335850000002</v>
      </c>
      <c r="CR182">
        <v>14.127288289999999</v>
      </c>
      <c r="CS182">
        <v>1.591443443</v>
      </c>
      <c r="CT182">
        <v>10.93216999</v>
      </c>
      <c r="CU182">
        <v>1.2177056580000001</v>
      </c>
      <c r="CV182">
        <v>7.4747557000000006E-2</v>
      </c>
      <c r="CW182">
        <v>63.594674560000001</v>
      </c>
      <c r="CX182">
        <v>20.407442140000001</v>
      </c>
      <c r="CY182">
        <v>0.98259061400000003</v>
      </c>
      <c r="CZ182">
        <v>0.77465650100000005</v>
      </c>
      <c r="DA182">
        <v>1.7667604E-2</v>
      </c>
      <c r="DB182">
        <v>0.43761297100000002</v>
      </c>
      <c r="DC182">
        <v>2.2369905270000001</v>
      </c>
      <c r="DD182">
        <v>0.26229597300000002</v>
      </c>
      <c r="DE182">
        <v>4.0771395000000002E-2</v>
      </c>
      <c r="DF182">
        <v>4.1722727329999998</v>
      </c>
      <c r="DG182">
        <v>0.190266509</v>
      </c>
      <c r="DH182">
        <v>0.19434364800000001</v>
      </c>
      <c r="DI182">
        <v>5.0284719999999998E-2</v>
      </c>
      <c r="DJ182">
        <v>0.235115043</v>
      </c>
      <c r="DK182">
        <v>5.0284719999999998E-2</v>
      </c>
      <c r="DL182">
        <v>52.312417609999997</v>
      </c>
      <c r="DM182">
        <v>0.98259061400000003</v>
      </c>
      <c r="DN182">
        <v>4.7566627E-2</v>
      </c>
      <c r="DO182">
        <v>2.1744744E-2</v>
      </c>
      <c r="DP182">
        <v>33.12811731</v>
      </c>
      <c r="DQ182">
        <v>7.976243867</v>
      </c>
      <c r="DR182">
        <v>0.65777850299999996</v>
      </c>
      <c r="DS182">
        <v>0.38732824999999999</v>
      </c>
      <c r="DT182">
        <v>27.450021069999998</v>
      </c>
      <c r="DU182">
        <v>0.426740599</v>
      </c>
      <c r="DV182">
        <v>0.24598741499999999</v>
      </c>
      <c r="DW182">
        <v>5.6780962480000001</v>
      </c>
      <c r="DX182">
        <v>0.23103790399999999</v>
      </c>
      <c r="DY182">
        <v>0.141340835</v>
      </c>
      <c r="DZ182">
        <v>0.490615784</v>
      </c>
      <c r="EA182">
        <v>1.3590464999999999E-2</v>
      </c>
      <c r="EB182">
        <v>1.3590464999999999E-2</v>
      </c>
      <c r="EC182">
        <v>17.003030670000001</v>
      </c>
      <c r="ED182">
        <v>0.86163547699999998</v>
      </c>
      <c r="EE182">
        <v>0.18211223000000001</v>
      </c>
      <c r="EF182">
        <v>0.16308557900000001</v>
      </c>
      <c r="EG182">
        <v>2.431334176</v>
      </c>
      <c r="EH182">
        <v>1.3590464999999999E-2</v>
      </c>
      <c r="EI182">
        <v>8.1542790000000004E-3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1</v>
      </c>
      <c r="E183">
        <v>51</v>
      </c>
      <c r="F183">
        <v>1.9607843137254901</v>
      </c>
      <c r="G183">
        <v>0</v>
      </c>
      <c r="H183">
        <v>0</v>
      </c>
      <c r="I183">
        <f>EI183*79500000</f>
        <v>1818583.8855000001</v>
      </c>
      <c r="J183">
        <v>98.600000000000009</v>
      </c>
      <c r="K183">
        <v>69.25</v>
      </c>
      <c r="L183">
        <v>105.5</v>
      </c>
      <c r="M183">
        <v>59.5</v>
      </c>
      <c r="S183">
        <v>118</v>
      </c>
      <c r="T183">
        <v>35</v>
      </c>
      <c r="U183">
        <v>1766</v>
      </c>
      <c r="V183">
        <v>34</v>
      </c>
      <c r="W183">
        <v>28</v>
      </c>
      <c r="X183">
        <v>27</v>
      </c>
      <c r="Y183">
        <v>34</v>
      </c>
      <c r="Z183">
        <v>23</v>
      </c>
      <c r="AA183">
        <v>17.5</v>
      </c>
      <c r="AB183">
        <v>38</v>
      </c>
      <c r="AC183">
        <v>71</v>
      </c>
      <c r="AD183">
        <v>32</v>
      </c>
      <c r="AE183">
        <v>47.5</v>
      </c>
      <c r="AF183">
        <v>24</v>
      </c>
      <c r="AG183">
        <v>325</v>
      </c>
      <c r="AH183">
        <v>35</v>
      </c>
      <c r="AI183">
        <v>103</v>
      </c>
      <c r="AJ183">
        <v>53</v>
      </c>
      <c r="AK183">
        <v>266</v>
      </c>
      <c r="AL183">
        <v>28.5</v>
      </c>
      <c r="AM183">
        <v>51</v>
      </c>
      <c r="AN183">
        <v>28.5</v>
      </c>
      <c r="AO183">
        <v>25</v>
      </c>
      <c r="AP183">
        <v>41</v>
      </c>
      <c r="AQ183">
        <v>29</v>
      </c>
      <c r="AR183">
        <v>39</v>
      </c>
      <c r="AS183">
        <v>25</v>
      </c>
      <c r="AT183">
        <v>15</v>
      </c>
      <c r="AU183">
        <v>51.5</v>
      </c>
      <c r="AV183">
        <v>35</v>
      </c>
      <c r="AW183">
        <v>33</v>
      </c>
      <c r="AX183">
        <v>25</v>
      </c>
      <c r="AY183">
        <v>46</v>
      </c>
      <c r="AZ183">
        <v>88.5</v>
      </c>
      <c r="BA183">
        <v>1494.5</v>
      </c>
      <c r="BB183">
        <v>43.5</v>
      </c>
      <c r="BC183">
        <v>36</v>
      </c>
      <c r="BD183">
        <v>212.5</v>
      </c>
      <c r="BE183">
        <v>40</v>
      </c>
      <c r="BF183">
        <v>47.5</v>
      </c>
      <c r="BG183">
        <v>32</v>
      </c>
      <c r="BH183">
        <v>72</v>
      </c>
      <c r="BI183">
        <v>211</v>
      </c>
      <c r="BJ183">
        <v>23</v>
      </c>
      <c r="BK183">
        <v>1464.5</v>
      </c>
      <c r="BL183">
        <v>41.5</v>
      </c>
      <c r="BM183">
        <v>30.5</v>
      </c>
      <c r="BN183">
        <v>254</v>
      </c>
      <c r="BO183">
        <v>1069</v>
      </c>
      <c r="BP183">
        <v>33</v>
      </c>
      <c r="BQ183">
        <v>234</v>
      </c>
      <c r="BR183">
        <v>60</v>
      </c>
      <c r="BS183">
        <v>179</v>
      </c>
      <c r="BT183">
        <v>111</v>
      </c>
      <c r="BU183">
        <v>123.5</v>
      </c>
      <c r="BV183">
        <v>144</v>
      </c>
      <c r="BW183">
        <v>31</v>
      </c>
      <c r="BX183">
        <v>36</v>
      </c>
      <c r="BY183">
        <v>99</v>
      </c>
      <c r="BZ183">
        <v>504.5</v>
      </c>
      <c r="CA183">
        <v>1287</v>
      </c>
      <c r="CB183">
        <v>46</v>
      </c>
      <c r="CC183">
        <v>40</v>
      </c>
      <c r="CD183">
        <v>455</v>
      </c>
      <c r="CE183">
        <v>106</v>
      </c>
      <c r="CF183">
        <v>3.64</v>
      </c>
      <c r="CG183">
        <v>369</v>
      </c>
      <c r="CH183">
        <v>4.71</v>
      </c>
      <c r="CI183">
        <v>2.92</v>
      </c>
      <c r="CJ183">
        <v>0.7</v>
      </c>
      <c r="CK183">
        <v>0.08</v>
      </c>
      <c r="CL183">
        <v>0.44</v>
      </c>
      <c r="CM183">
        <v>40.200000000000003</v>
      </c>
      <c r="CN183">
        <v>13.7</v>
      </c>
      <c r="CO183">
        <v>7.78</v>
      </c>
      <c r="CP183">
        <v>3.0500359999999999E-3</v>
      </c>
      <c r="CQ183">
        <v>2.8533085260000002</v>
      </c>
      <c r="CR183">
        <v>12.87420127</v>
      </c>
      <c r="CS183">
        <v>1.357265948</v>
      </c>
      <c r="CT183">
        <v>10.03156787</v>
      </c>
      <c r="CU183">
        <v>1.1513885290000001</v>
      </c>
      <c r="CV183">
        <v>6.4050753000000002E-2</v>
      </c>
      <c r="CW183">
        <v>58.781474199999998</v>
      </c>
      <c r="CX183">
        <v>16.10266421</v>
      </c>
      <c r="CY183">
        <v>1.2123892460000001</v>
      </c>
      <c r="CZ183">
        <v>0.59933204200000001</v>
      </c>
      <c r="DA183">
        <v>7.6250900000000002E-3</v>
      </c>
      <c r="DB183">
        <v>0.34770408600000002</v>
      </c>
      <c r="DC183">
        <v>2.4019032220000001</v>
      </c>
      <c r="DD183">
        <v>0.18910222199999999</v>
      </c>
      <c r="DE183">
        <v>3.2025376000000001E-2</v>
      </c>
      <c r="DF183">
        <v>5.5769905299999998</v>
      </c>
      <c r="DG183">
        <v>0.207402437</v>
      </c>
      <c r="DH183">
        <v>0.30500358399999999</v>
      </c>
      <c r="DI183">
        <v>9.1501075000000001E-2</v>
      </c>
      <c r="DJ183">
        <v>0.26230308200000002</v>
      </c>
      <c r="DK183">
        <v>6.5575771000000005E-2</v>
      </c>
      <c r="DL183">
        <v>56.831317769999998</v>
      </c>
      <c r="DM183">
        <v>1.0034617910000001</v>
      </c>
      <c r="DN183">
        <v>7.1675842000000003E-2</v>
      </c>
      <c r="DO183">
        <v>2.5925304999999999E-2</v>
      </c>
      <c r="DP183">
        <v>35.46124167</v>
      </c>
      <c r="DQ183">
        <v>8.5904259379999992</v>
      </c>
      <c r="DR183">
        <v>0.60085706000000005</v>
      </c>
      <c r="DS183">
        <v>0.393454623</v>
      </c>
      <c r="DT183">
        <v>29.596022749999999</v>
      </c>
      <c r="DU183">
        <v>0.37362939000000001</v>
      </c>
      <c r="DV183">
        <v>0.245527885</v>
      </c>
      <c r="DW183">
        <v>5.8652189159999999</v>
      </c>
      <c r="DX183">
        <v>0.22722766999999999</v>
      </c>
      <c r="DY183">
        <v>0.147926738</v>
      </c>
      <c r="DZ183">
        <v>0.62983240100000004</v>
      </c>
      <c r="EA183">
        <v>2.5925304999999999E-2</v>
      </c>
      <c r="EB183">
        <v>2.4400287E-2</v>
      </c>
      <c r="EC183">
        <v>18.957497750000002</v>
      </c>
      <c r="ED183">
        <v>0.90586064399999999</v>
      </c>
      <c r="EE183">
        <v>0.187577204</v>
      </c>
      <c r="EF183">
        <v>0.218077562</v>
      </c>
      <c r="EG183">
        <v>3.2101627189999999</v>
      </c>
      <c r="EH183">
        <v>2.7450322999999999E-2</v>
      </c>
      <c r="EI183">
        <v>2.2875269E-2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1</v>
      </c>
      <c r="E184">
        <v>51</v>
      </c>
      <c r="F184">
        <v>1.9607843137254901</v>
      </c>
      <c r="G184">
        <v>0</v>
      </c>
      <c r="H184">
        <v>0</v>
      </c>
      <c r="I184">
        <f>EI184*79500000</f>
        <v>951260.35050000006</v>
      </c>
      <c r="J184">
        <v>98.960000000000008</v>
      </c>
      <c r="K184">
        <v>71.25</v>
      </c>
      <c r="L184">
        <v>109.5</v>
      </c>
      <c r="M184">
        <v>63.75</v>
      </c>
      <c r="S184">
        <v>151.5</v>
      </c>
      <c r="T184">
        <v>48.5</v>
      </c>
      <c r="U184">
        <v>2649.5</v>
      </c>
      <c r="V184">
        <v>69.5</v>
      </c>
      <c r="W184">
        <v>38</v>
      </c>
      <c r="X184">
        <v>55</v>
      </c>
      <c r="Y184">
        <v>51</v>
      </c>
      <c r="Z184">
        <v>33</v>
      </c>
      <c r="AA184">
        <v>21</v>
      </c>
      <c r="AB184">
        <v>43.5</v>
      </c>
      <c r="AC184">
        <v>280</v>
      </c>
      <c r="AD184">
        <v>36.5</v>
      </c>
      <c r="AE184">
        <v>302</v>
      </c>
      <c r="AF184">
        <v>30</v>
      </c>
      <c r="AG184">
        <v>822</v>
      </c>
      <c r="AH184">
        <v>62</v>
      </c>
      <c r="AI184">
        <v>636</v>
      </c>
      <c r="AJ184">
        <v>123</v>
      </c>
      <c r="AK184">
        <v>381</v>
      </c>
      <c r="AL184">
        <v>47</v>
      </c>
      <c r="AM184">
        <v>65.5</v>
      </c>
      <c r="AN184">
        <v>39.5</v>
      </c>
      <c r="AO184">
        <v>133.5</v>
      </c>
      <c r="AP184">
        <v>129</v>
      </c>
      <c r="AQ184">
        <v>20</v>
      </c>
      <c r="AR184">
        <v>35</v>
      </c>
      <c r="AS184">
        <v>26</v>
      </c>
      <c r="AT184">
        <v>24</v>
      </c>
      <c r="AU184">
        <v>44</v>
      </c>
      <c r="AV184">
        <v>55</v>
      </c>
      <c r="AW184">
        <v>40.5</v>
      </c>
      <c r="AX184">
        <v>21</v>
      </c>
      <c r="AY184">
        <v>60</v>
      </c>
      <c r="AZ184">
        <v>3352</v>
      </c>
      <c r="BA184">
        <v>5303.5</v>
      </c>
      <c r="BB184">
        <v>77.5</v>
      </c>
      <c r="BC184">
        <v>59.5</v>
      </c>
      <c r="BD184">
        <v>6323.5</v>
      </c>
      <c r="BE184">
        <v>61.5</v>
      </c>
      <c r="BF184">
        <v>110</v>
      </c>
      <c r="BG184">
        <v>53</v>
      </c>
      <c r="BH184">
        <v>190</v>
      </c>
      <c r="BI184">
        <v>178</v>
      </c>
      <c r="BJ184">
        <v>26</v>
      </c>
      <c r="BK184">
        <v>1189</v>
      </c>
      <c r="BL184">
        <v>46</v>
      </c>
      <c r="BM184">
        <v>32.5</v>
      </c>
      <c r="BN184">
        <v>197</v>
      </c>
      <c r="BO184">
        <v>863.5</v>
      </c>
      <c r="BP184">
        <v>32</v>
      </c>
      <c r="BQ184">
        <v>199.5</v>
      </c>
      <c r="BR184">
        <v>51.5</v>
      </c>
      <c r="BS184">
        <v>168</v>
      </c>
      <c r="BT184">
        <v>108.5</v>
      </c>
      <c r="BU184">
        <v>117</v>
      </c>
      <c r="BV184">
        <v>144.5</v>
      </c>
      <c r="BW184">
        <v>40.5</v>
      </c>
      <c r="BX184">
        <v>31</v>
      </c>
      <c r="BY184">
        <v>94</v>
      </c>
      <c r="BZ184">
        <v>373</v>
      </c>
      <c r="CA184">
        <v>1076</v>
      </c>
      <c r="CB184">
        <v>49.5</v>
      </c>
      <c r="CC184">
        <v>65.5</v>
      </c>
      <c r="CD184">
        <v>460</v>
      </c>
      <c r="CE184">
        <v>101</v>
      </c>
      <c r="CF184">
        <v>3.0119354839999999</v>
      </c>
      <c r="CG184">
        <v>237.41935480000001</v>
      </c>
      <c r="CH184">
        <v>4.5974193550000004</v>
      </c>
      <c r="CI184">
        <v>1.81516129</v>
      </c>
      <c r="CJ184">
        <v>0.56580645200000002</v>
      </c>
      <c r="CK184">
        <v>2.483871E-2</v>
      </c>
      <c r="CL184">
        <v>0.15645161299999999</v>
      </c>
      <c r="CM184">
        <v>39.819354840000003</v>
      </c>
      <c r="CN184">
        <v>13.47741935</v>
      </c>
      <c r="CO184">
        <v>5.5751612899999996</v>
      </c>
      <c r="CP184">
        <v>5.3180170000000004E-3</v>
      </c>
      <c r="CQ184">
        <v>3.1469368219999998</v>
      </c>
      <c r="CR184">
        <v>13.704530950000001</v>
      </c>
      <c r="CS184">
        <v>1.4238991700000001</v>
      </c>
      <c r="CT184">
        <v>10.75834929</v>
      </c>
      <c r="CU184">
        <v>1.191235907</v>
      </c>
      <c r="CV184">
        <v>6.1157201000000001E-2</v>
      </c>
      <c r="CW184">
        <v>61.267165079999998</v>
      </c>
      <c r="CX184">
        <v>18.92283557</v>
      </c>
      <c r="CY184">
        <v>1.442512231</v>
      </c>
      <c r="CZ184">
        <v>0.747181451</v>
      </c>
      <c r="DA184">
        <v>1.8613061E-2</v>
      </c>
      <c r="DB184">
        <v>0.45336098699999999</v>
      </c>
      <c r="DC184">
        <v>2.3625292490000001</v>
      </c>
      <c r="DD184">
        <v>0.239310785</v>
      </c>
      <c r="DE184">
        <v>3.0578600000000001E-2</v>
      </c>
      <c r="DF184">
        <v>4.2982875979999999</v>
      </c>
      <c r="DG184">
        <v>0.168847054</v>
      </c>
      <c r="DH184">
        <v>0.17150606299999999</v>
      </c>
      <c r="DI184">
        <v>4.2544140000000001E-2</v>
      </c>
      <c r="DJ184">
        <v>0.251276324</v>
      </c>
      <c r="DK184">
        <v>6.7804721999999998E-2</v>
      </c>
      <c r="DL184">
        <v>53.618910870000001</v>
      </c>
      <c r="DM184">
        <v>1.0210593489999999</v>
      </c>
      <c r="DN184">
        <v>5.8498191999999997E-2</v>
      </c>
      <c r="DO184">
        <v>2.7919592E-2</v>
      </c>
      <c r="DP184">
        <v>33.649755370000001</v>
      </c>
      <c r="DQ184">
        <v>8.2362795149999997</v>
      </c>
      <c r="DR184">
        <v>0.71793235499999997</v>
      </c>
      <c r="DS184">
        <v>0.48128057899999999</v>
      </c>
      <c r="DT184">
        <v>27.698893850000001</v>
      </c>
      <c r="DU184">
        <v>0.52515422300000003</v>
      </c>
      <c r="DV184">
        <v>0.350989151</v>
      </c>
      <c r="DW184">
        <v>5.950861519</v>
      </c>
      <c r="DX184">
        <v>0.19277813199999999</v>
      </c>
      <c r="DY184">
        <v>0.13029142699999999</v>
      </c>
      <c r="DZ184">
        <v>0.55573282300000004</v>
      </c>
      <c r="EA184">
        <v>1.5954052E-2</v>
      </c>
      <c r="EB184">
        <v>1.8613061E-2</v>
      </c>
      <c r="EC184">
        <v>17.601308230000001</v>
      </c>
      <c r="ED184">
        <v>0.86816634800000003</v>
      </c>
      <c r="EE184">
        <v>0.206073176</v>
      </c>
      <c r="EF184">
        <v>0.160870028</v>
      </c>
      <c r="EG184">
        <v>2.5180812590000001</v>
      </c>
      <c r="EH184">
        <v>1.0636035E-2</v>
      </c>
      <c r="EI184">
        <v>1.1965539000000001E-2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1</v>
      </c>
      <c r="E185">
        <v>51</v>
      </c>
      <c r="F185">
        <v>1.9607843137254901</v>
      </c>
      <c r="G185">
        <v>0</v>
      </c>
      <c r="H185">
        <v>0</v>
      </c>
      <c r="I185">
        <f>EI185*79500000</f>
        <v>1176228.8145000001</v>
      </c>
      <c r="J185">
        <v>98.78</v>
      </c>
      <c r="K185">
        <v>67</v>
      </c>
      <c r="L185">
        <v>86</v>
      </c>
      <c r="M185">
        <v>59</v>
      </c>
      <c r="N185" t="s">
        <v>165</v>
      </c>
      <c r="S185">
        <v>47</v>
      </c>
      <c r="T185">
        <v>18</v>
      </c>
      <c r="U185">
        <v>219.5</v>
      </c>
      <c r="V185">
        <v>71</v>
      </c>
      <c r="W185">
        <v>24</v>
      </c>
      <c r="X185">
        <v>28.5</v>
      </c>
      <c r="Y185">
        <v>24</v>
      </c>
      <c r="Z185">
        <v>27.5</v>
      </c>
      <c r="AA185">
        <v>20</v>
      </c>
      <c r="AB185">
        <v>13.5</v>
      </c>
      <c r="AC185">
        <v>80</v>
      </c>
      <c r="AD185">
        <v>32</v>
      </c>
      <c r="AE185">
        <v>43</v>
      </c>
      <c r="AF185">
        <v>13.5</v>
      </c>
      <c r="AG185">
        <v>355</v>
      </c>
      <c r="AH185">
        <v>30</v>
      </c>
      <c r="AI185">
        <v>225</v>
      </c>
      <c r="AJ185">
        <v>32</v>
      </c>
      <c r="AK185">
        <v>61</v>
      </c>
      <c r="AL185">
        <v>36.5</v>
      </c>
      <c r="AM185">
        <v>50</v>
      </c>
      <c r="AN185">
        <v>10</v>
      </c>
      <c r="AO185">
        <v>37</v>
      </c>
      <c r="AP185">
        <v>49</v>
      </c>
      <c r="AQ185">
        <v>31</v>
      </c>
      <c r="AR185">
        <v>26</v>
      </c>
      <c r="AS185">
        <v>23</v>
      </c>
      <c r="AT185">
        <v>34</v>
      </c>
      <c r="AU185">
        <v>39</v>
      </c>
      <c r="AV185">
        <v>50.5</v>
      </c>
      <c r="AW185">
        <v>33</v>
      </c>
      <c r="AX185">
        <v>20</v>
      </c>
      <c r="AY185">
        <v>48.5</v>
      </c>
      <c r="AZ185">
        <v>83</v>
      </c>
      <c r="BA185">
        <v>1727</v>
      </c>
      <c r="BB185">
        <v>25</v>
      </c>
      <c r="BC185">
        <v>50</v>
      </c>
      <c r="BD185">
        <v>33</v>
      </c>
      <c r="BE185">
        <v>24</v>
      </c>
      <c r="BF185">
        <v>49</v>
      </c>
      <c r="BG185">
        <v>25</v>
      </c>
      <c r="BH185">
        <v>41.5</v>
      </c>
      <c r="BI185">
        <v>18.5</v>
      </c>
      <c r="BJ185">
        <v>0</v>
      </c>
      <c r="BK185">
        <v>35</v>
      </c>
      <c r="BL185">
        <v>29</v>
      </c>
      <c r="BM185">
        <v>36</v>
      </c>
      <c r="BN185">
        <v>25</v>
      </c>
      <c r="BO185">
        <v>0</v>
      </c>
      <c r="BP185">
        <v>33</v>
      </c>
      <c r="BQ185">
        <v>119</v>
      </c>
      <c r="BR185">
        <v>41</v>
      </c>
      <c r="BS185">
        <v>258</v>
      </c>
      <c r="BT185">
        <v>20</v>
      </c>
      <c r="BU185">
        <v>22.5</v>
      </c>
      <c r="BV185">
        <v>7</v>
      </c>
      <c r="BW185">
        <v>35</v>
      </c>
      <c r="BX185">
        <v>6</v>
      </c>
      <c r="BY185">
        <v>77.5</v>
      </c>
      <c r="BZ185">
        <v>44.5</v>
      </c>
      <c r="CA185">
        <v>27</v>
      </c>
      <c r="CB185">
        <v>37</v>
      </c>
      <c r="CC185">
        <v>10.5</v>
      </c>
      <c r="CD185">
        <v>19</v>
      </c>
      <c r="CE185">
        <v>114</v>
      </c>
      <c r="CF185">
        <v>4.05</v>
      </c>
      <c r="CG185">
        <v>425</v>
      </c>
      <c r="CH185">
        <v>4.4400000000000004</v>
      </c>
      <c r="CI185">
        <v>2.38</v>
      </c>
      <c r="CJ185">
        <v>0.69</v>
      </c>
      <c r="CK185">
        <v>0.08</v>
      </c>
      <c r="CL185">
        <v>0.45</v>
      </c>
      <c r="CM185">
        <v>37.5</v>
      </c>
      <c r="CN185">
        <v>12.7</v>
      </c>
      <c r="CO185">
        <v>7.65</v>
      </c>
      <c r="CP185">
        <v>1.150748E-2</v>
      </c>
      <c r="CQ185">
        <v>2.8242643429999998</v>
      </c>
      <c r="CR185">
        <v>12.4313661</v>
      </c>
      <c r="CS185">
        <v>1.3052770010000001</v>
      </c>
      <c r="CT185">
        <v>9.8586223900000007</v>
      </c>
      <c r="CU185">
        <v>0.91895446300000005</v>
      </c>
      <c r="CV185">
        <v>6.7400953E-2</v>
      </c>
      <c r="CW185">
        <v>63.502571459999999</v>
      </c>
      <c r="CX185">
        <v>18.76048003</v>
      </c>
      <c r="CY185">
        <v>0.75784974500000002</v>
      </c>
      <c r="CZ185">
        <v>0.72825908299999997</v>
      </c>
      <c r="DA185">
        <v>9.8635540000000001E-3</v>
      </c>
      <c r="DB185">
        <v>0.37152720700000003</v>
      </c>
      <c r="DC185">
        <v>1.772151899</v>
      </c>
      <c r="DD185">
        <v>0.31234588200000002</v>
      </c>
      <c r="DE185">
        <v>7.0688804999999993E-2</v>
      </c>
      <c r="DF185">
        <v>4.739437777</v>
      </c>
      <c r="DG185">
        <v>0.167680421</v>
      </c>
      <c r="DH185">
        <v>0.190695381</v>
      </c>
      <c r="DI185">
        <v>6.5757027999999995E-2</v>
      </c>
      <c r="DJ185">
        <v>0.269603814</v>
      </c>
      <c r="DK185">
        <v>5.7537399000000003E-2</v>
      </c>
      <c r="DL185">
        <v>55.56797633</v>
      </c>
      <c r="DM185">
        <v>1.232944271</v>
      </c>
      <c r="DN185">
        <v>6.2469176000000001E-2</v>
      </c>
      <c r="DO185">
        <v>2.7946736999999999E-2</v>
      </c>
      <c r="DP185">
        <v>34.982738779999998</v>
      </c>
      <c r="DQ185">
        <v>7.1855992110000004</v>
      </c>
      <c r="DR185">
        <v>0.83182640100000005</v>
      </c>
      <c r="DS185">
        <v>0.57866184399999998</v>
      </c>
      <c r="DT185">
        <v>28.76376788</v>
      </c>
      <c r="DU185">
        <v>0.62962354099999995</v>
      </c>
      <c r="DV185">
        <v>0.46194311999999998</v>
      </c>
      <c r="DW185">
        <v>6.2189709029999998</v>
      </c>
      <c r="DX185">
        <v>0.20220286000000001</v>
      </c>
      <c r="DY185">
        <v>0.116718724</v>
      </c>
      <c r="DZ185">
        <v>0.47838237700000003</v>
      </c>
      <c r="EA185">
        <v>9.8635540000000001E-3</v>
      </c>
      <c r="EB185">
        <v>9.8635540000000001E-3</v>
      </c>
      <c r="EC185">
        <v>18.058523749999999</v>
      </c>
      <c r="ED185">
        <v>0.66250205500000003</v>
      </c>
      <c r="EE185">
        <v>0.23836922599999999</v>
      </c>
      <c r="EF185">
        <v>0.203846786</v>
      </c>
      <c r="EG185">
        <v>2.5793194150000001</v>
      </c>
      <c r="EH185">
        <v>1.4795331E-2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E186">
        <v>51</v>
      </c>
      <c r="F186">
        <v>0</v>
      </c>
      <c r="H186">
        <v>0</v>
      </c>
      <c r="I186">
        <f>EI186*79500000</f>
        <v>522983.277</v>
      </c>
      <c r="J186">
        <v>97.88000000000001</v>
      </c>
      <c r="K186">
        <v>66</v>
      </c>
      <c r="L186">
        <v>109</v>
      </c>
      <c r="M186">
        <v>66</v>
      </c>
      <c r="N186" t="s">
        <v>165</v>
      </c>
      <c r="O186">
        <v>1141.2113320000001</v>
      </c>
      <c r="P186">
        <v>485.42067750000001</v>
      </c>
      <c r="Q186">
        <v>2.4253882020000002</v>
      </c>
      <c r="R186">
        <v>2.2792355639999999</v>
      </c>
      <c r="S186">
        <v>20</v>
      </c>
      <c r="T186">
        <v>10</v>
      </c>
      <c r="U186">
        <v>211</v>
      </c>
      <c r="V186">
        <v>17</v>
      </c>
      <c r="W186">
        <v>24.5</v>
      </c>
      <c r="X186">
        <v>18</v>
      </c>
      <c r="Y186">
        <v>18.5</v>
      </c>
      <c r="Z186">
        <v>18.5</v>
      </c>
      <c r="AA186">
        <v>5</v>
      </c>
      <c r="AB186">
        <v>21</v>
      </c>
      <c r="AC186">
        <v>11</v>
      </c>
      <c r="AD186">
        <v>19.5</v>
      </c>
      <c r="AE186">
        <v>20</v>
      </c>
      <c r="AF186">
        <v>13</v>
      </c>
      <c r="AG186">
        <v>96</v>
      </c>
      <c r="AH186">
        <v>26</v>
      </c>
      <c r="AI186">
        <v>32</v>
      </c>
      <c r="AJ186">
        <v>30</v>
      </c>
      <c r="AK186">
        <v>21</v>
      </c>
      <c r="AL186">
        <v>10.5</v>
      </c>
      <c r="AM186">
        <v>27</v>
      </c>
      <c r="AN186">
        <v>27</v>
      </c>
      <c r="AO186">
        <v>15</v>
      </c>
      <c r="AP186">
        <v>29</v>
      </c>
      <c r="AQ186">
        <v>27</v>
      </c>
      <c r="AR186">
        <v>30</v>
      </c>
      <c r="AS186">
        <v>20.5</v>
      </c>
      <c r="AT186">
        <v>16.5</v>
      </c>
      <c r="AU186">
        <v>20</v>
      </c>
      <c r="AV186">
        <v>32</v>
      </c>
      <c r="AW186">
        <v>19.5</v>
      </c>
      <c r="AX186">
        <v>19</v>
      </c>
      <c r="AY186">
        <v>19</v>
      </c>
      <c r="AZ186">
        <v>30</v>
      </c>
      <c r="BA186">
        <v>36</v>
      </c>
      <c r="BB186">
        <v>27</v>
      </c>
      <c r="BC186">
        <v>30.5</v>
      </c>
      <c r="BD186">
        <v>19</v>
      </c>
      <c r="BE186">
        <v>26</v>
      </c>
      <c r="BF186">
        <v>28</v>
      </c>
      <c r="BG186">
        <v>30</v>
      </c>
      <c r="BH186">
        <v>16</v>
      </c>
      <c r="BI186">
        <v>1.5</v>
      </c>
      <c r="BJ186">
        <v>12.5</v>
      </c>
      <c r="BK186">
        <v>37</v>
      </c>
      <c r="BL186">
        <v>12.5</v>
      </c>
      <c r="BM186">
        <v>11</v>
      </c>
      <c r="BN186">
        <v>28.5</v>
      </c>
      <c r="BO186">
        <v>26</v>
      </c>
      <c r="BP186">
        <v>8</v>
      </c>
      <c r="BQ186">
        <v>12.5</v>
      </c>
      <c r="BR186">
        <v>15</v>
      </c>
      <c r="BS186">
        <v>30</v>
      </c>
      <c r="BT186">
        <v>14.5</v>
      </c>
      <c r="BU186">
        <v>6</v>
      </c>
      <c r="BV186">
        <v>21</v>
      </c>
      <c r="BW186">
        <v>9</v>
      </c>
      <c r="BX186">
        <v>24</v>
      </c>
      <c r="BY186">
        <v>37.5</v>
      </c>
      <c r="BZ186">
        <v>26</v>
      </c>
      <c r="CA186">
        <v>76</v>
      </c>
      <c r="CB186">
        <v>13</v>
      </c>
      <c r="CC186">
        <v>19</v>
      </c>
      <c r="CD186">
        <v>29</v>
      </c>
      <c r="CE186">
        <v>2406</v>
      </c>
      <c r="CF186">
        <v>3.21</v>
      </c>
      <c r="CG186">
        <v>375</v>
      </c>
      <c r="CH186">
        <v>4.46</v>
      </c>
      <c r="CI186">
        <v>2.3199999999999998</v>
      </c>
      <c r="CJ186">
        <v>0.49</v>
      </c>
      <c r="CK186">
        <v>0.06</v>
      </c>
      <c r="CL186">
        <v>0.45</v>
      </c>
      <c r="CM186">
        <v>38.700000000000003</v>
      </c>
      <c r="CN186">
        <v>12.9</v>
      </c>
      <c r="CO186">
        <v>6.53</v>
      </c>
      <c r="CP186">
        <v>3.2892030000000001E-3</v>
      </c>
      <c r="CQ186">
        <v>2.4784146040000001</v>
      </c>
      <c r="CR186">
        <v>14.38861936</v>
      </c>
      <c r="CS186">
        <v>1.6495354</v>
      </c>
      <c r="CT186">
        <v>11.073102540000001</v>
      </c>
      <c r="CU186">
        <v>1.2383850009999999</v>
      </c>
      <c r="CV186">
        <v>5.2627251E-2</v>
      </c>
      <c r="CW186">
        <v>63.169556610000001</v>
      </c>
      <c r="CX186">
        <v>17.192665080000001</v>
      </c>
      <c r="CY186">
        <v>0.65455143500000001</v>
      </c>
      <c r="CZ186">
        <v>0.85354822799999996</v>
      </c>
      <c r="DA186">
        <v>1.3156813E-2</v>
      </c>
      <c r="DB186">
        <v>0.50818189300000005</v>
      </c>
      <c r="DC186">
        <v>1.687361237</v>
      </c>
      <c r="DD186">
        <v>0.27464846599999998</v>
      </c>
      <c r="DE186">
        <v>6.0850258999999997E-2</v>
      </c>
      <c r="DF186">
        <v>5.0226132720000001</v>
      </c>
      <c r="DG186">
        <v>0.13814653399999999</v>
      </c>
      <c r="DH186">
        <v>0.182550777</v>
      </c>
      <c r="DI186">
        <v>4.7693446E-2</v>
      </c>
      <c r="DJ186">
        <v>0.230244223</v>
      </c>
      <c r="DK186">
        <v>5.0982648999999998E-2</v>
      </c>
      <c r="DL186">
        <v>55.926321850000001</v>
      </c>
      <c r="DM186">
        <v>1.138064304</v>
      </c>
      <c r="DN186">
        <v>5.4271853000000002E-2</v>
      </c>
      <c r="DO186">
        <v>2.6313626E-2</v>
      </c>
      <c r="DP186">
        <v>35.610558339999997</v>
      </c>
      <c r="DQ186">
        <v>7.6868678560000001</v>
      </c>
      <c r="DR186">
        <v>0.49009127499999999</v>
      </c>
      <c r="DS186">
        <v>0.26971466199999999</v>
      </c>
      <c r="DT186">
        <v>29.26732999</v>
      </c>
      <c r="DU186">
        <v>0.29931749000000002</v>
      </c>
      <c r="DV186">
        <v>0.171038566</v>
      </c>
      <c r="DW186">
        <v>6.3432283529999998</v>
      </c>
      <c r="DX186">
        <v>0.190773785</v>
      </c>
      <c r="DY186">
        <v>9.8676096000000005E-2</v>
      </c>
      <c r="DZ186">
        <v>0.51147109599999996</v>
      </c>
      <c r="EA186">
        <v>1.1512211E-2</v>
      </c>
      <c r="EB186">
        <v>1.3156813E-2</v>
      </c>
      <c r="EC186">
        <v>17.957404820000001</v>
      </c>
      <c r="ED186">
        <v>0.81407779000000002</v>
      </c>
      <c r="EE186">
        <v>0.12992352600000001</v>
      </c>
      <c r="EF186">
        <v>0.10689910399999999</v>
      </c>
      <c r="EG186">
        <v>2.550777074</v>
      </c>
      <c r="EH186">
        <v>9.8676100000000006E-3</v>
      </c>
      <c r="EI186">
        <v>6.5784060000000002E-3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E187">
        <v>51</v>
      </c>
      <c r="F187">
        <v>0</v>
      </c>
      <c r="H187">
        <v>0</v>
      </c>
      <c r="I187">
        <f>EI187*79500000</f>
        <v>638236.41450000007</v>
      </c>
      <c r="J187">
        <v>97.88000000000001</v>
      </c>
      <c r="K187">
        <v>59</v>
      </c>
      <c r="L187">
        <v>112</v>
      </c>
      <c r="M187">
        <v>66</v>
      </c>
      <c r="N187" t="s">
        <v>166</v>
      </c>
      <c r="S187">
        <v>268</v>
      </c>
      <c r="T187">
        <v>46</v>
      </c>
      <c r="U187">
        <v>3312</v>
      </c>
      <c r="V187">
        <v>186</v>
      </c>
      <c r="W187">
        <v>65</v>
      </c>
      <c r="X187">
        <v>59</v>
      </c>
      <c r="Y187">
        <v>41</v>
      </c>
      <c r="Z187">
        <v>46</v>
      </c>
      <c r="AA187">
        <v>24.5</v>
      </c>
      <c r="AB187">
        <v>82</v>
      </c>
      <c r="AC187">
        <v>416</v>
      </c>
      <c r="AD187">
        <v>30</v>
      </c>
      <c r="AE187">
        <v>283</v>
      </c>
      <c r="AF187">
        <v>62</v>
      </c>
      <c r="AG187">
        <v>660</v>
      </c>
      <c r="AH187">
        <v>109</v>
      </c>
      <c r="AI187">
        <v>2109</v>
      </c>
      <c r="AJ187">
        <v>106</v>
      </c>
      <c r="AK187">
        <v>497</v>
      </c>
      <c r="AL187">
        <v>39.5</v>
      </c>
      <c r="AM187">
        <v>142.5</v>
      </c>
      <c r="AN187">
        <v>68.5</v>
      </c>
      <c r="AO187">
        <v>191</v>
      </c>
      <c r="AP187">
        <v>263</v>
      </c>
      <c r="AQ187">
        <v>40</v>
      </c>
      <c r="AR187">
        <v>164</v>
      </c>
      <c r="AS187">
        <v>20.5</v>
      </c>
      <c r="AT187">
        <v>8.5</v>
      </c>
      <c r="AU187">
        <v>83.5</v>
      </c>
      <c r="AV187">
        <v>81</v>
      </c>
      <c r="AW187">
        <v>31</v>
      </c>
      <c r="AX187">
        <v>26</v>
      </c>
      <c r="AY187">
        <v>284</v>
      </c>
      <c r="AZ187">
        <v>3340</v>
      </c>
      <c r="BA187">
        <v>7525</v>
      </c>
      <c r="BB187">
        <v>101</v>
      </c>
      <c r="BC187">
        <v>88.5</v>
      </c>
      <c r="BD187">
        <v>5145.5</v>
      </c>
      <c r="BE187">
        <v>108</v>
      </c>
      <c r="BF187">
        <v>168.5</v>
      </c>
      <c r="BG187">
        <v>72</v>
      </c>
      <c r="BH187">
        <v>246</v>
      </c>
      <c r="BI187">
        <v>229</v>
      </c>
      <c r="BJ187">
        <v>36</v>
      </c>
      <c r="BK187">
        <v>1020</v>
      </c>
      <c r="BL187">
        <v>45.5</v>
      </c>
      <c r="BM187">
        <v>34</v>
      </c>
      <c r="BN187">
        <v>196.5</v>
      </c>
      <c r="BO187">
        <v>1163</v>
      </c>
      <c r="BP187">
        <v>35</v>
      </c>
      <c r="BQ187">
        <v>169</v>
      </c>
      <c r="BR187">
        <v>46.5</v>
      </c>
      <c r="BS187">
        <v>382.5</v>
      </c>
      <c r="BT187">
        <v>130</v>
      </c>
      <c r="BU187">
        <v>147.5</v>
      </c>
      <c r="BV187">
        <v>278</v>
      </c>
      <c r="BW187">
        <v>42.5</v>
      </c>
      <c r="BX187">
        <v>47</v>
      </c>
      <c r="BY187">
        <v>142.5</v>
      </c>
      <c r="BZ187">
        <v>424</v>
      </c>
      <c r="CA187">
        <v>1193</v>
      </c>
      <c r="CB187">
        <v>43.5</v>
      </c>
      <c r="CC187">
        <v>200</v>
      </c>
      <c r="CD187">
        <v>912.5</v>
      </c>
      <c r="CE187">
        <v>91</v>
      </c>
      <c r="CF187">
        <v>4.46</v>
      </c>
      <c r="CG187">
        <v>413</v>
      </c>
      <c r="CH187">
        <v>4.5999999999999996</v>
      </c>
      <c r="CI187">
        <v>2.83</v>
      </c>
      <c r="CJ187">
        <v>0.56000000000000005</v>
      </c>
      <c r="CK187">
        <v>7.0000000000000007E-2</v>
      </c>
      <c r="CL187">
        <v>0.54</v>
      </c>
      <c r="CM187">
        <v>39.6</v>
      </c>
      <c r="CN187">
        <v>13.1</v>
      </c>
      <c r="CO187">
        <v>8.4600000000000009</v>
      </c>
      <c r="CP187">
        <v>3.2112519999999999E-3</v>
      </c>
      <c r="CQ187">
        <v>2.930267658</v>
      </c>
      <c r="CR187">
        <v>16.224851879999999</v>
      </c>
      <c r="CS187">
        <v>1.7533437160000001</v>
      </c>
      <c r="CT187">
        <v>12.689263179999999</v>
      </c>
      <c r="CU187">
        <v>1.361570945</v>
      </c>
      <c r="CV187">
        <v>6.4225044999999994E-2</v>
      </c>
      <c r="CW187">
        <v>64.572250830000002</v>
      </c>
      <c r="CX187">
        <v>16.640709040000001</v>
      </c>
      <c r="CY187">
        <v>0.65830670700000005</v>
      </c>
      <c r="CZ187">
        <v>0.90878437999999995</v>
      </c>
      <c r="DA187">
        <v>9.6337569999999997E-3</v>
      </c>
      <c r="DB187">
        <v>0.52664536500000003</v>
      </c>
      <c r="DC187">
        <v>1.8384419000000001</v>
      </c>
      <c r="DD187">
        <v>0.24887204800000001</v>
      </c>
      <c r="DE187">
        <v>4.3351905000000003E-2</v>
      </c>
      <c r="DF187">
        <v>4.3062892369999997</v>
      </c>
      <c r="DG187">
        <v>0.14450635000000001</v>
      </c>
      <c r="DH187">
        <v>0.17661887300000001</v>
      </c>
      <c r="DI187">
        <v>3.2112521999999998E-2</v>
      </c>
      <c r="DJ187">
        <v>0.24244954299999999</v>
      </c>
      <c r="DK187">
        <v>4.8168783E-2</v>
      </c>
      <c r="DL187">
        <v>54.714921080000003</v>
      </c>
      <c r="DM187">
        <v>1.0966426359999999</v>
      </c>
      <c r="DN187">
        <v>5.6196914000000001E-2</v>
      </c>
      <c r="DO187">
        <v>1.9267513E-2</v>
      </c>
      <c r="DP187">
        <v>34.442285769999998</v>
      </c>
      <c r="DQ187">
        <v>8.2095663200000004</v>
      </c>
      <c r="DR187">
        <v>0.57481414900000005</v>
      </c>
      <c r="DS187">
        <v>0.346815241</v>
      </c>
      <c r="DT187">
        <v>28.133780770000001</v>
      </c>
      <c r="DU187">
        <v>0.39016714600000002</v>
      </c>
      <c r="DV187">
        <v>0.227998908</v>
      </c>
      <c r="DW187">
        <v>6.3085050020000004</v>
      </c>
      <c r="DX187">
        <v>0.184647003</v>
      </c>
      <c r="DY187">
        <v>0.118816332</v>
      </c>
      <c r="DZ187">
        <v>0.57641977499999997</v>
      </c>
      <c r="EA187">
        <v>1.6056260999999999E-2</v>
      </c>
      <c r="EB187">
        <v>2.5690017999999998E-2</v>
      </c>
      <c r="EC187">
        <v>17.769464200000002</v>
      </c>
      <c r="ED187">
        <v>0.78354554399999998</v>
      </c>
      <c r="EE187">
        <v>0.21836515100000001</v>
      </c>
      <c r="EF187">
        <v>0.17661887300000001</v>
      </c>
      <c r="EG187">
        <v>2.2029190280000002</v>
      </c>
      <c r="EH187">
        <v>9.6337569999999997E-3</v>
      </c>
      <c r="EI187">
        <v>8.0281310000000008E-3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0</v>
      </c>
      <c r="D188">
        <v>0.25</v>
      </c>
      <c r="E188">
        <v>51</v>
      </c>
      <c r="F188">
        <v>0.49019607843137253</v>
      </c>
      <c r="G188">
        <v>0.5</v>
      </c>
      <c r="H188">
        <v>0</v>
      </c>
      <c r="I188" s="30">
        <f>EI188*79500000</f>
        <v>1009917.23925</v>
      </c>
      <c r="J188">
        <v>98.69</v>
      </c>
      <c r="K188">
        <v>71.75</v>
      </c>
      <c r="L188">
        <v>111.375</v>
      </c>
      <c r="M188">
        <v>62.75</v>
      </c>
      <c r="O188">
        <v>260.32402039999999</v>
      </c>
      <c r="P188">
        <v>52.416836539999998</v>
      </c>
      <c r="S188">
        <v>59.75</v>
      </c>
      <c r="T188">
        <v>41.25</v>
      </c>
      <c r="U188">
        <v>1956</v>
      </c>
      <c r="V188">
        <v>81.25</v>
      </c>
      <c r="W188">
        <v>140.5</v>
      </c>
      <c r="X188">
        <v>89</v>
      </c>
      <c r="Y188">
        <v>46.25</v>
      </c>
      <c r="Z188">
        <v>187.5</v>
      </c>
      <c r="AA188">
        <v>23</v>
      </c>
      <c r="AB188">
        <v>114</v>
      </c>
      <c r="AC188">
        <v>144.75</v>
      </c>
      <c r="AD188">
        <v>50.5</v>
      </c>
      <c r="AE188">
        <v>33.5</v>
      </c>
      <c r="AF188">
        <v>23</v>
      </c>
      <c r="AG188">
        <v>423.75</v>
      </c>
      <c r="AH188">
        <v>114</v>
      </c>
      <c r="AI188">
        <v>562</v>
      </c>
      <c r="AJ188">
        <v>31</v>
      </c>
      <c r="AK188">
        <v>465.5</v>
      </c>
      <c r="AL188">
        <v>28</v>
      </c>
      <c r="AM188">
        <v>84</v>
      </c>
      <c r="AN188">
        <v>81.75</v>
      </c>
      <c r="AO188">
        <v>54.5</v>
      </c>
      <c r="AP188">
        <v>48.25</v>
      </c>
      <c r="AQ188">
        <v>39</v>
      </c>
      <c r="AR188">
        <v>33.25</v>
      </c>
      <c r="AS188">
        <v>25.75</v>
      </c>
      <c r="AT188">
        <v>30.25</v>
      </c>
      <c r="AU188">
        <v>20.5</v>
      </c>
      <c r="AV188">
        <v>44</v>
      </c>
      <c r="AW188">
        <v>113</v>
      </c>
      <c r="AX188">
        <v>25.5</v>
      </c>
      <c r="AY188">
        <v>196</v>
      </c>
      <c r="AZ188">
        <v>2245.25</v>
      </c>
      <c r="BA188">
        <v>4693</v>
      </c>
      <c r="BB188">
        <v>108</v>
      </c>
      <c r="BC188">
        <v>45.5</v>
      </c>
      <c r="BD188">
        <v>634.5</v>
      </c>
      <c r="BE188">
        <v>122</v>
      </c>
      <c r="BF188">
        <v>22</v>
      </c>
      <c r="BG188">
        <v>92</v>
      </c>
      <c r="BH188">
        <v>205.5</v>
      </c>
      <c r="BI188">
        <v>329.75</v>
      </c>
      <c r="BJ188">
        <v>16.5</v>
      </c>
      <c r="BK188">
        <v>3772</v>
      </c>
      <c r="BM188">
        <v>27</v>
      </c>
      <c r="BN188">
        <v>22</v>
      </c>
      <c r="BO188">
        <v>385.25</v>
      </c>
      <c r="BP188">
        <v>36.5</v>
      </c>
      <c r="BQ188">
        <v>438.75</v>
      </c>
      <c r="BR188">
        <v>22</v>
      </c>
      <c r="BS188">
        <v>55.75</v>
      </c>
      <c r="BT188">
        <v>29.25</v>
      </c>
      <c r="BU188">
        <v>26</v>
      </c>
      <c r="BV188">
        <v>34</v>
      </c>
      <c r="BW188">
        <v>22</v>
      </c>
      <c r="BX188">
        <v>25</v>
      </c>
      <c r="BY188">
        <v>35.5</v>
      </c>
      <c r="BZ188">
        <v>87.75</v>
      </c>
      <c r="CA188">
        <v>5833</v>
      </c>
      <c r="CB188">
        <v>71.5</v>
      </c>
      <c r="CC188">
        <v>37.5</v>
      </c>
      <c r="CD188">
        <v>7565.75</v>
      </c>
      <c r="CE188">
        <v>21.5</v>
      </c>
      <c r="CF188">
        <v>3.6150000000000002</v>
      </c>
      <c r="CG188">
        <v>286.5</v>
      </c>
      <c r="CH188">
        <v>4.2699999999999996</v>
      </c>
      <c r="CI188">
        <v>2.02</v>
      </c>
      <c r="CJ188">
        <v>0.53</v>
      </c>
      <c r="CK188">
        <v>0.05</v>
      </c>
      <c r="CL188">
        <v>0.25</v>
      </c>
      <c r="CM188">
        <v>36.4</v>
      </c>
      <c r="CN188">
        <v>12.3</v>
      </c>
      <c r="CO188">
        <v>6.4649999999999999</v>
      </c>
      <c r="CP188">
        <v>2.1274662999999999E-2</v>
      </c>
      <c r="CQ188">
        <v>2.786335512</v>
      </c>
      <c r="CR188">
        <v>5.5851374155000002</v>
      </c>
      <c r="CS188">
        <v>1.3364598925</v>
      </c>
      <c r="CT188">
        <v>3.041820162</v>
      </c>
      <c r="CU188">
        <v>1.0107042074999999</v>
      </c>
      <c r="CV188">
        <v>0.13943929699999999</v>
      </c>
      <c r="CW188">
        <v>66.580179534999999</v>
      </c>
      <c r="CX188">
        <v>19.837049335</v>
      </c>
      <c r="CY188">
        <v>0.35746247850000001</v>
      </c>
      <c r="CZ188">
        <v>1.2695191079999999</v>
      </c>
      <c r="DA188">
        <v>4.1274366E-2</v>
      </c>
      <c r="DB188">
        <v>0.720156511</v>
      </c>
      <c r="DC188">
        <v>0.58080019849999998</v>
      </c>
      <c r="DD188">
        <v>0.80151202300000002</v>
      </c>
      <c r="DE188">
        <v>8.2967387000000004E-2</v>
      </c>
      <c r="DF188">
        <v>3.2553731250000002</v>
      </c>
      <c r="DG188">
        <v>9.147345300000001E-2</v>
      </c>
      <c r="DH188">
        <v>0.25625423899999999</v>
      </c>
      <c r="DI188">
        <v>0.1204073745</v>
      </c>
      <c r="DJ188">
        <v>0.21931713550000001</v>
      </c>
      <c r="DK188">
        <v>9.7020440499999999E-2</v>
      </c>
      <c r="DL188">
        <v>62.239031054999998</v>
      </c>
      <c r="DM188">
        <v>1.762566268</v>
      </c>
      <c r="DN188">
        <v>9.4330553499999997E-2</v>
      </c>
      <c r="DO188">
        <v>4.37590515E-2</v>
      </c>
      <c r="DP188">
        <v>30.055991930000001</v>
      </c>
      <c r="DQ188">
        <v>6.0366517579999996</v>
      </c>
      <c r="DR188">
        <v>3.1417641815000001</v>
      </c>
      <c r="DS188">
        <v>0.92731816550000001</v>
      </c>
      <c r="DT188">
        <v>13.953803215000001</v>
      </c>
      <c r="DU188">
        <v>0.96730807399999996</v>
      </c>
      <c r="DV188">
        <v>0.40925320300000001</v>
      </c>
      <c r="DW188">
        <v>16.101276675000001</v>
      </c>
      <c r="DX188">
        <v>2.1744561075000002</v>
      </c>
      <c r="DY188">
        <v>0.5180649625</v>
      </c>
      <c r="DZ188">
        <v>0.2797348985</v>
      </c>
      <c r="EA188">
        <v>3.6593180000000003E-2</v>
      </c>
      <c r="EB188">
        <v>3.4890067499999997E-2</v>
      </c>
      <c r="EC188">
        <v>28.695504289999999</v>
      </c>
      <c r="ED188">
        <v>3.471054074</v>
      </c>
      <c r="EE188">
        <v>0.76527350750000001</v>
      </c>
      <c r="EF188">
        <v>0.29108856900000002</v>
      </c>
      <c r="EG188">
        <v>1.8850124264999999</v>
      </c>
      <c r="EH188">
        <v>3.9385046E-2</v>
      </c>
      <c r="EI188">
        <v>1.27033615E-2</v>
      </c>
      <c r="EJ188">
        <v>5.7711371259999993</v>
      </c>
      <c r="EK188">
        <v>0.17341732200000001</v>
      </c>
      <c r="EL188">
        <v>7.0450232500000001E-2</v>
      </c>
      <c r="EM188">
        <v>18.865404000000002</v>
      </c>
      <c r="EN188">
        <v>0.50475673799999998</v>
      </c>
      <c r="EO188">
        <v>0.18149523549999999</v>
      </c>
      <c r="EP188">
        <v>2.182299086</v>
      </c>
      <c r="EQ188">
        <v>1029.4252624000001</v>
      </c>
      <c r="ER188">
        <v>47.464967729999998</v>
      </c>
      <c r="ES188">
        <v>71.867897029999995</v>
      </c>
      <c r="ET188">
        <v>17.366287235000001</v>
      </c>
      <c r="EU188">
        <v>7.6370043755000001</v>
      </c>
      <c r="EV188">
        <v>19.250708580000001</v>
      </c>
      <c r="EW188">
        <v>9.3526475429999998</v>
      </c>
      <c r="EX188">
        <v>15.91567397</v>
      </c>
      <c r="EY188">
        <v>5.5431764124999994</v>
      </c>
      <c r="EZ188">
        <v>17.651338105000001</v>
      </c>
      <c r="FA188">
        <v>305.2199402</v>
      </c>
      <c r="FB188">
        <v>8.2486674784999998</v>
      </c>
      <c r="FC188">
        <v>17.053759575000001</v>
      </c>
      <c r="FD188">
        <v>6.575345993</v>
      </c>
      <c r="FE188">
        <v>10.251366613</v>
      </c>
      <c r="FF188">
        <v>52.585933685000001</v>
      </c>
      <c r="FG188">
        <v>24.329545499999998</v>
      </c>
      <c r="FH188">
        <v>19.170165300000001</v>
      </c>
      <c r="FI188">
        <v>24.893776419999998</v>
      </c>
      <c r="FJ188">
        <v>106.62724685000001</v>
      </c>
      <c r="FK188">
        <v>28.321668625000001</v>
      </c>
      <c r="FL188">
        <v>49.654719350000001</v>
      </c>
      <c r="FM188">
        <v>31.88004303</v>
      </c>
      <c r="FN188">
        <v>42.771959305000003</v>
      </c>
      <c r="FO188">
        <v>29.251618865000001</v>
      </c>
      <c r="FP188">
        <v>6.2895787955000007</v>
      </c>
      <c r="FQ188">
        <v>21.356135845000001</v>
      </c>
      <c r="FR188">
        <v>46.794505119999997</v>
      </c>
      <c r="FS188">
        <v>15.305881735</v>
      </c>
      <c r="FT188">
        <v>75.134117125000003</v>
      </c>
      <c r="FU188">
        <v>12.955054284999999</v>
      </c>
      <c r="FV188">
        <v>21.148544309999998</v>
      </c>
      <c r="FW188">
        <v>45.249849320000003</v>
      </c>
      <c r="FX188">
        <v>20.722512245000001</v>
      </c>
      <c r="FY188">
        <v>27.363451959999999</v>
      </c>
      <c r="FZ188">
        <v>27.251128675</v>
      </c>
      <c r="GA188">
        <v>26.304286005000002</v>
      </c>
      <c r="GB188">
        <v>1.8968945145</v>
      </c>
      <c r="GC188">
        <v>14.876966475</v>
      </c>
      <c r="GD188">
        <v>4.2424212694999994</v>
      </c>
      <c r="GE188">
        <v>17.382154939999999</v>
      </c>
      <c r="GF188">
        <v>15.229106905</v>
      </c>
      <c r="GG188">
        <v>17.930117605</v>
      </c>
      <c r="GH188">
        <v>2.8608678580000002</v>
      </c>
      <c r="GI188">
        <v>16.715068339999998</v>
      </c>
      <c r="GJ188">
        <v>14.093215465</v>
      </c>
      <c r="GK188">
        <v>13.24010253</v>
      </c>
      <c r="GL188">
        <v>13.360277415000001</v>
      </c>
      <c r="GM188">
        <v>7.2210297585000003</v>
      </c>
      <c r="GN188">
        <v>14.830295084999999</v>
      </c>
      <c r="GO188">
        <v>9.0019507404999999</v>
      </c>
      <c r="GP188">
        <v>17.760160204999998</v>
      </c>
      <c r="GQ188">
        <v>22.698189020000001</v>
      </c>
      <c r="GR188">
        <v>1.7760847215</v>
      </c>
      <c r="GS188">
        <v>15.678657055</v>
      </c>
      <c r="GT188">
        <v>15.09676123</v>
      </c>
      <c r="GU188">
        <v>11.78247738</v>
      </c>
      <c r="GV188">
        <v>53.001931190000001</v>
      </c>
      <c r="GW188">
        <v>2.9497382640000001</v>
      </c>
      <c r="GX188">
        <v>11.847064735</v>
      </c>
      <c r="GY188">
        <v>17.774319174999999</v>
      </c>
      <c r="GZ188">
        <v>1.7665486635000001</v>
      </c>
      <c r="HA188">
        <v>14.888412949999999</v>
      </c>
      <c r="HB188">
        <v>13.65142822</v>
      </c>
      <c r="HC188">
        <v>5.7327507729999994</v>
      </c>
      <c r="HD188">
        <v>13.013201235</v>
      </c>
      <c r="HE188">
        <v>4.1800317764999999</v>
      </c>
      <c r="HF188">
        <v>13.392074585</v>
      </c>
      <c r="HG188">
        <v>3.1965106125</v>
      </c>
      <c r="HH188">
        <v>12.038795235</v>
      </c>
      <c r="HI188">
        <v>5.1040819884999999</v>
      </c>
      <c r="HJ188">
        <v>14.138002875</v>
      </c>
    </row>
    <row r="189" spans="1:218" x14ac:dyDescent="0.25">
      <c r="A189">
        <v>2</v>
      </c>
      <c r="B189">
        <v>207</v>
      </c>
      <c r="C189">
        <v>1</v>
      </c>
      <c r="D189">
        <v>1</v>
      </c>
      <c r="E189">
        <v>51</v>
      </c>
      <c r="F189">
        <v>1.9607843137254901</v>
      </c>
      <c r="G189">
        <v>0</v>
      </c>
      <c r="H189" s="3">
        <v>6667</v>
      </c>
      <c r="I189">
        <f>EI189*79500000</f>
        <v>1243547.6655000001</v>
      </c>
      <c r="J189">
        <v>98.960000000000008</v>
      </c>
      <c r="K189">
        <v>72.75</v>
      </c>
      <c r="L189">
        <v>108</v>
      </c>
      <c r="M189">
        <v>60.75</v>
      </c>
      <c r="S189">
        <v>37</v>
      </c>
      <c r="T189">
        <v>42.5</v>
      </c>
      <c r="U189">
        <v>2034</v>
      </c>
      <c r="V189">
        <v>48</v>
      </c>
      <c r="W189">
        <v>127</v>
      </c>
      <c r="X189">
        <v>96</v>
      </c>
      <c r="Y189">
        <v>27</v>
      </c>
      <c r="Z189">
        <v>133</v>
      </c>
      <c r="AA189">
        <v>24</v>
      </c>
      <c r="AB189">
        <v>75</v>
      </c>
      <c r="AC189">
        <v>105</v>
      </c>
      <c r="AD189">
        <v>47</v>
      </c>
      <c r="AE189">
        <v>33</v>
      </c>
      <c r="AF189">
        <v>26</v>
      </c>
      <c r="AG189">
        <v>380.5</v>
      </c>
      <c r="AH189">
        <v>86</v>
      </c>
      <c r="AI189">
        <v>561</v>
      </c>
      <c r="AJ189">
        <v>15</v>
      </c>
      <c r="AK189">
        <v>430</v>
      </c>
      <c r="AL189">
        <v>29.5</v>
      </c>
      <c r="AM189">
        <v>94</v>
      </c>
      <c r="AN189">
        <v>88</v>
      </c>
      <c r="AO189">
        <v>47</v>
      </c>
      <c r="AP189">
        <v>47</v>
      </c>
      <c r="AQ189">
        <v>29</v>
      </c>
      <c r="AR189">
        <v>34.5</v>
      </c>
      <c r="AS189">
        <v>41</v>
      </c>
      <c r="AT189">
        <v>28</v>
      </c>
      <c r="AU189">
        <v>17.5</v>
      </c>
      <c r="AV189">
        <v>43</v>
      </c>
      <c r="AW189">
        <v>129</v>
      </c>
      <c r="AX189">
        <v>21</v>
      </c>
      <c r="AY189">
        <v>165</v>
      </c>
      <c r="AZ189">
        <v>2497</v>
      </c>
      <c r="BA189">
        <v>5466.5</v>
      </c>
      <c r="BB189">
        <v>102</v>
      </c>
      <c r="BC189">
        <v>42.5</v>
      </c>
      <c r="BD189">
        <v>945</v>
      </c>
      <c r="BE189">
        <v>120</v>
      </c>
      <c r="BF189">
        <v>25</v>
      </c>
      <c r="BG189">
        <v>99</v>
      </c>
      <c r="BH189">
        <v>231.5</v>
      </c>
      <c r="BI189">
        <v>314.5</v>
      </c>
      <c r="BJ189">
        <v>19</v>
      </c>
      <c r="BK189">
        <v>1683.5</v>
      </c>
      <c r="BL189">
        <v>93.5</v>
      </c>
      <c r="BM189">
        <v>30.5</v>
      </c>
      <c r="BN189">
        <v>22</v>
      </c>
      <c r="BO189">
        <v>338</v>
      </c>
      <c r="BP189">
        <v>32</v>
      </c>
      <c r="BQ189">
        <v>266</v>
      </c>
      <c r="BR189">
        <v>24</v>
      </c>
      <c r="BS189">
        <v>60.5</v>
      </c>
      <c r="BT189">
        <v>34</v>
      </c>
      <c r="BU189">
        <v>23</v>
      </c>
      <c r="BV189">
        <v>38</v>
      </c>
      <c r="BW189">
        <v>16</v>
      </c>
      <c r="BX189">
        <v>19</v>
      </c>
      <c r="BY189">
        <v>31</v>
      </c>
      <c r="BZ189">
        <v>92</v>
      </c>
      <c r="CA189">
        <v>6395.5</v>
      </c>
      <c r="CB189">
        <v>49</v>
      </c>
      <c r="CC189">
        <v>33</v>
      </c>
      <c r="CD189">
        <v>7359</v>
      </c>
      <c r="CE189">
        <v>16</v>
      </c>
      <c r="CF189">
        <v>3.39</v>
      </c>
      <c r="CG189">
        <v>253</v>
      </c>
      <c r="CH189">
        <v>3.99</v>
      </c>
      <c r="CI189">
        <v>2.17</v>
      </c>
      <c r="CJ189">
        <v>0.52</v>
      </c>
      <c r="CK189">
        <v>0.05</v>
      </c>
      <c r="CL189">
        <v>0.25</v>
      </c>
      <c r="CM189">
        <v>35</v>
      </c>
      <c r="CN189">
        <v>11.8</v>
      </c>
      <c r="CO189">
        <v>6.38</v>
      </c>
      <c r="CP189">
        <v>1.2513687000000001E-2</v>
      </c>
      <c r="CQ189">
        <v>2.2540278429999998</v>
      </c>
      <c r="CR189">
        <v>5.5764117000000004</v>
      </c>
      <c r="CS189">
        <v>1.306116064</v>
      </c>
      <c r="CT189">
        <v>3.0032848429999999</v>
      </c>
      <c r="CU189">
        <v>1.054278117</v>
      </c>
      <c r="CV189">
        <v>0.16111371799999999</v>
      </c>
      <c r="CW189">
        <v>63.070757960000002</v>
      </c>
      <c r="CX189">
        <v>19.19443141</v>
      </c>
      <c r="CY189">
        <v>0.42233693100000003</v>
      </c>
      <c r="CZ189">
        <v>1.3999687160000001</v>
      </c>
      <c r="DA189">
        <v>5.4747379999999998E-2</v>
      </c>
      <c r="DB189">
        <v>0.88221492300000004</v>
      </c>
      <c r="DC189">
        <v>0.76802753000000001</v>
      </c>
      <c r="DD189">
        <v>0.63037697500000001</v>
      </c>
      <c r="DE189">
        <v>6.7261066999999994E-2</v>
      </c>
      <c r="DF189">
        <v>3.5210386360000001</v>
      </c>
      <c r="DG189">
        <v>8.2903174999999996E-2</v>
      </c>
      <c r="DH189">
        <v>0.27060847799999999</v>
      </c>
      <c r="DI189">
        <v>0.13921476599999999</v>
      </c>
      <c r="DJ189">
        <v>0.21742530900000001</v>
      </c>
      <c r="DK189">
        <v>9.3852650999999995E-2</v>
      </c>
      <c r="DL189">
        <v>63.200375409999999</v>
      </c>
      <c r="DM189">
        <v>1.679962459</v>
      </c>
      <c r="DN189">
        <v>8.7595807999999997E-2</v>
      </c>
      <c r="DO189">
        <v>3.2848427999999999E-2</v>
      </c>
      <c r="DP189">
        <v>30.825903329999999</v>
      </c>
      <c r="DQ189">
        <v>5.9127170339999999</v>
      </c>
      <c r="DR189">
        <v>3.469419678</v>
      </c>
      <c r="DS189">
        <v>0.99327389300000002</v>
      </c>
      <c r="DT189">
        <v>13.560143910000001</v>
      </c>
      <c r="DU189">
        <v>0.97137494099999999</v>
      </c>
      <c r="DV189">
        <v>0.395745346</v>
      </c>
      <c r="DW189">
        <v>17.262630999999999</v>
      </c>
      <c r="DX189">
        <v>2.4980447360000002</v>
      </c>
      <c r="DY189">
        <v>0.59752854700000002</v>
      </c>
      <c r="DZ189">
        <v>0.26435163499999997</v>
      </c>
      <c r="EA189">
        <v>5.6311591000000001E-2</v>
      </c>
      <c r="EB189">
        <v>2.9720006E-2</v>
      </c>
      <c r="EC189">
        <v>29.214766149999999</v>
      </c>
      <c r="ED189">
        <v>3.1033943380000002</v>
      </c>
      <c r="EE189">
        <v>0.85718754900000005</v>
      </c>
      <c r="EF189">
        <v>0.286250587</v>
      </c>
      <c r="EG189">
        <v>1.9615204129999999</v>
      </c>
      <c r="EH189">
        <v>3.9105270999999997E-2</v>
      </c>
      <c r="EI189">
        <v>1.5642109000000001E-2</v>
      </c>
      <c r="EJ189">
        <v>5.5857969650000001</v>
      </c>
      <c r="EK189">
        <v>0.19083372400000001</v>
      </c>
      <c r="EL189">
        <v>7.0389489E-2</v>
      </c>
      <c r="EM189">
        <v>19.762239950000001</v>
      </c>
      <c r="EN189">
        <v>0.563115908</v>
      </c>
      <c r="EO189">
        <v>0.17832003799999999</v>
      </c>
      <c r="EP189">
        <v>2.2039730959999999</v>
      </c>
      <c r="EQ189">
        <v>830.04483029999994</v>
      </c>
      <c r="ER189">
        <v>35.138193129999998</v>
      </c>
      <c r="ES189">
        <v>70.100952149999998</v>
      </c>
      <c r="ET189">
        <v>17.78824234</v>
      </c>
      <c r="EU189">
        <v>6.9336457249999999</v>
      </c>
      <c r="EV189">
        <v>19.990819930000001</v>
      </c>
      <c r="EW189">
        <v>9.7431521419999996</v>
      </c>
      <c r="EX189">
        <v>15.71441126</v>
      </c>
      <c r="EY189">
        <v>6.2257511619999999</v>
      </c>
      <c r="EZ189">
        <v>17.712537770000001</v>
      </c>
      <c r="FA189">
        <v>370.74780270000002</v>
      </c>
      <c r="FB189">
        <v>8.4095411299999991</v>
      </c>
      <c r="FC189">
        <v>16.865983960000001</v>
      </c>
      <c r="FD189">
        <v>6.7948951720000004</v>
      </c>
      <c r="FE189">
        <v>10.21702194</v>
      </c>
      <c r="FF189">
        <v>52.805885310000001</v>
      </c>
      <c r="FG189">
        <v>24.946746829999999</v>
      </c>
      <c r="FH189">
        <v>23.388353349999999</v>
      </c>
      <c r="FI189">
        <v>25.039512630000001</v>
      </c>
      <c r="FJ189">
        <v>82.025192259999997</v>
      </c>
      <c r="FK189">
        <v>28.241460799999999</v>
      </c>
      <c r="FL189">
        <v>51.365552899999997</v>
      </c>
      <c r="FM189">
        <v>32.939533230000002</v>
      </c>
      <c r="FN189">
        <v>49.650085449999999</v>
      </c>
      <c r="FO189">
        <v>31.068094250000001</v>
      </c>
      <c r="FP189">
        <v>5.9591445920000004</v>
      </c>
      <c r="FQ189">
        <v>21.326292039999998</v>
      </c>
      <c r="FR189">
        <v>41.436508179999997</v>
      </c>
      <c r="FS189">
        <v>14.920903210000001</v>
      </c>
      <c r="FT189">
        <v>77.977088929999994</v>
      </c>
      <c r="FU189">
        <v>12.05384827</v>
      </c>
      <c r="FV189">
        <v>26.594469069999999</v>
      </c>
      <c r="FW189">
        <v>55.51575089</v>
      </c>
      <c r="FX189">
        <v>21.66655922</v>
      </c>
      <c r="FY189">
        <v>29.537624359999999</v>
      </c>
      <c r="FZ189">
        <v>26.252353670000002</v>
      </c>
      <c r="GA189">
        <v>27.0585041</v>
      </c>
      <c r="GB189">
        <v>1.965876341</v>
      </c>
      <c r="GC189">
        <v>13.9431324</v>
      </c>
      <c r="GD189">
        <v>4.2677009110000004</v>
      </c>
      <c r="GE189">
        <v>16.965798379999999</v>
      </c>
      <c r="GF189">
        <v>14.943401809999999</v>
      </c>
      <c r="GG189">
        <v>18.409339899999999</v>
      </c>
      <c r="GH189">
        <v>2.9402003290000001</v>
      </c>
      <c r="GI189">
        <v>16.465982440000001</v>
      </c>
      <c r="GJ189">
        <v>13.596735000000001</v>
      </c>
      <c r="GK189">
        <v>13.638523579999999</v>
      </c>
      <c r="GL189">
        <v>13.27741814</v>
      </c>
      <c r="GM189">
        <v>7.6435379980000002</v>
      </c>
      <c r="GN189">
        <v>14.689134599999999</v>
      </c>
      <c r="GO189">
        <v>12.11317253</v>
      </c>
      <c r="GP189">
        <v>18.604860309999999</v>
      </c>
      <c r="GQ189">
        <v>20.740319249999999</v>
      </c>
      <c r="GR189">
        <v>1.8807983989999999</v>
      </c>
      <c r="GS189">
        <v>15.60733271</v>
      </c>
      <c r="GT189">
        <v>13.97206879</v>
      </c>
      <c r="GU189">
        <v>8.8650312420000006</v>
      </c>
      <c r="GV189">
        <v>46.102058409999998</v>
      </c>
      <c r="GW189">
        <v>3.1401917930000001</v>
      </c>
      <c r="GX189">
        <v>11.146183969999999</v>
      </c>
      <c r="GY189">
        <v>16.09344196</v>
      </c>
      <c r="GZ189">
        <v>1.8571591380000001</v>
      </c>
      <c r="HA189">
        <v>14.00109196</v>
      </c>
      <c r="HB189">
        <v>13.52516413</v>
      </c>
      <c r="HC189">
        <v>5.8764967920000002</v>
      </c>
      <c r="HD189">
        <v>12.60592651</v>
      </c>
      <c r="HE189">
        <v>4.4414348600000002</v>
      </c>
      <c r="HF189">
        <v>12.870852470000001</v>
      </c>
      <c r="HG189">
        <v>3.392044544</v>
      </c>
      <c r="HH189">
        <v>11.332131390000001</v>
      </c>
      <c r="HI189">
        <v>5.4250252249999997</v>
      </c>
      <c r="HJ189">
        <v>13.77865839</v>
      </c>
    </row>
    <row r="190" spans="1:218" x14ac:dyDescent="0.25">
      <c r="A190">
        <v>2</v>
      </c>
      <c r="B190">
        <v>207</v>
      </c>
      <c r="C190">
        <v>2</v>
      </c>
      <c r="D190">
        <v>5</v>
      </c>
      <c r="E190">
        <v>51</v>
      </c>
      <c r="F190">
        <v>9.8039215686274517</v>
      </c>
      <c r="G190">
        <v>0</v>
      </c>
      <c r="H190">
        <v>572369</v>
      </c>
      <c r="I190">
        <f>EI190*79500000</f>
        <v>982633.99200000009</v>
      </c>
      <c r="J190">
        <v>98.78</v>
      </c>
      <c r="K190">
        <v>78.5</v>
      </c>
      <c r="L190">
        <v>107.5</v>
      </c>
      <c r="M190">
        <v>62</v>
      </c>
      <c r="S190">
        <v>59.5</v>
      </c>
      <c r="T190">
        <v>42.5</v>
      </c>
      <c r="U190">
        <v>890</v>
      </c>
      <c r="V190">
        <v>24</v>
      </c>
      <c r="W190">
        <v>116</v>
      </c>
      <c r="X190">
        <v>68.5</v>
      </c>
      <c r="Y190">
        <v>35</v>
      </c>
      <c r="Z190">
        <v>126.5</v>
      </c>
      <c r="AA190">
        <v>13</v>
      </c>
      <c r="AB190">
        <v>56.5</v>
      </c>
      <c r="AC190">
        <v>227.5</v>
      </c>
      <c r="AD190">
        <v>45</v>
      </c>
      <c r="AE190">
        <v>24</v>
      </c>
      <c r="AF190">
        <v>16.5</v>
      </c>
      <c r="AG190">
        <v>257</v>
      </c>
      <c r="AH190">
        <v>85.5</v>
      </c>
      <c r="AI190">
        <v>177</v>
      </c>
      <c r="AJ190">
        <v>32</v>
      </c>
      <c r="AK190">
        <v>222</v>
      </c>
      <c r="AL190">
        <v>28</v>
      </c>
      <c r="AM190">
        <v>67</v>
      </c>
      <c r="AN190">
        <v>34</v>
      </c>
      <c r="AO190">
        <v>34.5</v>
      </c>
      <c r="AP190">
        <v>49.5</v>
      </c>
      <c r="AQ190">
        <v>30.5</v>
      </c>
      <c r="AR190">
        <v>23</v>
      </c>
      <c r="AS190">
        <v>21</v>
      </c>
      <c r="AT190">
        <v>19</v>
      </c>
      <c r="AU190">
        <v>27</v>
      </c>
      <c r="AV190">
        <v>39</v>
      </c>
      <c r="AW190">
        <v>56</v>
      </c>
      <c r="AX190">
        <v>25</v>
      </c>
      <c r="AY190">
        <v>70.5</v>
      </c>
      <c r="AZ190">
        <v>3530</v>
      </c>
      <c r="BA190">
        <v>4319</v>
      </c>
      <c r="BB190">
        <v>69.5</v>
      </c>
      <c r="BC190">
        <v>38</v>
      </c>
      <c r="BD190">
        <v>149</v>
      </c>
      <c r="BE190">
        <v>129</v>
      </c>
      <c r="BF190">
        <v>31.5</v>
      </c>
      <c r="BG190">
        <v>56</v>
      </c>
      <c r="BH190">
        <v>109.5</v>
      </c>
      <c r="BI190">
        <v>291</v>
      </c>
      <c r="BJ190">
        <v>18</v>
      </c>
      <c r="BK190">
        <v>1830.5</v>
      </c>
      <c r="BL190">
        <v>78</v>
      </c>
      <c r="BM190">
        <v>31</v>
      </c>
      <c r="BN190">
        <v>22</v>
      </c>
      <c r="BO190">
        <v>284</v>
      </c>
      <c r="BP190">
        <v>35.5</v>
      </c>
      <c r="BQ190">
        <v>263.5</v>
      </c>
      <c r="BR190">
        <v>22.5</v>
      </c>
      <c r="BS190">
        <v>53.5</v>
      </c>
      <c r="BT190">
        <v>32</v>
      </c>
      <c r="BU190">
        <v>22</v>
      </c>
      <c r="BV190">
        <v>35</v>
      </c>
      <c r="BW190">
        <v>21.5</v>
      </c>
      <c r="BX190">
        <v>16</v>
      </c>
      <c r="BY190">
        <v>32</v>
      </c>
      <c r="BZ190">
        <v>118</v>
      </c>
      <c r="CA190">
        <v>6698</v>
      </c>
      <c r="CB190">
        <v>47</v>
      </c>
      <c r="CC190">
        <v>35.5</v>
      </c>
      <c r="CD190">
        <v>7443</v>
      </c>
      <c r="CE190">
        <v>21</v>
      </c>
      <c r="CF190">
        <v>4.2699999999999996</v>
      </c>
      <c r="CG190">
        <v>273</v>
      </c>
      <c r="CH190">
        <v>4.1900000000000004</v>
      </c>
      <c r="CI190">
        <v>2.0499999999999998</v>
      </c>
      <c r="CJ190">
        <v>0.62</v>
      </c>
      <c r="CK190">
        <v>0.04</v>
      </c>
      <c r="CL190">
        <v>0.21</v>
      </c>
      <c r="CM190">
        <v>36.700000000000003</v>
      </c>
      <c r="CN190">
        <v>12</v>
      </c>
      <c r="CO190">
        <v>7.19</v>
      </c>
      <c r="CP190">
        <v>2.0600292999999999E-2</v>
      </c>
      <c r="CQ190">
        <v>2.4679150440000002</v>
      </c>
      <c r="CR190">
        <v>5.8484230479999999</v>
      </c>
      <c r="CS190">
        <v>1.2916383410000001</v>
      </c>
      <c r="CT190">
        <v>3.3928681790000002</v>
      </c>
      <c r="CU190">
        <v>0.95791360199999998</v>
      </c>
      <c r="CV190">
        <v>0.125661784</v>
      </c>
      <c r="CW190">
        <v>71.162719710000005</v>
      </c>
      <c r="CX190">
        <v>24.66679027</v>
      </c>
      <c r="CY190">
        <v>0.27604392</v>
      </c>
      <c r="CZ190">
        <v>1.5882825540000001</v>
      </c>
      <c r="DA190">
        <v>4.1200584999999998E-2</v>
      </c>
      <c r="DB190">
        <v>0.94349339799999998</v>
      </c>
      <c r="DC190">
        <v>0.65302927300000002</v>
      </c>
      <c r="DD190">
        <v>0.52942751799999999</v>
      </c>
      <c r="DE190">
        <v>8.4461199000000001E-2</v>
      </c>
      <c r="DF190">
        <v>1.7386646889999999</v>
      </c>
      <c r="DG190">
        <v>5.5620790000000003E-2</v>
      </c>
      <c r="DH190">
        <v>0.156562223</v>
      </c>
      <c r="DI190">
        <v>9.0641287000000001E-2</v>
      </c>
      <c r="DJ190">
        <v>0.206002925</v>
      </c>
      <c r="DK190">
        <v>0.13390190099999999</v>
      </c>
      <c r="DL190">
        <v>58.502770740000003</v>
      </c>
      <c r="DM190">
        <v>1.468800857</v>
      </c>
      <c r="DN190">
        <v>0.103001463</v>
      </c>
      <c r="DO190">
        <v>3.5020496999999998E-2</v>
      </c>
      <c r="DP190">
        <v>30.844818</v>
      </c>
      <c r="DQ190">
        <v>5.1603732769999997</v>
      </c>
      <c r="DR190">
        <v>3.2775065410000002</v>
      </c>
      <c r="DS190">
        <v>0.84255196399999999</v>
      </c>
      <c r="DT190">
        <v>13.65387389</v>
      </c>
      <c r="DU190">
        <v>0.94349339799999998</v>
      </c>
      <c r="DV190">
        <v>0.356385061</v>
      </c>
      <c r="DW190">
        <v>17.184764019999999</v>
      </c>
      <c r="DX190">
        <v>2.331953114</v>
      </c>
      <c r="DY190">
        <v>0.48410687400000002</v>
      </c>
      <c r="DZ190">
        <v>0.224543189</v>
      </c>
      <c r="EA190">
        <v>2.884041E-2</v>
      </c>
      <c r="EB190">
        <v>2.4720351000000002E-2</v>
      </c>
      <c r="EC190">
        <v>24.984034770000001</v>
      </c>
      <c r="ED190">
        <v>2.2268916220000001</v>
      </c>
      <c r="EE190">
        <v>0.67362956600000001</v>
      </c>
      <c r="EF190">
        <v>0.230723276</v>
      </c>
      <c r="EG190">
        <v>1.2071771419999999</v>
      </c>
      <c r="EH190">
        <v>1.8540263000000001E-2</v>
      </c>
      <c r="EI190">
        <v>1.2360176E-2</v>
      </c>
      <c r="EJ190">
        <v>4.5918052039999999</v>
      </c>
      <c r="EK190">
        <v>0.168922399</v>
      </c>
      <c r="EL190">
        <v>5.7680819000000001E-2</v>
      </c>
      <c r="EM190">
        <v>17.605009989999999</v>
      </c>
      <c r="EN190">
        <v>0.46144655299999998</v>
      </c>
      <c r="EO190">
        <v>0.144202048</v>
      </c>
      <c r="EP190">
        <v>1.37815957</v>
      </c>
      <c r="EQ190">
        <v>1032.641327</v>
      </c>
      <c r="ER190">
        <v>39.544090269999998</v>
      </c>
      <c r="ES190">
        <v>71.387256620000002</v>
      </c>
      <c r="ET190">
        <v>16.695627210000001</v>
      </c>
      <c r="EU190">
        <v>7.4410896299999996</v>
      </c>
      <c r="EV190">
        <v>18.943931580000001</v>
      </c>
      <c r="EW190">
        <v>10.12180996</v>
      </c>
      <c r="EX190">
        <v>15.37187481</v>
      </c>
      <c r="EY190">
        <v>5.5946254729999998</v>
      </c>
      <c r="EZ190">
        <v>16.552165989999999</v>
      </c>
      <c r="FA190">
        <v>460.02111819999999</v>
      </c>
      <c r="FB190">
        <v>8.3448667529999998</v>
      </c>
      <c r="FC190">
        <v>16.340852739999999</v>
      </c>
      <c r="FD190">
        <v>6.4588193890000003</v>
      </c>
      <c r="FE190">
        <v>9.0417346950000006</v>
      </c>
      <c r="FF190">
        <v>52.132846829999998</v>
      </c>
      <c r="FG190">
        <v>22.8581562</v>
      </c>
      <c r="FH190">
        <v>25.638655660000001</v>
      </c>
      <c r="FI190">
        <v>23.791285510000002</v>
      </c>
      <c r="FJ190">
        <v>107.7434425</v>
      </c>
      <c r="FK190">
        <v>24.990556720000001</v>
      </c>
      <c r="FL190">
        <v>50.191541669999999</v>
      </c>
      <c r="FM190">
        <v>30.204419139999999</v>
      </c>
      <c r="FN190">
        <v>47.111137390000003</v>
      </c>
      <c r="FO190">
        <v>28.922290799999999</v>
      </c>
      <c r="FP190">
        <v>5.4380922319999998</v>
      </c>
      <c r="FQ190">
        <v>18.490617749999998</v>
      </c>
      <c r="FR190">
        <v>55.86169434</v>
      </c>
      <c r="FS190">
        <v>16.671434399999999</v>
      </c>
      <c r="FT190">
        <v>75.932735440000002</v>
      </c>
      <c r="FU190">
        <v>12.11714697</v>
      </c>
      <c r="FV190">
        <v>27.114129070000001</v>
      </c>
      <c r="FW190">
        <v>71.726348880000003</v>
      </c>
      <c r="FX190">
        <v>24.434248920000002</v>
      </c>
      <c r="FY190">
        <v>24.433015820000001</v>
      </c>
      <c r="FZ190">
        <v>39.245489120000002</v>
      </c>
      <c r="GA190">
        <v>24.23735237</v>
      </c>
      <c r="GB190">
        <v>2.0741441250000001</v>
      </c>
      <c r="GC190">
        <v>13.35038948</v>
      </c>
      <c r="GD190">
        <v>4.8173627850000003</v>
      </c>
      <c r="GE190">
        <v>15.909083369999999</v>
      </c>
      <c r="GF190">
        <v>14.23245335</v>
      </c>
      <c r="GG190">
        <v>16.900198939999999</v>
      </c>
      <c r="GH190">
        <v>3.1953792569999999</v>
      </c>
      <c r="GI190">
        <v>15.304043289999999</v>
      </c>
      <c r="GJ190">
        <v>13.174396509999999</v>
      </c>
      <c r="GK190">
        <v>13.602852820000001</v>
      </c>
      <c r="GL190">
        <v>12.57171059</v>
      </c>
      <c r="GM190">
        <v>7.8424243929999999</v>
      </c>
      <c r="GN190">
        <v>13.71227932</v>
      </c>
      <c r="GO190">
        <v>9.182954788</v>
      </c>
      <c r="GP190">
        <v>15.06010056</v>
      </c>
      <c r="GQ190">
        <v>14.38088512</v>
      </c>
      <c r="GR190">
        <v>1.735379934</v>
      </c>
      <c r="GS190">
        <v>14.53822327</v>
      </c>
      <c r="GT190">
        <v>14.54066849</v>
      </c>
      <c r="GU190">
        <v>13.445877080000001</v>
      </c>
      <c r="GV190">
        <v>38.871509549999999</v>
      </c>
      <c r="GW190">
        <v>3.0201632979999999</v>
      </c>
      <c r="GX190">
        <v>10.84413195</v>
      </c>
      <c r="GY190">
        <v>16.35278988</v>
      </c>
      <c r="GZ190">
        <v>1.9428777690000001</v>
      </c>
      <c r="HA190">
        <v>13.68115616</v>
      </c>
      <c r="HB190">
        <v>13.987611770000001</v>
      </c>
      <c r="HC190">
        <v>5.8851473329999999</v>
      </c>
      <c r="HD190">
        <v>11.97542095</v>
      </c>
      <c r="HE190">
        <v>4.5718216900000002</v>
      </c>
      <c r="HF190">
        <v>12.38233232</v>
      </c>
      <c r="HG190">
        <v>3.3106958870000001</v>
      </c>
      <c r="HH190">
        <v>11.14934826</v>
      </c>
      <c r="HI190">
        <v>5.7847919460000004</v>
      </c>
      <c r="HJ190">
        <v>13.15815353</v>
      </c>
    </row>
    <row r="191" spans="1:218" x14ac:dyDescent="0.25">
      <c r="A191">
        <v>2</v>
      </c>
      <c r="B191">
        <v>207</v>
      </c>
      <c r="C191">
        <v>3</v>
      </c>
      <c r="D191">
        <v>14</v>
      </c>
      <c r="E191">
        <v>51</v>
      </c>
      <c r="F191">
        <v>27.450980392156865</v>
      </c>
      <c r="G191">
        <v>1</v>
      </c>
      <c r="H191">
        <v>1836691</v>
      </c>
      <c r="I191">
        <f>EI191*79500000</f>
        <v>3126890.9789999998</v>
      </c>
      <c r="J191">
        <v>99.68</v>
      </c>
      <c r="K191">
        <v>87</v>
      </c>
      <c r="L191">
        <v>105.5</v>
      </c>
      <c r="M191">
        <v>58.5</v>
      </c>
      <c r="S191">
        <v>72</v>
      </c>
      <c r="T191">
        <v>54</v>
      </c>
      <c r="U191">
        <v>2545.5</v>
      </c>
      <c r="V191">
        <v>106</v>
      </c>
      <c r="W191">
        <v>188</v>
      </c>
      <c r="X191">
        <v>118</v>
      </c>
      <c r="Y191">
        <v>50.5</v>
      </c>
      <c r="Z191">
        <v>229</v>
      </c>
      <c r="AA191">
        <v>24</v>
      </c>
      <c r="AB191">
        <v>131</v>
      </c>
      <c r="AC191">
        <v>944</v>
      </c>
      <c r="AD191">
        <v>105</v>
      </c>
      <c r="AE191">
        <v>55.5</v>
      </c>
      <c r="AF191">
        <v>24</v>
      </c>
      <c r="AG191">
        <v>369</v>
      </c>
      <c r="AH191">
        <v>186</v>
      </c>
      <c r="AI191">
        <v>1183</v>
      </c>
      <c r="AJ191">
        <v>55</v>
      </c>
      <c r="AK191">
        <v>741</v>
      </c>
      <c r="AL191">
        <v>40</v>
      </c>
      <c r="AM191">
        <v>118</v>
      </c>
      <c r="AN191">
        <v>137</v>
      </c>
      <c r="AO191">
        <v>238</v>
      </c>
      <c r="AP191">
        <v>75.5</v>
      </c>
      <c r="AQ191">
        <v>39</v>
      </c>
      <c r="AR191">
        <v>41.5</v>
      </c>
      <c r="AS191">
        <v>31</v>
      </c>
      <c r="AT191">
        <v>35</v>
      </c>
      <c r="AU191">
        <v>25</v>
      </c>
      <c r="AV191">
        <v>59.5</v>
      </c>
      <c r="AW191">
        <v>239.5</v>
      </c>
      <c r="AX191">
        <v>23.5</v>
      </c>
      <c r="AY191">
        <v>224</v>
      </c>
      <c r="AZ191">
        <v>20239</v>
      </c>
      <c r="BA191">
        <v>14309</v>
      </c>
      <c r="BB191">
        <v>174</v>
      </c>
      <c r="BC191">
        <v>52.5</v>
      </c>
      <c r="BD191">
        <v>1892</v>
      </c>
      <c r="BE191">
        <v>262</v>
      </c>
      <c r="BF191">
        <v>39</v>
      </c>
      <c r="BG191">
        <v>183</v>
      </c>
      <c r="BH191">
        <v>289.5</v>
      </c>
      <c r="BI191">
        <v>171</v>
      </c>
      <c r="BJ191">
        <v>729</v>
      </c>
      <c r="BK191">
        <v>2047</v>
      </c>
      <c r="BL191">
        <v>170</v>
      </c>
      <c r="BM191">
        <v>41</v>
      </c>
      <c r="BN191">
        <v>29</v>
      </c>
      <c r="BO191">
        <v>298</v>
      </c>
      <c r="BP191">
        <v>39</v>
      </c>
      <c r="BQ191">
        <v>217</v>
      </c>
      <c r="BR191">
        <v>23</v>
      </c>
      <c r="BS191">
        <v>62.5</v>
      </c>
      <c r="BT191">
        <v>36.5</v>
      </c>
      <c r="BU191">
        <v>29.5</v>
      </c>
      <c r="BV191">
        <v>45</v>
      </c>
      <c r="BW191">
        <v>21</v>
      </c>
      <c r="BX191">
        <v>28</v>
      </c>
      <c r="BY191">
        <v>33.5</v>
      </c>
      <c r="BZ191">
        <v>313</v>
      </c>
      <c r="CA191">
        <v>6230</v>
      </c>
      <c r="CB191">
        <v>69</v>
      </c>
      <c r="CC191">
        <v>55.5</v>
      </c>
      <c r="CD191">
        <v>7938</v>
      </c>
      <c r="CE191">
        <v>14</v>
      </c>
      <c r="CF191">
        <v>4.49</v>
      </c>
      <c r="CG191">
        <v>251</v>
      </c>
      <c r="CH191">
        <v>4.01</v>
      </c>
      <c r="CI191">
        <v>0.6</v>
      </c>
      <c r="CJ191">
        <v>0.72</v>
      </c>
      <c r="CK191">
        <v>0.05</v>
      </c>
      <c r="CL191">
        <v>0.09</v>
      </c>
      <c r="CM191">
        <v>34.1</v>
      </c>
      <c r="CN191">
        <v>11.8</v>
      </c>
      <c r="CO191">
        <v>5.95</v>
      </c>
      <c r="CP191">
        <v>3.3280891E-2</v>
      </c>
      <c r="CQ191">
        <v>3.1949655090000002</v>
      </c>
      <c r="CR191">
        <v>3.1344547980000002</v>
      </c>
      <c r="CS191">
        <v>0.86227762299999999</v>
      </c>
      <c r="CT191">
        <v>1.585380612</v>
      </c>
      <c r="CU191">
        <v>0.568800678</v>
      </c>
      <c r="CV191">
        <v>0.18153213100000001</v>
      </c>
      <c r="CW191">
        <v>81.233432089999994</v>
      </c>
      <c r="CX191">
        <v>50.465932469999998</v>
      </c>
      <c r="CY191">
        <v>1.07406511</v>
      </c>
      <c r="CZ191">
        <v>1.1164226070000001</v>
      </c>
      <c r="DA191">
        <v>2.1178749E-2</v>
      </c>
      <c r="DB191">
        <v>0.33583444299999998</v>
      </c>
      <c r="DC191">
        <v>0.95001815300000003</v>
      </c>
      <c r="DD191">
        <v>0.53249425100000003</v>
      </c>
      <c r="DE191">
        <v>0.11497035</v>
      </c>
      <c r="DF191">
        <v>1.999878979</v>
      </c>
      <c r="DG191">
        <v>0.133123563</v>
      </c>
      <c r="DH191">
        <v>0.58695389099999995</v>
      </c>
      <c r="DI191">
        <v>0.37819194</v>
      </c>
      <c r="DJ191">
        <v>0.284400339</v>
      </c>
      <c r="DK191">
        <v>0.27229819700000002</v>
      </c>
      <c r="DL191">
        <v>31.474646010000001</v>
      </c>
      <c r="DM191">
        <v>1.025656541</v>
      </c>
      <c r="DN191">
        <v>9.9842671999999993E-2</v>
      </c>
      <c r="DO191">
        <v>5.1434104000000001E-2</v>
      </c>
      <c r="DP191">
        <v>17.941425630000001</v>
      </c>
      <c r="DQ191">
        <v>4.716809875</v>
      </c>
      <c r="DR191">
        <v>2.8803098149999999</v>
      </c>
      <c r="DS191">
        <v>1.4159506230000001</v>
      </c>
      <c r="DT191">
        <v>9.6998668759999997</v>
      </c>
      <c r="DU191">
        <v>1.080116181</v>
      </c>
      <c r="DV191">
        <v>0.53551978700000002</v>
      </c>
      <c r="DW191">
        <v>8.2415587559999999</v>
      </c>
      <c r="DX191">
        <v>1.800193634</v>
      </c>
      <c r="DY191">
        <v>0.88043083600000005</v>
      </c>
      <c r="DZ191">
        <v>0.14825124000000001</v>
      </c>
      <c r="EA191">
        <v>4.5383033000000003E-2</v>
      </c>
      <c r="EB191">
        <v>3.0255355000000001E-2</v>
      </c>
      <c r="EC191">
        <v>11.36391141</v>
      </c>
      <c r="ED191">
        <v>1.5520997219999999</v>
      </c>
      <c r="EE191">
        <v>0.81386905499999995</v>
      </c>
      <c r="EF191">
        <v>0.26322159000000001</v>
      </c>
      <c r="EG191">
        <v>1.4643591920000001</v>
      </c>
      <c r="EH191">
        <v>0.20573641500000001</v>
      </c>
      <c r="EI191">
        <v>3.9331961999999998E-2</v>
      </c>
      <c r="EJ191">
        <v>2.8682076730000001</v>
      </c>
      <c r="EK191">
        <v>0.248093913</v>
      </c>
      <c r="EL191">
        <v>9.3791601000000002E-2</v>
      </c>
      <c r="EM191">
        <v>5.5760619629999999</v>
      </c>
      <c r="EN191">
        <v>0.26927266100000002</v>
      </c>
      <c r="EO191">
        <v>9.0766066000000006E-2</v>
      </c>
      <c r="EP191">
        <v>1.727580782</v>
      </c>
      <c r="EQ191">
        <v>629.45416260000002</v>
      </c>
      <c r="ER191">
        <v>50.54005051</v>
      </c>
      <c r="ES191">
        <v>71.276634220000005</v>
      </c>
      <c r="ET191">
        <v>17.814473150000001</v>
      </c>
      <c r="EU191">
        <v>11.571938510000001</v>
      </c>
      <c r="EV191">
        <v>21.189168930000001</v>
      </c>
      <c r="EW191">
        <v>9.7754449839999999</v>
      </c>
      <c r="EX191">
        <v>16.320626260000001</v>
      </c>
      <c r="EY191">
        <v>7.0114154820000003</v>
      </c>
      <c r="EZ191">
        <v>18.779372219999999</v>
      </c>
      <c r="FA191">
        <v>612.09017940000001</v>
      </c>
      <c r="FB191">
        <v>9.4595379830000006</v>
      </c>
      <c r="FC191">
        <v>17.803968430000001</v>
      </c>
      <c r="FD191">
        <v>6.7148227690000004</v>
      </c>
      <c r="FE191">
        <v>10.69067574</v>
      </c>
      <c r="FF191">
        <v>71.166110990000007</v>
      </c>
      <c r="FG191">
        <v>26.880657200000002</v>
      </c>
      <c r="FH191">
        <v>37.301856989999997</v>
      </c>
      <c r="FI191">
        <v>27.045259479999999</v>
      </c>
      <c r="FJ191">
        <v>135.6111755</v>
      </c>
      <c r="FK191">
        <v>31.936450959999998</v>
      </c>
      <c r="FL191">
        <v>67.104141240000004</v>
      </c>
      <c r="FM191">
        <v>32.662410739999999</v>
      </c>
      <c r="FN191">
        <v>22.265010830000001</v>
      </c>
      <c r="FO191">
        <v>29.86897278</v>
      </c>
      <c r="FP191">
        <v>6.756088257</v>
      </c>
      <c r="FQ191">
        <v>23.676895139999999</v>
      </c>
      <c r="FR191">
        <v>78.374317169999998</v>
      </c>
      <c r="FS191">
        <v>20.597604749999999</v>
      </c>
      <c r="FT191">
        <v>119.3100204</v>
      </c>
      <c r="FU191">
        <v>14.23012924</v>
      </c>
      <c r="FV191">
        <v>33.146205899999998</v>
      </c>
      <c r="FW191">
        <v>71.914783479999997</v>
      </c>
      <c r="FX191">
        <v>31.378821370000001</v>
      </c>
      <c r="FY191">
        <v>33.828540799999999</v>
      </c>
      <c r="FZ191">
        <v>95.899074549999995</v>
      </c>
      <c r="GA191">
        <v>33.353279110000003</v>
      </c>
      <c r="GB191">
        <v>3.174847126</v>
      </c>
      <c r="GC191">
        <v>15.15345097</v>
      </c>
      <c r="GD191">
        <v>6.989737034</v>
      </c>
      <c r="GE191">
        <v>19.91091728</v>
      </c>
      <c r="GF191">
        <v>19.980662349999999</v>
      </c>
      <c r="GG191">
        <v>20.953252790000001</v>
      </c>
      <c r="GH191">
        <v>3.187474608</v>
      </c>
      <c r="GI191">
        <v>17.5089674</v>
      </c>
      <c r="GJ191">
        <v>19.403184889999999</v>
      </c>
      <c r="GK191">
        <v>14.763665680000001</v>
      </c>
      <c r="GL191">
        <v>15.164324280000001</v>
      </c>
      <c r="GM191">
        <v>6.8704066279999996</v>
      </c>
      <c r="GN191">
        <v>16.50668812</v>
      </c>
      <c r="GO191">
        <v>12.45216465</v>
      </c>
      <c r="GP191">
        <v>19.531497959999999</v>
      </c>
      <c r="GQ191">
        <v>30.542604449999999</v>
      </c>
      <c r="GR191">
        <v>1.883293748</v>
      </c>
      <c r="GS191">
        <v>16.414186480000001</v>
      </c>
      <c r="GT191">
        <v>16.29240227</v>
      </c>
      <c r="GU191">
        <v>12.667161460000001</v>
      </c>
      <c r="GV191">
        <v>37.576324460000002</v>
      </c>
      <c r="GW191">
        <v>11.33846855</v>
      </c>
      <c r="GX191">
        <v>12.775756360000001</v>
      </c>
      <c r="GY191">
        <v>19.530596729999999</v>
      </c>
      <c r="GZ191">
        <v>2.8295143839999999</v>
      </c>
      <c r="HA191">
        <v>15.237326149999999</v>
      </c>
      <c r="HB191">
        <v>17.24438095</v>
      </c>
      <c r="HC191">
        <v>5.971652508</v>
      </c>
      <c r="HD191">
        <v>13.837173460000001</v>
      </c>
      <c r="HE191">
        <v>5.1632978920000001</v>
      </c>
      <c r="HF191">
        <v>14.183273789999999</v>
      </c>
      <c r="HG191">
        <v>11.17440987</v>
      </c>
      <c r="HH191">
        <v>12.77557373</v>
      </c>
      <c r="HI191">
        <v>5.9555582999999999</v>
      </c>
      <c r="HJ191">
        <v>15.571532250000001</v>
      </c>
    </row>
    <row r="192" spans="1:218" x14ac:dyDescent="0.25">
      <c r="A192">
        <v>2</v>
      </c>
      <c r="B192">
        <v>207</v>
      </c>
      <c r="C192">
        <v>4</v>
      </c>
      <c r="D192">
        <v>6</v>
      </c>
      <c r="E192">
        <v>51</v>
      </c>
      <c r="F192">
        <v>11.76470588235294</v>
      </c>
      <c r="G192">
        <v>2</v>
      </c>
      <c r="H192">
        <v>59383</v>
      </c>
      <c r="I192">
        <f>EI192*79500000</f>
        <v>7157116.0515000001</v>
      </c>
      <c r="J192">
        <v>99.14</v>
      </c>
      <c r="K192">
        <v>81.75</v>
      </c>
      <c r="L192">
        <v>109.75</v>
      </c>
      <c r="M192">
        <v>63.5</v>
      </c>
      <c r="S192">
        <v>61</v>
      </c>
      <c r="T192">
        <v>51</v>
      </c>
      <c r="U192">
        <v>1910</v>
      </c>
      <c r="V192">
        <v>36</v>
      </c>
      <c r="W192">
        <v>143.5</v>
      </c>
      <c r="X192">
        <v>59</v>
      </c>
      <c r="Y192">
        <v>42</v>
      </c>
      <c r="Z192">
        <v>92</v>
      </c>
      <c r="AA192">
        <v>16</v>
      </c>
      <c r="AB192">
        <v>43</v>
      </c>
      <c r="AC192">
        <v>650</v>
      </c>
      <c r="AD192">
        <v>62</v>
      </c>
      <c r="AE192">
        <v>40</v>
      </c>
      <c r="AF192">
        <v>10.5</v>
      </c>
      <c r="AG192">
        <v>421.5</v>
      </c>
      <c r="AH192">
        <v>61</v>
      </c>
      <c r="AI192">
        <v>325.5</v>
      </c>
      <c r="AJ192">
        <v>24</v>
      </c>
      <c r="AK192">
        <v>432.5</v>
      </c>
      <c r="AL192">
        <v>26</v>
      </c>
      <c r="AM192">
        <v>87</v>
      </c>
      <c r="AN192">
        <v>44.5</v>
      </c>
      <c r="AO192">
        <v>46.5</v>
      </c>
      <c r="AP192">
        <v>37.5</v>
      </c>
      <c r="AQ192">
        <v>21</v>
      </c>
      <c r="AR192">
        <v>25</v>
      </c>
      <c r="AS192">
        <v>26</v>
      </c>
      <c r="AT192">
        <v>16.5</v>
      </c>
      <c r="AU192">
        <v>35</v>
      </c>
      <c r="AV192">
        <v>53</v>
      </c>
      <c r="AW192">
        <v>62.5</v>
      </c>
      <c r="AX192">
        <v>29</v>
      </c>
      <c r="AY192">
        <v>99</v>
      </c>
      <c r="AZ192">
        <v>15532.5</v>
      </c>
      <c r="BA192">
        <v>3418.5</v>
      </c>
      <c r="BB192">
        <v>99</v>
      </c>
      <c r="BC192">
        <v>40</v>
      </c>
      <c r="BD192">
        <v>259.5</v>
      </c>
      <c r="BE192">
        <v>137</v>
      </c>
      <c r="BF192">
        <v>36</v>
      </c>
      <c r="BG192">
        <v>75</v>
      </c>
      <c r="BH192">
        <v>155.5</v>
      </c>
      <c r="BI192">
        <v>151</v>
      </c>
      <c r="BJ192">
        <v>71</v>
      </c>
      <c r="BK192">
        <v>2517</v>
      </c>
      <c r="BL192">
        <v>124</v>
      </c>
      <c r="BM192">
        <v>55</v>
      </c>
      <c r="BN192">
        <v>26.5</v>
      </c>
      <c r="BO192">
        <v>279</v>
      </c>
      <c r="BP192">
        <v>41</v>
      </c>
      <c r="BQ192">
        <v>313</v>
      </c>
      <c r="BR192">
        <v>21</v>
      </c>
      <c r="BS192">
        <v>52</v>
      </c>
      <c r="BT192">
        <v>33.5</v>
      </c>
      <c r="BU192">
        <v>32</v>
      </c>
      <c r="BV192">
        <v>34.5</v>
      </c>
      <c r="BW192">
        <v>17</v>
      </c>
      <c r="BX192">
        <v>21</v>
      </c>
      <c r="BY192">
        <v>34</v>
      </c>
      <c r="BZ192">
        <v>236</v>
      </c>
      <c r="CA192">
        <v>7778.5</v>
      </c>
      <c r="CB192">
        <v>49</v>
      </c>
      <c r="CC192">
        <v>36</v>
      </c>
      <c r="CD192">
        <v>6819</v>
      </c>
      <c r="CE192">
        <v>15</v>
      </c>
      <c r="CF192">
        <v>2.4700000000000002</v>
      </c>
      <c r="CG192">
        <v>250</v>
      </c>
      <c r="CH192">
        <v>4.21</v>
      </c>
      <c r="CI192">
        <v>1.49</v>
      </c>
      <c r="CJ192">
        <v>0.91</v>
      </c>
      <c r="CK192">
        <v>0.03</v>
      </c>
      <c r="CL192">
        <v>0.12</v>
      </c>
      <c r="CM192">
        <v>36.1</v>
      </c>
      <c r="CN192">
        <v>12.1</v>
      </c>
      <c r="CO192">
        <v>5.0199999999999996</v>
      </c>
      <c r="CP192">
        <v>9.1331350000000006E-3</v>
      </c>
      <c r="CQ192">
        <v>1.8370648709999999</v>
      </c>
      <c r="CR192">
        <v>2.8077866500000002</v>
      </c>
      <c r="CS192">
        <v>0.51797922900000004</v>
      </c>
      <c r="CT192">
        <v>1.7170293830000001</v>
      </c>
      <c r="CU192">
        <v>0.48797035599999999</v>
      </c>
      <c r="CV192">
        <v>0.12916862400000001</v>
      </c>
      <c r="CW192">
        <v>59.087995509999999</v>
      </c>
      <c r="CX192">
        <v>30.36636919</v>
      </c>
      <c r="CY192">
        <v>2.721674234</v>
      </c>
      <c r="CZ192">
        <v>0.982464381</v>
      </c>
      <c r="DA192">
        <v>2.7399405000000002E-2</v>
      </c>
      <c r="DB192">
        <v>0.30791712300000001</v>
      </c>
      <c r="DC192">
        <v>0.74630760399999996</v>
      </c>
      <c r="DD192">
        <v>0.60148217699999995</v>
      </c>
      <c r="DE192">
        <v>0.140911226</v>
      </c>
      <c r="DF192">
        <v>4.4178278799999999</v>
      </c>
      <c r="DG192">
        <v>0.28704138600000001</v>
      </c>
      <c r="DH192">
        <v>0.615834247</v>
      </c>
      <c r="DI192">
        <v>0.44230468099999998</v>
      </c>
      <c r="DJ192">
        <v>0.32096445899999998</v>
      </c>
      <c r="DK192">
        <v>0.32096445899999998</v>
      </c>
      <c r="DL192">
        <v>51.029434790000003</v>
      </c>
      <c r="DM192">
        <v>1.611345963</v>
      </c>
      <c r="DN192">
        <v>0.24137571099999999</v>
      </c>
      <c r="DO192">
        <v>6.9150878999999998E-2</v>
      </c>
      <c r="DP192">
        <v>27.442461250000001</v>
      </c>
      <c r="DQ192">
        <v>5.6808099790000002</v>
      </c>
      <c r="DR192">
        <v>3.678043943</v>
      </c>
      <c r="DS192">
        <v>1.3869317889999999</v>
      </c>
      <c r="DT192">
        <v>12.06748082</v>
      </c>
      <c r="DU192">
        <v>1.0385679240000001</v>
      </c>
      <c r="DV192">
        <v>0.45796148399999997</v>
      </c>
      <c r="DW192">
        <v>15.3736757</v>
      </c>
      <c r="DX192">
        <v>2.639476019</v>
      </c>
      <c r="DY192">
        <v>0.92897030400000002</v>
      </c>
      <c r="DZ192">
        <v>0.21528104000000001</v>
      </c>
      <c r="EA192">
        <v>6.3931945000000004E-2</v>
      </c>
      <c r="EB192">
        <v>4.3056207999999999E-2</v>
      </c>
      <c r="EC192">
        <v>20.565210579999999</v>
      </c>
      <c r="ED192">
        <v>2.257189082</v>
      </c>
      <c r="EE192">
        <v>1.9218725539999999</v>
      </c>
      <c r="EF192">
        <v>0.45274255000000002</v>
      </c>
      <c r="EG192">
        <v>2.1254109909999999</v>
      </c>
      <c r="EH192">
        <v>0.69020406000000001</v>
      </c>
      <c r="EI192">
        <v>9.0026617000000003E-2</v>
      </c>
      <c r="EJ192">
        <v>3.8672303119999998</v>
      </c>
      <c r="EK192">
        <v>0.31052658999999999</v>
      </c>
      <c r="EL192">
        <v>0.10046448500000001</v>
      </c>
      <c r="EM192">
        <v>12.872501440000001</v>
      </c>
      <c r="EN192">
        <v>0.57930170700000005</v>
      </c>
      <c r="EO192">
        <v>0.19962423700000001</v>
      </c>
      <c r="EP192">
        <v>2.5142215960000001</v>
      </c>
      <c r="EQ192">
        <v>458.88537600000001</v>
      </c>
      <c r="ER192">
        <v>44.060184479999997</v>
      </c>
      <c r="ES192">
        <v>86.663661959999999</v>
      </c>
      <c r="ET192">
        <v>18.25449467</v>
      </c>
      <c r="EU192">
        <v>12.85709572</v>
      </c>
      <c r="EV192">
        <v>21.676609039999999</v>
      </c>
      <c r="EW192">
        <v>13.53690243</v>
      </c>
      <c r="EX192">
        <v>16.164052959999999</v>
      </c>
      <c r="EY192">
        <v>10.391274449999999</v>
      </c>
      <c r="EZ192">
        <v>18.018952370000001</v>
      </c>
      <c r="FA192">
        <v>478.50988769999998</v>
      </c>
      <c r="FB192">
        <v>12.762247090000001</v>
      </c>
      <c r="FC192">
        <v>17.313731189999999</v>
      </c>
      <c r="FD192">
        <v>7.6743521689999996</v>
      </c>
      <c r="FE192">
        <v>11.0052433</v>
      </c>
      <c r="FF192">
        <v>97.737106319999995</v>
      </c>
      <c r="FG192">
        <v>28.085852620000001</v>
      </c>
      <c r="FH192">
        <v>44.868999479999999</v>
      </c>
      <c r="FI192">
        <v>27.07480717</v>
      </c>
      <c r="FJ192">
        <v>90.238639829999997</v>
      </c>
      <c r="FK192">
        <v>31.064569469999999</v>
      </c>
      <c r="FL192">
        <v>74.491466520000003</v>
      </c>
      <c r="FM192">
        <v>39.700363160000002</v>
      </c>
      <c r="FN192">
        <v>63.08205032</v>
      </c>
      <c r="FO192">
        <v>35.170230869999997</v>
      </c>
      <c r="FP192">
        <v>9.3463087080000005</v>
      </c>
      <c r="FQ192">
        <v>23.36563683</v>
      </c>
      <c r="FR192">
        <v>148.3907471</v>
      </c>
      <c r="FS192">
        <v>18.498174670000001</v>
      </c>
      <c r="FT192">
        <v>234.33236690000001</v>
      </c>
      <c r="FU192">
        <v>14.69874001</v>
      </c>
      <c r="FV192">
        <v>28.70825005</v>
      </c>
      <c r="FW192">
        <v>100.888958</v>
      </c>
      <c r="FX192">
        <v>28.00700951</v>
      </c>
      <c r="FY192">
        <v>30.95994473</v>
      </c>
      <c r="FZ192">
        <v>142.05134580000001</v>
      </c>
      <c r="GA192">
        <v>30.95994473</v>
      </c>
      <c r="GB192">
        <v>5.1340465550000003</v>
      </c>
      <c r="GC192">
        <v>15.08406448</v>
      </c>
      <c r="GD192">
        <v>6.4240474699999996</v>
      </c>
      <c r="GE192">
        <v>18.567660329999999</v>
      </c>
      <c r="GF192">
        <v>17.11334991</v>
      </c>
      <c r="GG192">
        <v>19.10668278</v>
      </c>
      <c r="GH192">
        <v>3.1576342579999999</v>
      </c>
      <c r="GI192">
        <v>17.218719480000001</v>
      </c>
      <c r="GJ192">
        <v>16.424551009999998</v>
      </c>
      <c r="GK192">
        <v>14.51610947</v>
      </c>
      <c r="GL192">
        <v>14.26887417</v>
      </c>
      <c r="GM192">
        <v>8.3363695139999994</v>
      </c>
      <c r="GN192">
        <v>15.534824370000001</v>
      </c>
      <c r="GO192">
        <v>21.264692310000001</v>
      </c>
      <c r="GP192">
        <v>19.610696789999999</v>
      </c>
      <c r="GQ192">
        <v>20.464462279999999</v>
      </c>
      <c r="GR192">
        <v>2.2736513610000002</v>
      </c>
      <c r="GS192">
        <v>15.988536829999999</v>
      </c>
      <c r="GT192">
        <v>14.45012856</v>
      </c>
      <c r="GU192">
        <v>13.46245098</v>
      </c>
      <c r="GV192">
        <v>33.465221409999998</v>
      </c>
      <c r="GW192">
        <v>22.645231249999998</v>
      </c>
      <c r="GX192">
        <v>13.415728570000001</v>
      </c>
      <c r="GY192">
        <v>17.40445995</v>
      </c>
      <c r="GZ192">
        <v>2.905352712</v>
      </c>
      <c r="HA192">
        <v>15.328799249999999</v>
      </c>
      <c r="HB192">
        <v>15.63592577</v>
      </c>
      <c r="HC192">
        <v>6.6339690689999999</v>
      </c>
      <c r="HD192">
        <v>13.610064510000001</v>
      </c>
      <c r="HE192">
        <v>6.3152306080000002</v>
      </c>
      <c r="HF192">
        <v>13.94841862</v>
      </c>
      <c r="HG192">
        <v>22.32126427</v>
      </c>
      <c r="HH192">
        <v>13.37475109</v>
      </c>
      <c r="HI192">
        <v>7.297393799</v>
      </c>
      <c r="HJ192">
        <v>14.898787499999999</v>
      </c>
    </row>
    <row r="193" spans="1:218" x14ac:dyDescent="0.25">
      <c r="A193">
        <v>2</v>
      </c>
      <c r="B193">
        <v>207</v>
      </c>
      <c r="C193">
        <v>5</v>
      </c>
      <c r="D193">
        <v>3.5</v>
      </c>
      <c r="E193">
        <v>51</v>
      </c>
      <c r="F193">
        <v>6.8627450980392162</v>
      </c>
      <c r="G193">
        <v>0</v>
      </c>
      <c r="H193">
        <v>470</v>
      </c>
      <c r="I193">
        <f>EI193*79500000</f>
        <v>6175580.5904999999</v>
      </c>
      <c r="J193">
        <v>98.600000000000009</v>
      </c>
      <c r="K193">
        <v>75.5</v>
      </c>
      <c r="L193">
        <v>108</v>
      </c>
      <c r="M193">
        <v>60</v>
      </c>
      <c r="S193">
        <v>73</v>
      </c>
      <c r="T193">
        <v>60.5</v>
      </c>
      <c r="U193">
        <v>2499</v>
      </c>
      <c r="V193">
        <v>74</v>
      </c>
      <c r="W193">
        <v>165.5</v>
      </c>
      <c r="X193">
        <v>88.5</v>
      </c>
      <c r="Y193">
        <v>46</v>
      </c>
      <c r="Z193">
        <v>192</v>
      </c>
      <c r="AA193">
        <v>21</v>
      </c>
      <c r="AB193">
        <v>117</v>
      </c>
      <c r="AC193">
        <v>497.5</v>
      </c>
      <c r="AD193">
        <v>84.5</v>
      </c>
      <c r="AE193">
        <v>28.5</v>
      </c>
      <c r="AF193">
        <v>28.5</v>
      </c>
      <c r="AG193">
        <v>415</v>
      </c>
      <c r="AH193">
        <v>149</v>
      </c>
      <c r="AI193">
        <v>1955</v>
      </c>
      <c r="AJ193">
        <v>46</v>
      </c>
      <c r="AK193">
        <v>1151.5</v>
      </c>
      <c r="AL193">
        <v>43</v>
      </c>
      <c r="AM193">
        <v>134</v>
      </c>
      <c r="AN193">
        <v>105</v>
      </c>
      <c r="AO193">
        <v>64</v>
      </c>
      <c r="AP193">
        <v>42.5</v>
      </c>
      <c r="AQ193">
        <v>42</v>
      </c>
      <c r="AR193">
        <v>34</v>
      </c>
      <c r="AS193">
        <v>45</v>
      </c>
      <c r="AT193">
        <v>38.5</v>
      </c>
      <c r="AU193">
        <v>26</v>
      </c>
      <c r="AV193">
        <v>57</v>
      </c>
      <c r="AW193">
        <v>205</v>
      </c>
      <c r="AX193">
        <v>27.5</v>
      </c>
      <c r="AY193">
        <v>287</v>
      </c>
      <c r="AZ193">
        <v>8705</v>
      </c>
      <c r="BA193">
        <v>8601</v>
      </c>
      <c r="BB193">
        <v>126</v>
      </c>
      <c r="BC193">
        <v>62.5</v>
      </c>
      <c r="BD193">
        <v>3645.5</v>
      </c>
      <c r="BE193">
        <v>218</v>
      </c>
      <c r="BF193">
        <v>24</v>
      </c>
      <c r="BG193">
        <v>129</v>
      </c>
      <c r="BH193">
        <v>323</v>
      </c>
      <c r="BI193">
        <v>175</v>
      </c>
      <c r="BJ193">
        <v>23</v>
      </c>
      <c r="BK193">
        <v>1976.5</v>
      </c>
      <c r="BL193">
        <v>65.5</v>
      </c>
      <c r="BM193">
        <v>43</v>
      </c>
      <c r="BN193">
        <v>35</v>
      </c>
      <c r="BO193">
        <v>352</v>
      </c>
      <c r="BP193">
        <v>35.5</v>
      </c>
      <c r="BQ193">
        <v>265</v>
      </c>
      <c r="BR193">
        <v>21</v>
      </c>
      <c r="BS193">
        <v>60</v>
      </c>
      <c r="BT193">
        <v>32</v>
      </c>
      <c r="BU193">
        <v>23</v>
      </c>
      <c r="BV193">
        <v>35</v>
      </c>
      <c r="BW193">
        <v>16</v>
      </c>
      <c r="BX193">
        <v>22</v>
      </c>
      <c r="BY193">
        <v>34</v>
      </c>
      <c r="BZ193">
        <v>111</v>
      </c>
      <c r="CA193">
        <v>7615</v>
      </c>
      <c r="CB193">
        <v>51</v>
      </c>
      <c r="CC193">
        <v>88.5</v>
      </c>
      <c r="CD193">
        <v>6949</v>
      </c>
      <c r="CE193">
        <v>21</v>
      </c>
      <c r="CF193">
        <v>1.7</v>
      </c>
      <c r="CG193">
        <v>248</v>
      </c>
      <c r="CH193">
        <v>4.1900000000000004</v>
      </c>
      <c r="CI193">
        <v>2.0099999999999998</v>
      </c>
      <c r="CJ193">
        <v>0.46</v>
      </c>
      <c r="CK193">
        <v>0.03</v>
      </c>
      <c r="CL193">
        <v>0.15</v>
      </c>
      <c r="CM193">
        <v>35.9</v>
      </c>
      <c r="CN193">
        <v>12.1</v>
      </c>
      <c r="CO193">
        <v>4.3499999999999996</v>
      </c>
      <c r="CP193">
        <v>3.2463392000000001E-2</v>
      </c>
      <c r="CQ193">
        <v>1.460852628</v>
      </c>
      <c r="CR193">
        <v>4.3141528789999999</v>
      </c>
      <c r="CS193">
        <v>0.78839665599999997</v>
      </c>
      <c r="CT193">
        <v>2.6225782889999998</v>
      </c>
      <c r="CU193">
        <v>0.75825207800000005</v>
      </c>
      <c r="CV193">
        <v>0.21912789399999999</v>
      </c>
      <c r="CW193">
        <v>48.943282740000001</v>
      </c>
      <c r="CX193">
        <v>18.442684719999999</v>
      </c>
      <c r="CY193">
        <v>1.2231742240000001</v>
      </c>
      <c r="CZ193">
        <v>1.103755319</v>
      </c>
      <c r="DA193">
        <v>1.7391103000000002E-2</v>
      </c>
      <c r="DB193">
        <v>0.38840129400000001</v>
      </c>
      <c r="DC193">
        <v>0.71419461799999995</v>
      </c>
      <c r="DD193">
        <v>0.56694994799999998</v>
      </c>
      <c r="DE193">
        <v>0.114781278</v>
      </c>
      <c r="DF193">
        <v>3.7158989459999998</v>
      </c>
      <c r="DG193">
        <v>0.35477849500000003</v>
      </c>
      <c r="DH193">
        <v>0.32463391699999999</v>
      </c>
      <c r="DI193">
        <v>0.21796848699999999</v>
      </c>
      <c r="DJ193">
        <v>0.21680907999999999</v>
      </c>
      <c r="DK193">
        <v>0.21564967400000001</v>
      </c>
      <c r="DL193">
        <v>65.210838140000007</v>
      </c>
      <c r="DM193">
        <v>1.7669360359999999</v>
      </c>
      <c r="DN193">
        <v>0.19478034999999999</v>
      </c>
      <c r="DO193">
        <v>6.9564411000000007E-2</v>
      </c>
      <c r="DP193">
        <v>34.04830089</v>
      </c>
      <c r="DQ193">
        <v>5.7761649139999998</v>
      </c>
      <c r="DR193">
        <v>4.415021275</v>
      </c>
      <c r="DS193">
        <v>1.3217238060000001</v>
      </c>
      <c r="DT193">
        <v>14.03114167</v>
      </c>
      <c r="DU193">
        <v>1.268391091</v>
      </c>
      <c r="DV193">
        <v>0.49970435099999999</v>
      </c>
      <c r="DW193">
        <v>20.013680999999998</v>
      </c>
      <c r="DX193">
        <v>3.1431519630000002</v>
      </c>
      <c r="DY193">
        <v>0.82201945499999995</v>
      </c>
      <c r="DZ193">
        <v>0.26782298199999999</v>
      </c>
      <c r="EA193">
        <v>4.8695087999999997E-2</v>
      </c>
      <c r="EB193">
        <v>3.8260426E-2</v>
      </c>
      <c r="EC193">
        <v>28.08315266</v>
      </c>
      <c r="ED193">
        <v>3.2718461240000001</v>
      </c>
      <c r="EE193">
        <v>1.8678044309999999</v>
      </c>
      <c r="EF193">
        <v>0.53564596399999997</v>
      </c>
      <c r="EG193">
        <v>1.7449073049999999</v>
      </c>
      <c r="EH193">
        <v>0.48579146899999998</v>
      </c>
      <c r="EI193">
        <v>7.7680259000000002E-2</v>
      </c>
      <c r="EJ193">
        <v>5.2880546309999996</v>
      </c>
      <c r="EK193">
        <v>0.36405375000000001</v>
      </c>
      <c r="EL193">
        <v>0.127534753</v>
      </c>
      <c r="EM193">
        <v>19.424702320000002</v>
      </c>
      <c r="EN193">
        <v>0.77564318099999996</v>
      </c>
      <c r="EO193">
        <v>0.27477942300000002</v>
      </c>
      <c r="EP193">
        <v>1.9779480819999999</v>
      </c>
      <c r="EQ193">
        <v>1032.9231569999999</v>
      </c>
      <c r="ER193">
        <v>49.449150090000003</v>
      </c>
      <c r="ES193">
        <v>98.122833249999999</v>
      </c>
      <c r="ET193">
        <v>17.517548560000002</v>
      </c>
      <c r="EU193">
        <v>13.82196617</v>
      </c>
      <c r="EV193">
        <v>19.54985332</v>
      </c>
      <c r="EW193">
        <v>14.273592000000001</v>
      </c>
      <c r="EX193">
        <v>15.59325218</v>
      </c>
      <c r="EY193">
        <v>10.46584988</v>
      </c>
      <c r="EZ193">
        <v>17.015895839999999</v>
      </c>
      <c r="FA193">
        <v>351.8009338</v>
      </c>
      <c r="FB193">
        <v>13.254895210000001</v>
      </c>
      <c r="FC193">
        <v>16.537803650000001</v>
      </c>
      <c r="FD193">
        <v>8.0430078510000005</v>
      </c>
      <c r="FE193">
        <v>10.623596190000001</v>
      </c>
      <c r="FF193">
        <v>102.41108699999999</v>
      </c>
      <c r="FG193">
        <v>27.561704639999999</v>
      </c>
      <c r="FH193">
        <v>40.728134160000003</v>
      </c>
      <c r="FI193">
        <v>25.458688739999999</v>
      </c>
      <c r="FJ193">
        <v>148.34245300000001</v>
      </c>
      <c r="FK193">
        <v>29.556463239999999</v>
      </c>
      <c r="FL193">
        <v>75.618797299999997</v>
      </c>
      <c r="FM193">
        <v>37.521427150000001</v>
      </c>
      <c r="FN193">
        <v>65.649719239999996</v>
      </c>
      <c r="FO193">
        <v>33.108293529999997</v>
      </c>
      <c r="FP193">
        <v>12.13643837</v>
      </c>
      <c r="FQ193">
        <v>23.533695219999998</v>
      </c>
      <c r="FR193">
        <v>151.30307010000001</v>
      </c>
      <c r="FS193">
        <v>17.869121549999999</v>
      </c>
      <c r="FT193">
        <v>239.39619450000001</v>
      </c>
      <c r="FU193">
        <v>13.97114944</v>
      </c>
      <c r="FV193">
        <v>26.234045030000001</v>
      </c>
      <c r="FW193">
        <v>100.5415306</v>
      </c>
      <c r="FX193">
        <v>25.566145899999999</v>
      </c>
      <c r="FY193">
        <v>28.92503357</v>
      </c>
      <c r="FZ193">
        <v>140.32847599999999</v>
      </c>
      <c r="GA193">
        <v>28.772361759999999</v>
      </c>
      <c r="GB193">
        <v>4.044625044</v>
      </c>
      <c r="GC193">
        <v>15.10667896</v>
      </c>
      <c r="GD193">
        <v>5.3660359379999996</v>
      </c>
      <c r="GE193">
        <v>17.859226230000001</v>
      </c>
      <c r="GF193">
        <v>15.323619839999999</v>
      </c>
      <c r="GG193">
        <v>18.40572929</v>
      </c>
      <c r="GH193">
        <v>3.3444294929999998</v>
      </c>
      <c r="GI193">
        <v>16.775868419999998</v>
      </c>
      <c r="GJ193">
        <v>14.30578232</v>
      </c>
      <c r="GK193">
        <v>14.526647090000001</v>
      </c>
      <c r="GL193">
        <v>13.554976460000001</v>
      </c>
      <c r="GM193">
        <v>9.1578855509999997</v>
      </c>
      <c r="GN193">
        <v>14.77823162</v>
      </c>
      <c r="GO193">
        <v>8.7294101719999997</v>
      </c>
      <c r="GP193">
        <v>18.146018980000001</v>
      </c>
      <c r="GQ193">
        <v>22.38806915</v>
      </c>
      <c r="GR193">
        <v>2.4420664310000002</v>
      </c>
      <c r="GS193">
        <v>15.82956076</v>
      </c>
      <c r="GT193">
        <v>13.30902863</v>
      </c>
      <c r="GU193">
        <v>11.67386913</v>
      </c>
      <c r="GV193">
        <v>36.29957581</v>
      </c>
      <c r="GW193">
        <v>19.029485699999999</v>
      </c>
      <c r="GX193">
        <v>11.958645819999999</v>
      </c>
      <c r="GY193">
        <v>16.218697550000002</v>
      </c>
      <c r="GZ193">
        <v>2.7103750710000001</v>
      </c>
      <c r="HA193">
        <v>14.627841</v>
      </c>
      <c r="HB193">
        <v>13.85014629</v>
      </c>
      <c r="HC193">
        <v>6.6386787890000001</v>
      </c>
      <c r="HD193">
        <v>12.82472038</v>
      </c>
      <c r="HE193">
        <v>5.9008762839999997</v>
      </c>
      <c r="HF193">
        <v>13.20625257</v>
      </c>
      <c r="HG193">
        <v>18.538652419999998</v>
      </c>
      <c r="HH193">
        <v>11.959699150000001</v>
      </c>
      <c r="HI193">
        <v>7.209608555</v>
      </c>
      <c r="HJ193">
        <v>14.124262809999999</v>
      </c>
    </row>
    <row r="194" spans="1:218" x14ac:dyDescent="0.25">
      <c r="A194">
        <v>2</v>
      </c>
      <c r="B194">
        <v>207</v>
      </c>
      <c r="C194">
        <v>6</v>
      </c>
      <c r="D194">
        <v>0</v>
      </c>
      <c r="E194">
        <v>51</v>
      </c>
      <c r="F194">
        <v>0</v>
      </c>
      <c r="G194">
        <v>1</v>
      </c>
      <c r="H194">
        <v>0</v>
      </c>
      <c r="I194">
        <f>EI194*79500000</f>
        <v>5069614.1939999992</v>
      </c>
      <c r="J194">
        <v>98.78</v>
      </c>
      <c r="K194">
        <v>73.25</v>
      </c>
      <c r="L194">
        <v>105.5</v>
      </c>
      <c r="M194">
        <v>62</v>
      </c>
      <c r="S194">
        <v>54</v>
      </c>
      <c r="T194">
        <v>46</v>
      </c>
      <c r="U194">
        <v>1860</v>
      </c>
      <c r="V194">
        <v>38</v>
      </c>
      <c r="W194">
        <v>156</v>
      </c>
      <c r="X194">
        <v>77</v>
      </c>
      <c r="Y194">
        <v>36</v>
      </c>
      <c r="Z194">
        <v>142</v>
      </c>
      <c r="AA194">
        <v>36</v>
      </c>
      <c r="AB194">
        <v>55</v>
      </c>
      <c r="AC194">
        <v>292</v>
      </c>
      <c r="AD194">
        <v>114</v>
      </c>
      <c r="AE194">
        <v>24</v>
      </c>
      <c r="AF194">
        <v>16.5</v>
      </c>
      <c r="AG194">
        <v>438.5</v>
      </c>
      <c r="AH194">
        <v>129</v>
      </c>
      <c r="AI194">
        <v>201.5</v>
      </c>
      <c r="AJ194">
        <v>45</v>
      </c>
      <c r="AK194">
        <v>247.5</v>
      </c>
      <c r="AL194">
        <v>40.5</v>
      </c>
      <c r="AM194">
        <v>80.5</v>
      </c>
      <c r="AN194">
        <v>93.5</v>
      </c>
      <c r="AO194">
        <v>47</v>
      </c>
      <c r="AP194">
        <v>50</v>
      </c>
      <c r="AQ194">
        <v>32</v>
      </c>
      <c r="AR194">
        <v>25.5</v>
      </c>
      <c r="AS194">
        <v>33</v>
      </c>
      <c r="AT194">
        <v>38</v>
      </c>
      <c r="AU194">
        <v>16</v>
      </c>
      <c r="AV194">
        <v>40</v>
      </c>
      <c r="AW194">
        <v>71</v>
      </c>
      <c r="AX194">
        <v>21.5</v>
      </c>
      <c r="AY194">
        <v>182</v>
      </c>
      <c r="AZ194">
        <v>5156</v>
      </c>
      <c r="BA194">
        <v>5522</v>
      </c>
      <c r="BB194">
        <v>86</v>
      </c>
      <c r="BC194">
        <v>40</v>
      </c>
      <c r="BD194">
        <v>202.5</v>
      </c>
      <c r="BE194">
        <v>133</v>
      </c>
      <c r="BF194">
        <v>38</v>
      </c>
      <c r="BG194">
        <v>73</v>
      </c>
      <c r="BH194">
        <v>248.5</v>
      </c>
      <c r="BI194">
        <v>260</v>
      </c>
      <c r="BJ194">
        <v>17</v>
      </c>
      <c r="BK194">
        <v>2007</v>
      </c>
      <c r="BL194">
        <v>65</v>
      </c>
      <c r="BM194">
        <v>40</v>
      </c>
      <c r="BN194">
        <v>31</v>
      </c>
      <c r="BO194">
        <v>288</v>
      </c>
      <c r="BP194">
        <v>37</v>
      </c>
      <c r="BQ194">
        <v>245</v>
      </c>
      <c r="BR194">
        <v>26</v>
      </c>
      <c r="BS194">
        <v>58</v>
      </c>
      <c r="BT194">
        <v>31</v>
      </c>
      <c r="BU194">
        <v>21</v>
      </c>
      <c r="BV194">
        <v>33</v>
      </c>
      <c r="BW194">
        <v>17</v>
      </c>
      <c r="BX194">
        <v>17</v>
      </c>
      <c r="BY194">
        <v>30</v>
      </c>
      <c r="BZ194">
        <v>115.5</v>
      </c>
      <c r="CA194">
        <v>6966</v>
      </c>
      <c r="CB194">
        <v>41</v>
      </c>
      <c r="CC194">
        <v>31</v>
      </c>
      <c r="CD194">
        <v>6938</v>
      </c>
      <c r="CE194">
        <v>18</v>
      </c>
      <c r="CF194">
        <v>2.29</v>
      </c>
      <c r="CG194">
        <v>475</v>
      </c>
      <c r="CH194">
        <v>4.07</v>
      </c>
      <c r="CI194">
        <v>2.29</v>
      </c>
      <c r="CJ194">
        <v>0.45</v>
      </c>
      <c r="CK194">
        <v>0.03</v>
      </c>
      <c r="CL194">
        <v>0.13</v>
      </c>
      <c r="CM194">
        <v>36.200000000000003</v>
      </c>
      <c r="CN194">
        <v>12.1</v>
      </c>
      <c r="CO194">
        <v>5.19</v>
      </c>
      <c r="CP194">
        <v>2.6087209E-2</v>
      </c>
      <c r="CQ194">
        <v>1.459917487</v>
      </c>
      <c r="CR194">
        <v>4.1633252499999998</v>
      </c>
      <c r="CS194">
        <v>0.86667503999999995</v>
      </c>
      <c r="CT194">
        <v>2.4811833929999998</v>
      </c>
      <c r="CU194">
        <v>0.695658895</v>
      </c>
      <c r="CV194">
        <v>0.21932579099999999</v>
      </c>
      <c r="CW194">
        <v>58.24498019</v>
      </c>
      <c r="CX194">
        <v>16.604025159999999</v>
      </c>
      <c r="CY194">
        <v>0.44734731700000002</v>
      </c>
      <c r="CZ194">
        <v>0.93334235099999996</v>
      </c>
      <c r="DA194">
        <v>1.6425279000000001E-2</v>
      </c>
      <c r="DB194">
        <v>0.38840954999999999</v>
      </c>
      <c r="DC194">
        <v>0.331404168</v>
      </c>
      <c r="DD194">
        <v>0.69276031699999996</v>
      </c>
      <c r="DE194">
        <v>0.14009797199999999</v>
      </c>
      <c r="DF194">
        <v>4.5140532760000003</v>
      </c>
      <c r="DG194">
        <v>0.40773340800000002</v>
      </c>
      <c r="DH194">
        <v>0.32174223899999999</v>
      </c>
      <c r="DI194">
        <v>0.234784877</v>
      </c>
      <c r="DJ194">
        <v>0.17777949500000001</v>
      </c>
      <c r="DK194">
        <v>0.17101614500000001</v>
      </c>
      <c r="DL194">
        <v>68.048966660000005</v>
      </c>
      <c r="DM194">
        <v>1.8145102849999999</v>
      </c>
      <c r="DN194">
        <v>0.168117566</v>
      </c>
      <c r="DO194">
        <v>6.4734924999999999E-2</v>
      </c>
      <c r="DP194">
        <v>36.282476160000002</v>
      </c>
      <c r="DQ194">
        <v>6.3140706670000002</v>
      </c>
      <c r="DR194">
        <v>4.5691262720000001</v>
      </c>
      <c r="DS194">
        <v>1.7497753599999999</v>
      </c>
      <c r="DT194">
        <v>14.918018529999999</v>
      </c>
      <c r="DU194">
        <v>1.5024299750000001</v>
      </c>
      <c r="DV194">
        <v>0.77585290699999998</v>
      </c>
      <c r="DW194">
        <v>21.36252524</v>
      </c>
      <c r="DX194">
        <v>3.064763911</v>
      </c>
      <c r="DY194">
        <v>0.97295626000000002</v>
      </c>
      <c r="DZ194">
        <v>0.339133711</v>
      </c>
      <c r="EA194">
        <v>8.7923555E-2</v>
      </c>
      <c r="EB194">
        <v>6.7633503999999997E-2</v>
      </c>
      <c r="EC194">
        <v>28.292060790000001</v>
      </c>
      <c r="ED194">
        <v>2.9043758880000001</v>
      </c>
      <c r="EE194">
        <v>1.8753804380000001</v>
      </c>
      <c r="EF194">
        <v>0.76425859200000001</v>
      </c>
      <c r="EG194">
        <v>1.8860085600000001</v>
      </c>
      <c r="EH194">
        <v>0.38647716399999998</v>
      </c>
      <c r="EI194">
        <v>6.3768731999999995E-2</v>
      </c>
      <c r="EJ194">
        <v>5.0309664830000003</v>
      </c>
      <c r="EK194">
        <v>0.42126010899999999</v>
      </c>
      <c r="EL194">
        <v>0.24831157800000001</v>
      </c>
      <c r="EM194">
        <v>19.51129963</v>
      </c>
      <c r="EN194">
        <v>0.80387250099999996</v>
      </c>
      <c r="EO194">
        <v>0.36038995499999998</v>
      </c>
      <c r="EP194">
        <v>2.2125817639999998</v>
      </c>
      <c r="EQ194">
        <v>1123.2452390000001</v>
      </c>
      <c r="ER194">
        <v>38.642452239999997</v>
      </c>
      <c r="ES194">
        <v>88.492156980000004</v>
      </c>
      <c r="ET194">
        <v>17.44812202</v>
      </c>
      <c r="EU194">
        <v>15.548274040000001</v>
      </c>
      <c r="EV194">
        <v>21.09011078</v>
      </c>
      <c r="EW194">
        <v>13.56941271</v>
      </c>
      <c r="EX194">
        <v>16.063032150000002</v>
      </c>
      <c r="EY194">
        <v>8.1573524479999993</v>
      </c>
      <c r="EZ194">
        <v>17.299994470000001</v>
      </c>
      <c r="FA194">
        <v>398.36972050000003</v>
      </c>
      <c r="FB194">
        <v>12.656224249999999</v>
      </c>
      <c r="FC194">
        <v>17.06058311</v>
      </c>
      <c r="FD194">
        <v>7.2417516710000003</v>
      </c>
      <c r="FE194">
        <v>10.96762657</v>
      </c>
      <c r="FF194">
        <v>88.647743230000003</v>
      </c>
      <c r="FG194">
        <v>27.102136609999999</v>
      </c>
      <c r="FH194">
        <v>39.306896209999998</v>
      </c>
      <c r="FI194">
        <v>25.684804920000001</v>
      </c>
      <c r="FJ194">
        <v>170.1782379</v>
      </c>
      <c r="FK194">
        <v>32.814277650000001</v>
      </c>
      <c r="FL194">
        <v>76.156558989999994</v>
      </c>
      <c r="FM194">
        <v>35.475885390000002</v>
      </c>
      <c r="FN194">
        <v>68.683490750000004</v>
      </c>
      <c r="FO194">
        <v>33.046897889999997</v>
      </c>
      <c r="FP194">
        <v>11.13644981</v>
      </c>
      <c r="FQ194">
        <v>23.71184349</v>
      </c>
      <c r="FR194">
        <v>120.64473719999999</v>
      </c>
      <c r="FS194">
        <v>17.614381789999999</v>
      </c>
      <c r="FT194">
        <v>213.4817276</v>
      </c>
      <c r="FU194">
        <v>14.78058815</v>
      </c>
      <c r="FV194">
        <v>28.111530299999998</v>
      </c>
      <c r="FW194">
        <v>106.88133999999999</v>
      </c>
      <c r="FX194">
        <v>23.75262451</v>
      </c>
      <c r="FY194">
        <v>30.73762894</v>
      </c>
      <c r="FZ194">
        <v>119.15205</v>
      </c>
      <c r="GA194">
        <v>30.665552139999999</v>
      </c>
      <c r="GB194">
        <v>4.2561039919999999</v>
      </c>
      <c r="GC194">
        <v>14.913106920000001</v>
      </c>
      <c r="GD194">
        <v>5.6986207960000002</v>
      </c>
      <c r="GE194">
        <v>18.318801879999999</v>
      </c>
      <c r="GF194">
        <v>16.960580830000001</v>
      </c>
      <c r="GG194">
        <v>21.707128520000001</v>
      </c>
      <c r="GH194">
        <v>3.5164895060000001</v>
      </c>
      <c r="GI194">
        <v>17.407938000000001</v>
      </c>
      <c r="GJ194">
        <v>15.26785231</v>
      </c>
      <c r="GK194">
        <v>13.67971039</v>
      </c>
      <c r="GL194">
        <v>14.036357880000001</v>
      </c>
      <c r="GM194">
        <v>8.8476934430000007</v>
      </c>
      <c r="GN194">
        <v>15.318077560000001</v>
      </c>
      <c r="GO194">
        <v>18.67576218</v>
      </c>
      <c r="GP194">
        <v>19.168123250000001</v>
      </c>
      <c r="GQ194">
        <v>24.49884415</v>
      </c>
      <c r="GR194">
        <v>2.3255525829999999</v>
      </c>
      <c r="GS194">
        <v>16.07766342</v>
      </c>
      <c r="GT194">
        <v>16.531061170000001</v>
      </c>
      <c r="GU194">
        <v>12.68661928</v>
      </c>
      <c r="GV194">
        <v>35.54158211</v>
      </c>
      <c r="GW194">
        <v>13.48627329</v>
      </c>
      <c r="GX194">
        <v>12.68217278</v>
      </c>
      <c r="GY194">
        <v>24.4172802</v>
      </c>
      <c r="GZ194">
        <v>2.7100882529999999</v>
      </c>
      <c r="HA194">
        <v>15.77305889</v>
      </c>
      <c r="HB194">
        <v>15.831221579999999</v>
      </c>
      <c r="HC194">
        <v>6.4786076550000002</v>
      </c>
      <c r="HD194">
        <v>13.72036791</v>
      </c>
      <c r="HE194">
        <v>5.8531513210000004</v>
      </c>
      <c r="HF194">
        <v>14.092235090000001</v>
      </c>
      <c r="HG194">
        <v>13.77450752</v>
      </c>
      <c r="HH194">
        <v>12.849936960000001</v>
      </c>
      <c r="HI194">
        <v>7.1278610230000004</v>
      </c>
      <c r="HJ194">
        <v>14.801614280000001</v>
      </c>
    </row>
    <row r="195" spans="1:218" x14ac:dyDescent="0.25">
      <c r="A195">
        <v>2</v>
      </c>
      <c r="B195">
        <v>207</v>
      </c>
      <c r="C195">
        <v>7</v>
      </c>
      <c r="D195">
        <v>0</v>
      </c>
      <c r="E195">
        <v>51</v>
      </c>
      <c r="F195">
        <v>0</v>
      </c>
      <c r="G195">
        <v>0</v>
      </c>
      <c r="H195">
        <v>0</v>
      </c>
      <c r="I195">
        <f>EI195*79500000</f>
        <v>6448510.4505000003</v>
      </c>
      <c r="J195">
        <v>98.78</v>
      </c>
      <c r="K195">
        <v>72.75</v>
      </c>
      <c r="L195">
        <v>107.5</v>
      </c>
      <c r="M195">
        <v>59</v>
      </c>
      <c r="N195" t="s">
        <v>165</v>
      </c>
      <c r="S195">
        <v>33</v>
      </c>
      <c r="T195">
        <v>35</v>
      </c>
      <c r="U195">
        <v>2130.5</v>
      </c>
      <c r="V195">
        <v>32</v>
      </c>
      <c r="W195">
        <v>125</v>
      </c>
      <c r="X195">
        <v>69</v>
      </c>
      <c r="Y195">
        <v>26</v>
      </c>
      <c r="Z195">
        <v>103</v>
      </c>
      <c r="AA195">
        <v>18</v>
      </c>
      <c r="AB195">
        <v>54</v>
      </c>
      <c r="AC195">
        <v>340</v>
      </c>
      <c r="AD195">
        <v>46</v>
      </c>
      <c r="AE195">
        <v>19</v>
      </c>
      <c r="AF195">
        <v>28</v>
      </c>
      <c r="AG195">
        <v>685</v>
      </c>
      <c r="AH195">
        <v>45</v>
      </c>
      <c r="AI195">
        <v>953</v>
      </c>
      <c r="AJ195">
        <v>31</v>
      </c>
      <c r="AK195">
        <v>803.5</v>
      </c>
      <c r="AL195">
        <v>32</v>
      </c>
      <c r="AM195">
        <v>93</v>
      </c>
      <c r="AN195">
        <v>36.5</v>
      </c>
      <c r="AO195">
        <v>39</v>
      </c>
      <c r="AP195">
        <v>25</v>
      </c>
      <c r="AQ195">
        <v>28.5</v>
      </c>
      <c r="AR195">
        <v>29.5</v>
      </c>
      <c r="AS195">
        <v>20</v>
      </c>
      <c r="AT195">
        <v>49</v>
      </c>
      <c r="AU195">
        <v>14.5</v>
      </c>
      <c r="AV195">
        <v>29</v>
      </c>
      <c r="AW195">
        <v>56</v>
      </c>
      <c r="AX195">
        <v>16.5</v>
      </c>
      <c r="AY195">
        <v>146</v>
      </c>
      <c r="AZ195">
        <v>3629.5</v>
      </c>
      <c r="BA195">
        <v>10928</v>
      </c>
      <c r="BB195">
        <v>53</v>
      </c>
      <c r="BC195">
        <v>33</v>
      </c>
      <c r="BD195">
        <v>1564</v>
      </c>
      <c r="BE195">
        <v>79</v>
      </c>
      <c r="BF195">
        <v>20</v>
      </c>
      <c r="BG195">
        <v>62.5</v>
      </c>
      <c r="BH195">
        <v>229.5</v>
      </c>
      <c r="BI195">
        <v>289</v>
      </c>
      <c r="BJ195">
        <v>18.5</v>
      </c>
      <c r="BK195">
        <v>1798</v>
      </c>
      <c r="BL195">
        <v>107.5</v>
      </c>
      <c r="BM195">
        <v>27.5</v>
      </c>
      <c r="BN195">
        <v>25</v>
      </c>
      <c r="BO195">
        <v>305.5</v>
      </c>
      <c r="BP195">
        <v>31</v>
      </c>
      <c r="BQ195">
        <v>312</v>
      </c>
      <c r="BR195">
        <v>22.5</v>
      </c>
      <c r="BS195">
        <v>51</v>
      </c>
      <c r="BT195">
        <v>27</v>
      </c>
      <c r="BU195">
        <v>22.5</v>
      </c>
      <c r="BV195">
        <v>33</v>
      </c>
      <c r="BW195">
        <v>20</v>
      </c>
      <c r="BX195">
        <v>17.5</v>
      </c>
      <c r="BY195">
        <v>28</v>
      </c>
      <c r="BZ195">
        <v>109</v>
      </c>
      <c r="CA195">
        <v>7793.5</v>
      </c>
      <c r="CB195">
        <v>62</v>
      </c>
      <c r="CC195">
        <v>41</v>
      </c>
      <c r="CD195">
        <v>7264.5</v>
      </c>
      <c r="CE195">
        <v>20</v>
      </c>
      <c r="CF195">
        <v>2.17</v>
      </c>
      <c r="CG195">
        <v>278</v>
      </c>
      <c r="CH195">
        <v>4.1100000000000003</v>
      </c>
      <c r="CI195">
        <v>2.46</v>
      </c>
      <c r="CJ195">
        <v>0.51</v>
      </c>
      <c r="CK195">
        <v>0.05</v>
      </c>
      <c r="CL195">
        <v>0.13</v>
      </c>
      <c r="CM195">
        <v>35.1</v>
      </c>
      <c r="CN195">
        <v>11.9</v>
      </c>
      <c r="CO195">
        <v>5.32</v>
      </c>
      <c r="CP195">
        <v>0.12514629399999999</v>
      </c>
      <c r="CQ195">
        <v>1.2387165550000001</v>
      </c>
      <c r="CR195">
        <v>4.6964623000000003</v>
      </c>
      <c r="CS195">
        <v>1.2027949339999999</v>
      </c>
      <c r="CT195">
        <v>2.5458000670000001</v>
      </c>
      <c r="CU195">
        <v>0.77984681199999994</v>
      </c>
      <c r="CV195">
        <v>0.42294812199999998</v>
      </c>
      <c r="CW195">
        <v>48.020338619999997</v>
      </c>
      <c r="CX195">
        <v>13.71974183</v>
      </c>
      <c r="CY195">
        <v>0.26188020699999998</v>
      </c>
      <c r="CZ195">
        <v>1.045203305</v>
      </c>
      <c r="DA195">
        <v>9.2700960000000002E-3</v>
      </c>
      <c r="DB195">
        <v>0.53418927199999999</v>
      </c>
      <c r="DC195">
        <v>0.17033801100000001</v>
      </c>
      <c r="DD195">
        <v>0.62920775399999995</v>
      </c>
      <c r="DE195">
        <v>0.12978134199999999</v>
      </c>
      <c r="DF195">
        <v>3.280455162</v>
      </c>
      <c r="DG195">
        <v>0.31402449599999999</v>
      </c>
      <c r="DH195">
        <v>0.26651525500000001</v>
      </c>
      <c r="DI195">
        <v>0.17960810699999999</v>
      </c>
      <c r="DJ195">
        <v>0.15411534299999999</v>
      </c>
      <c r="DK195">
        <v>0.147162771</v>
      </c>
      <c r="DL195">
        <v>72.553563769999997</v>
      </c>
      <c r="DM195">
        <v>1.9131160270000001</v>
      </c>
      <c r="DN195">
        <v>0.185401917</v>
      </c>
      <c r="DO195">
        <v>6.1414385000000002E-2</v>
      </c>
      <c r="DP195">
        <v>37.307500670000003</v>
      </c>
      <c r="DQ195">
        <v>7.0858295</v>
      </c>
      <c r="DR195">
        <v>5.465880254</v>
      </c>
      <c r="DS195">
        <v>2.3824146279999998</v>
      </c>
      <c r="DT195">
        <v>16.620123060000001</v>
      </c>
      <c r="DU195">
        <v>2.267697192</v>
      </c>
      <c r="DV195">
        <v>1.4148483759999999</v>
      </c>
      <c r="DW195">
        <v>20.682742560000001</v>
      </c>
      <c r="DX195">
        <v>3.1970242990000002</v>
      </c>
      <c r="DY195">
        <v>0.96640749000000004</v>
      </c>
      <c r="DZ195">
        <v>0.31286573400000001</v>
      </c>
      <c r="EA195">
        <v>8.4589624000000002E-2</v>
      </c>
      <c r="EB195">
        <v>4.6350479E-2</v>
      </c>
      <c r="EC195">
        <v>31.81381013</v>
      </c>
      <c r="ED195">
        <v>3.4901910799999998</v>
      </c>
      <c r="EE195">
        <v>2.5654990209999999</v>
      </c>
      <c r="EF195">
        <v>1.499438</v>
      </c>
      <c r="EG195">
        <v>1.8146212589999999</v>
      </c>
      <c r="EH195">
        <v>0.30011935200000001</v>
      </c>
      <c r="EI195">
        <v>8.1113339000000007E-2</v>
      </c>
      <c r="EJ195">
        <v>6.5261474640000001</v>
      </c>
      <c r="EK195">
        <v>0.98610644400000003</v>
      </c>
      <c r="EL195">
        <v>0.73929014199999998</v>
      </c>
      <c r="EM195">
        <v>21.434779079999998</v>
      </c>
      <c r="EN195">
        <v>0.95018482299999996</v>
      </c>
      <c r="EO195">
        <v>0.48204498299999998</v>
      </c>
      <c r="EP195">
        <v>2.1089468010000001</v>
      </c>
      <c r="EQ195">
        <v>959.25698850000003</v>
      </c>
      <c r="ER195">
        <v>52.58341789</v>
      </c>
      <c r="ES195">
        <v>92.658805849999993</v>
      </c>
      <c r="ET195">
        <v>17.6993866</v>
      </c>
      <c r="EU195">
        <v>18.59995842</v>
      </c>
      <c r="EV195">
        <v>21.62011528</v>
      </c>
      <c r="EW195">
        <v>12.90527344</v>
      </c>
      <c r="EX195">
        <v>15.822690010000001</v>
      </c>
      <c r="EY195">
        <v>8.3772068019999999</v>
      </c>
      <c r="EZ195">
        <v>17.9519825</v>
      </c>
      <c r="FA195">
        <v>687.2322388</v>
      </c>
      <c r="FB195">
        <v>12.868795390000001</v>
      </c>
      <c r="FC195">
        <v>17.27423859</v>
      </c>
      <c r="FD195">
        <v>7.338333607</v>
      </c>
      <c r="FE195">
        <v>10.049112320000001</v>
      </c>
      <c r="FF195">
        <v>79.183277129999993</v>
      </c>
      <c r="FG195">
        <v>25.998783110000002</v>
      </c>
      <c r="FH195">
        <v>41.145629880000001</v>
      </c>
      <c r="FI195">
        <v>26.222282409999998</v>
      </c>
      <c r="FJ195">
        <v>126.6015472</v>
      </c>
      <c r="FK195">
        <v>32.030686379999999</v>
      </c>
      <c r="FL195">
        <v>73.879150390000007</v>
      </c>
      <c r="FM195">
        <v>33.437030790000001</v>
      </c>
      <c r="FN195">
        <v>73.47807693</v>
      </c>
      <c r="FO195">
        <v>31.271806720000001</v>
      </c>
      <c r="FP195">
        <v>14.13977146</v>
      </c>
      <c r="FQ195">
        <v>25.046464919999998</v>
      </c>
      <c r="FR195">
        <v>127.3466949</v>
      </c>
      <c r="FS195">
        <v>16.665599820000001</v>
      </c>
      <c r="FT195">
        <v>183.44044489999999</v>
      </c>
      <c r="FU195">
        <v>14.23262978</v>
      </c>
      <c r="FV195">
        <v>29.551568979999999</v>
      </c>
      <c r="FW195">
        <v>102.584095</v>
      </c>
      <c r="FX195">
        <v>24.840654369999999</v>
      </c>
      <c r="FY195">
        <v>28.044689179999999</v>
      </c>
      <c r="FZ195">
        <v>101.9867249</v>
      </c>
      <c r="GA195">
        <v>29.3231678</v>
      </c>
      <c r="GB195">
        <v>3.9197373390000001</v>
      </c>
      <c r="GC195">
        <v>15.02719688</v>
      </c>
      <c r="GD195">
        <v>5.6923074720000004</v>
      </c>
      <c r="GE195">
        <v>18.1409874</v>
      </c>
      <c r="GF195">
        <v>18.91718483</v>
      </c>
      <c r="GG195">
        <v>26.896188739999999</v>
      </c>
      <c r="GH195">
        <v>3.895011663</v>
      </c>
      <c r="GI195">
        <v>17.494672779999998</v>
      </c>
      <c r="GJ195">
        <v>15.4768095</v>
      </c>
      <c r="GK195">
        <v>13.96553802</v>
      </c>
      <c r="GL195">
        <v>13.77103615</v>
      </c>
      <c r="GM195">
        <v>8.92573595</v>
      </c>
      <c r="GN195">
        <v>15.30364037</v>
      </c>
      <c r="GO195">
        <v>13.361270429999999</v>
      </c>
      <c r="GP195">
        <v>18.936334609999999</v>
      </c>
      <c r="GQ195">
        <v>19.670513150000001</v>
      </c>
      <c r="GR195">
        <v>2.3224606510000001</v>
      </c>
      <c r="GS195">
        <v>16.08878803</v>
      </c>
      <c r="GT195">
        <v>23.77465248</v>
      </c>
      <c r="GU195">
        <v>12.264795299999999</v>
      </c>
      <c r="GV195">
        <v>40.027748109999997</v>
      </c>
      <c r="GW195">
        <v>12.48374557</v>
      </c>
      <c r="GX195">
        <v>12.723616120000001</v>
      </c>
      <c r="GY195">
        <v>40.811550140000001</v>
      </c>
      <c r="GZ195">
        <v>3.1737734080000002</v>
      </c>
      <c r="HA195">
        <v>16.385687829999998</v>
      </c>
      <c r="HB195">
        <v>18.100940699999999</v>
      </c>
      <c r="HC195">
        <v>6.5700376030000003</v>
      </c>
      <c r="HD195">
        <v>13.1795826</v>
      </c>
      <c r="HE195">
        <v>5.9207644459999997</v>
      </c>
      <c r="HF195">
        <v>13.83312798</v>
      </c>
      <c r="HG195">
        <v>12.72746229</v>
      </c>
      <c r="HH195">
        <v>12.766443730000001</v>
      </c>
      <c r="HI195">
        <v>7.1207499500000004</v>
      </c>
      <c r="HJ195">
        <v>14.68496895</v>
      </c>
    </row>
    <row r="196" spans="1:218" x14ac:dyDescent="0.25">
      <c r="A196">
        <v>2</v>
      </c>
      <c r="B196">
        <v>207</v>
      </c>
      <c r="C196">
        <v>8</v>
      </c>
      <c r="E196">
        <v>51</v>
      </c>
      <c r="F196">
        <v>0</v>
      </c>
      <c r="H196" s="3">
        <v>0</v>
      </c>
    </row>
    <row r="197" spans="1:218" x14ac:dyDescent="0.25">
      <c r="A197">
        <v>2</v>
      </c>
      <c r="B197">
        <v>207</v>
      </c>
      <c r="C197">
        <v>28</v>
      </c>
      <c r="E197">
        <v>51</v>
      </c>
      <c r="F197">
        <v>0</v>
      </c>
      <c r="H197">
        <v>0</v>
      </c>
      <c r="I197">
        <f>EI197*79500000</f>
        <v>902793.57299999997</v>
      </c>
      <c r="J197">
        <v>98.06</v>
      </c>
      <c r="K197">
        <v>76</v>
      </c>
      <c r="L197">
        <v>116</v>
      </c>
      <c r="M197">
        <v>70</v>
      </c>
      <c r="N197" t="s">
        <v>165</v>
      </c>
      <c r="O197">
        <v>1881.2258340000001</v>
      </c>
      <c r="P197">
        <v>1064.937578</v>
      </c>
      <c r="Q197">
        <v>2.853292707</v>
      </c>
      <c r="R197">
        <v>4.3445947719999998</v>
      </c>
      <c r="S197">
        <v>62.5</v>
      </c>
      <c r="T197">
        <v>53</v>
      </c>
      <c r="U197">
        <v>2201</v>
      </c>
      <c r="V197">
        <v>94</v>
      </c>
      <c r="W197">
        <v>184</v>
      </c>
      <c r="X197">
        <v>104.5</v>
      </c>
      <c r="Y197">
        <v>58</v>
      </c>
      <c r="Z197">
        <v>220</v>
      </c>
      <c r="AA197">
        <v>22.5</v>
      </c>
      <c r="AB197">
        <v>104</v>
      </c>
      <c r="AC197">
        <v>512</v>
      </c>
      <c r="AD197">
        <v>74</v>
      </c>
      <c r="AE197">
        <v>44</v>
      </c>
      <c r="AF197">
        <v>37</v>
      </c>
      <c r="AG197">
        <v>452.5</v>
      </c>
      <c r="AH197">
        <v>141</v>
      </c>
      <c r="AI197">
        <v>2249</v>
      </c>
      <c r="AJ197">
        <v>41</v>
      </c>
      <c r="AK197">
        <v>1479</v>
      </c>
      <c r="AL197">
        <v>42</v>
      </c>
      <c r="AM197">
        <v>132</v>
      </c>
      <c r="AN197">
        <v>105.5</v>
      </c>
      <c r="AO197">
        <v>73</v>
      </c>
      <c r="AP197">
        <v>61</v>
      </c>
      <c r="AQ197">
        <v>42</v>
      </c>
      <c r="AR197">
        <v>42.5</v>
      </c>
      <c r="AS197">
        <v>49.5</v>
      </c>
      <c r="AT197">
        <v>35</v>
      </c>
      <c r="AU197">
        <v>34</v>
      </c>
      <c r="AV197">
        <v>59</v>
      </c>
      <c r="AW197">
        <v>209</v>
      </c>
      <c r="AX197">
        <v>26</v>
      </c>
      <c r="AY197">
        <v>221</v>
      </c>
      <c r="AZ197">
        <v>2838.5</v>
      </c>
      <c r="BA197">
        <v>5874</v>
      </c>
      <c r="BB197">
        <v>195</v>
      </c>
      <c r="BC197">
        <v>55</v>
      </c>
      <c r="BD197">
        <v>6656</v>
      </c>
      <c r="BE197">
        <v>146</v>
      </c>
      <c r="BF197">
        <v>52</v>
      </c>
      <c r="BG197">
        <v>157</v>
      </c>
      <c r="BH197">
        <v>274</v>
      </c>
      <c r="BI197">
        <v>216</v>
      </c>
      <c r="BJ197">
        <v>11</v>
      </c>
      <c r="BK197">
        <v>3315</v>
      </c>
      <c r="BL197">
        <v>88</v>
      </c>
      <c r="BM197">
        <v>32</v>
      </c>
      <c r="BN197">
        <v>33</v>
      </c>
      <c r="BO197">
        <v>349</v>
      </c>
      <c r="BP197">
        <v>30</v>
      </c>
      <c r="BQ197">
        <v>233</v>
      </c>
      <c r="BR197">
        <v>20.5</v>
      </c>
      <c r="BS197">
        <v>55</v>
      </c>
      <c r="BT197">
        <v>32</v>
      </c>
      <c r="BU197">
        <v>22</v>
      </c>
      <c r="BV197">
        <v>37</v>
      </c>
      <c r="BW197">
        <v>19.5</v>
      </c>
      <c r="BX197">
        <v>15</v>
      </c>
      <c r="BY197">
        <v>31.5</v>
      </c>
      <c r="BZ197">
        <v>87</v>
      </c>
      <c r="CA197">
        <v>6857</v>
      </c>
      <c r="CB197">
        <v>52</v>
      </c>
      <c r="CC197">
        <v>89</v>
      </c>
      <c r="CD197">
        <v>7674</v>
      </c>
      <c r="CE197">
        <v>23</v>
      </c>
      <c r="CF197">
        <v>3.46</v>
      </c>
      <c r="CG197">
        <v>301</v>
      </c>
      <c r="CH197">
        <v>4.59</v>
      </c>
      <c r="CI197">
        <v>1.64</v>
      </c>
      <c r="CJ197">
        <v>0.43</v>
      </c>
      <c r="CK197">
        <v>0.05</v>
      </c>
      <c r="CL197">
        <v>0.12</v>
      </c>
      <c r="CM197">
        <v>39</v>
      </c>
      <c r="CN197">
        <v>12.8</v>
      </c>
      <c r="CO197">
        <v>5.7</v>
      </c>
      <c r="CP197">
        <v>6.8135360000000002E-3</v>
      </c>
      <c r="CQ197">
        <v>2.9820576879999998</v>
      </c>
      <c r="CR197">
        <v>5.3372700430000002</v>
      </c>
      <c r="CS197">
        <v>1.15602998</v>
      </c>
      <c r="CT197">
        <v>2.907108789</v>
      </c>
      <c r="CU197">
        <v>1.1378605500000001</v>
      </c>
      <c r="CV197">
        <v>0.14762661799999999</v>
      </c>
      <c r="CW197">
        <v>70.352303520000007</v>
      </c>
      <c r="CX197">
        <v>22.205314560000001</v>
      </c>
      <c r="CY197">
        <v>0.17715194200000001</v>
      </c>
      <c r="CZ197">
        <v>1.2309788779999999</v>
      </c>
      <c r="DA197">
        <v>4.5423575000000001E-2</v>
      </c>
      <c r="DB197">
        <v>0.58369293700000002</v>
      </c>
      <c r="DC197">
        <v>0.26118555500000001</v>
      </c>
      <c r="DD197">
        <v>1.0424710420000001</v>
      </c>
      <c r="DE197">
        <v>0.111287758</v>
      </c>
      <c r="DF197">
        <v>2.8139904609999999</v>
      </c>
      <c r="DG197">
        <v>9.3118328E-2</v>
      </c>
      <c r="DH197">
        <v>0.181694299</v>
      </c>
      <c r="DI197">
        <v>8.1762434999999994E-2</v>
      </c>
      <c r="DJ197">
        <v>0.238473768</v>
      </c>
      <c r="DK197">
        <v>0.115830116</v>
      </c>
      <c r="DL197">
        <v>60.12037247</v>
      </c>
      <c r="DM197">
        <v>1.919146037</v>
      </c>
      <c r="DN197">
        <v>9.0847150000000002E-2</v>
      </c>
      <c r="DO197">
        <v>5.2237111000000003E-2</v>
      </c>
      <c r="DP197">
        <v>29.47308653</v>
      </c>
      <c r="DQ197">
        <v>4.8012718599999999</v>
      </c>
      <c r="DR197">
        <v>2.9934135820000001</v>
      </c>
      <c r="DS197">
        <v>0.91982739000000002</v>
      </c>
      <c r="DT197">
        <v>13.127413130000001</v>
      </c>
      <c r="DU197">
        <v>0.93799681999999995</v>
      </c>
      <c r="DV197">
        <v>0.39291392200000003</v>
      </c>
      <c r="DW197">
        <v>16.343402229999999</v>
      </c>
      <c r="DX197">
        <v>2.0531455830000001</v>
      </c>
      <c r="DY197">
        <v>0.52691346800000005</v>
      </c>
      <c r="DZ197">
        <v>0.218033159</v>
      </c>
      <c r="EA197">
        <v>3.1796501999999997E-2</v>
      </c>
      <c r="EB197">
        <v>2.0440608999999998E-2</v>
      </c>
      <c r="EC197">
        <v>26.988416990000001</v>
      </c>
      <c r="ED197">
        <v>2.9502611860000001</v>
      </c>
      <c r="EE197">
        <v>0.70860776700000006</v>
      </c>
      <c r="EF197">
        <v>0.31569384499999997</v>
      </c>
      <c r="EG197">
        <v>1.6443334089999999</v>
      </c>
      <c r="EH197">
        <v>2.7254145E-2</v>
      </c>
      <c r="EI197">
        <v>1.1355894E-2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E198">
        <v>51</v>
      </c>
      <c r="F198">
        <v>0</v>
      </c>
      <c r="H198">
        <v>0</v>
      </c>
      <c r="I198">
        <f>EI198*79500000</f>
        <v>3022863.639</v>
      </c>
      <c r="J198">
        <v>97.7</v>
      </c>
      <c r="K198">
        <v>63</v>
      </c>
      <c r="L198">
        <v>112</v>
      </c>
      <c r="M198">
        <v>64</v>
      </c>
      <c r="N198" t="s">
        <v>165</v>
      </c>
      <c r="S198">
        <v>83.5</v>
      </c>
      <c r="T198">
        <v>75.5</v>
      </c>
      <c r="U198">
        <v>1989</v>
      </c>
      <c r="V198">
        <v>127</v>
      </c>
      <c r="W198">
        <v>247.5</v>
      </c>
      <c r="X198">
        <v>97</v>
      </c>
      <c r="Y198">
        <v>42</v>
      </c>
      <c r="Z198">
        <v>295</v>
      </c>
      <c r="AA198">
        <v>23</v>
      </c>
      <c r="AB198">
        <v>162</v>
      </c>
      <c r="AC198">
        <v>382</v>
      </c>
      <c r="AD198">
        <v>90</v>
      </c>
      <c r="AE198">
        <v>57</v>
      </c>
      <c r="AF198">
        <v>26</v>
      </c>
      <c r="AG198">
        <v>466</v>
      </c>
      <c r="AH198">
        <v>199.5</v>
      </c>
      <c r="AI198">
        <v>1648</v>
      </c>
      <c r="AJ198">
        <v>85.5</v>
      </c>
      <c r="AK198">
        <v>1561</v>
      </c>
      <c r="AL198">
        <v>30.5</v>
      </c>
      <c r="AM198">
        <v>118</v>
      </c>
      <c r="AN198">
        <v>191.5</v>
      </c>
      <c r="AO198">
        <v>101</v>
      </c>
      <c r="AP198">
        <v>68.5</v>
      </c>
      <c r="AQ198">
        <v>41</v>
      </c>
      <c r="AR198">
        <v>35</v>
      </c>
      <c r="AS198">
        <v>49.5</v>
      </c>
      <c r="AT198">
        <v>28.5</v>
      </c>
      <c r="AU198">
        <v>27</v>
      </c>
      <c r="AV198">
        <v>74</v>
      </c>
      <c r="AW198">
        <v>262.5</v>
      </c>
      <c r="AX198">
        <v>27.5</v>
      </c>
      <c r="AY198">
        <v>294.5</v>
      </c>
      <c r="AZ198">
        <v>2200</v>
      </c>
      <c r="BA198">
        <v>3062</v>
      </c>
      <c r="BB198">
        <v>244</v>
      </c>
      <c r="BC198">
        <v>65</v>
      </c>
      <c r="BD198">
        <v>5248</v>
      </c>
      <c r="BE198">
        <v>201</v>
      </c>
      <c r="BF198">
        <v>26</v>
      </c>
      <c r="BG198">
        <v>186</v>
      </c>
      <c r="BH198">
        <v>278</v>
      </c>
      <c r="BI198">
        <v>208</v>
      </c>
      <c r="BJ198">
        <v>14.5</v>
      </c>
      <c r="BK198">
        <v>2093.5</v>
      </c>
      <c r="BL198">
        <v>86</v>
      </c>
      <c r="BM198">
        <v>29</v>
      </c>
      <c r="BN198">
        <v>27</v>
      </c>
      <c r="BO198">
        <v>430</v>
      </c>
      <c r="BP198">
        <v>33</v>
      </c>
      <c r="BQ198">
        <v>407</v>
      </c>
      <c r="BR198">
        <v>31</v>
      </c>
      <c r="BS198">
        <v>60</v>
      </c>
      <c r="BT198">
        <v>30.5</v>
      </c>
      <c r="BU198">
        <v>28</v>
      </c>
      <c r="BV198">
        <v>32</v>
      </c>
      <c r="BW198">
        <v>29</v>
      </c>
      <c r="BX198">
        <v>21</v>
      </c>
      <c r="BY198">
        <v>26</v>
      </c>
      <c r="BZ198">
        <v>91</v>
      </c>
      <c r="CA198">
        <v>5526</v>
      </c>
      <c r="CB198">
        <v>48</v>
      </c>
      <c r="CC198">
        <v>65.5</v>
      </c>
      <c r="CD198">
        <v>8116.5</v>
      </c>
      <c r="CE198">
        <v>14</v>
      </c>
      <c r="CF198">
        <v>4.3099999999999996</v>
      </c>
      <c r="CG198">
        <v>297</v>
      </c>
      <c r="CH198">
        <v>4.45</v>
      </c>
      <c r="CI198">
        <v>1.7</v>
      </c>
      <c r="CJ198">
        <v>0.38</v>
      </c>
      <c r="CK198">
        <v>0.03</v>
      </c>
      <c r="CL198">
        <v>0.06</v>
      </c>
      <c r="CM198">
        <v>37.9</v>
      </c>
      <c r="CN198">
        <v>12.6</v>
      </c>
      <c r="CO198">
        <v>6.48</v>
      </c>
      <c r="CP198">
        <v>1.4878738000000001E-2</v>
      </c>
      <c r="CQ198">
        <v>1.706095323</v>
      </c>
      <c r="CR198">
        <v>7.1880837839999998</v>
      </c>
      <c r="CS198">
        <v>1.167154359</v>
      </c>
      <c r="CT198">
        <v>4.5843045839999998</v>
      </c>
      <c r="CU198">
        <v>1.277918299</v>
      </c>
      <c r="CV198">
        <v>8.1006464E-2</v>
      </c>
      <c r="CW198">
        <v>62.813611340000001</v>
      </c>
      <c r="CX198">
        <v>18.085932979999999</v>
      </c>
      <c r="CY198">
        <v>0.61994742800000002</v>
      </c>
      <c r="CZ198">
        <v>1.021673362</v>
      </c>
      <c r="DA198">
        <v>4.9595793999999999E-2</v>
      </c>
      <c r="DB198">
        <v>0.65631767799999996</v>
      </c>
      <c r="DC198">
        <v>2.5211195420000001</v>
      </c>
      <c r="DD198">
        <v>0.50091752199999995</v>
      </c>
      <c r="DE198">
        <v>0.10911074699999999</v>
      </c>
      <c r="DF198">
        <v>5.8258526340000003</v>
      </c>
      <c r="DG198">
        <v>0.36370249100000002</v>
      </c>
      <c r="DH198">
        <v>0.51910264699999997</v>
      </c>
      <c r="DI198">
        <v>0.17523847300000001</v>
      </c>
      <c r="DJ198">
        <v>0.44140256900000002</v>
      </c>
      <c r="DK198">
        <v>0.226487461</v>
      </c>
      <c r="DL198">
        <v>54.843029309999999</v>
      </c>
      <c r="DM198">
        <v>2.1541106650000001</v>
      </c>
      <c r="DN198">
        <v>0.12564267900000001</v>
      </c>
      <c r="DO198">
        <v>3.3063862999999999E-2</v>
      </c>
      <c r="DP198">
        <v>34.583147349999997</v>
      </c>
      <c r="DQ198">
        <v>8.9140174250000008</v>
      </c>
      <c r="DR198">
        <v>3.1195754600000001</v>
      </c>
      <c r="DS198">
        <v>0.87619236599999994</v>
      </c>
      <c r="DT198">
        <v>21.31792557</v>
      </c>
      <c r="DU198">
        <v>0.77204119800000004</v>
      </c>
      <c r="DV198">
        <v>0.322372663</v>
      </c>
      <c r="DW198">
        <v>13.25530262</v>
      </c>
      <c r="DX198">
        <v>2.3409214899999999</v>
      </c>
      <c r="DY198">
        <v>0.54886012299999998</v>
      </c>
      <c r="DZ198">
        <v>0.23310023299999999</v>
      </c>
      <c r="EA198">
        <v>4.9595793999999999E-2</v>
      </c>
      <c r="EB198">
        <v>1.9838318000000001E-2</v>
      </c>
      <c r="EC198">
        <v>16.374878079999998</v>
      </c>
      <c r="ED198">
        <v>1.329167287</v>
      </c>
      <c r="EE198">
        <v>0.568698441</v>
      </c>
      <c r="EF198">
        <v>0.18846401800000001</v>
      </c>
      <c r="EG198">
        <v>7.4327563689999998</v>
      </c>
      <c r="EH198">
        <v>8.4312849999999995E-2</v>
      </c>
      <c r="EI198">
        <v>3.8023441999999998E-2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51</v>
      </c>
      <c r="F199">
        <v>0</v>
      </c>
      <c r="G199">
        <v>0</v>
      </c>
      <c r="H199">
        <v>0</v>
      </c>
      <c r="I199">
        <f>EI199*79500000</f>
        <v>312979.81349999999</v>
      </c>
      <c r="J199">
        <v>98.69</v>
      </c>
      <c r="K199">
        <v>63.125</v>
      </c>
      <c r="L199">
        <v>131.375</v>
      </c>
      <c r="M199">
        <v>73.75</v>
      </c>
      <c r="O199">
        <v>9119.5805820000005</v>
      </c>
      <c r="P199">
        <v>2792.2898869999999</v>
      </c>
      <c r="S199">
        <v>20</v>
      </c>
      <c r="T199">
        <v>18.5</v>
      </c>
      <c r="U199">
        <v>374.75</v>
      </c>
      <c r="V199">
        <v>19</v>
      </c>
      <c r="W199">
        <v>15.5</v>
      </c>
      <c r="X199">
        <v>41.25</v>
      </c>
      <c r="Y199">
        <v>23</v>
      </c>
      <c r="Z199">
        <v>16.75</v>
      </c>
      <c r="AA199">
        <v>12.75</v>
      </c>
      <c r="AB199">
        <v>19.5</v>
      </c>
      <c r="AC199">
        <v>146.75</v>
      </c>
      <c r="AD199">
        <v>22.25</v>
      </c>
      <c r="AE199">
        <v>17</v>
      </c>
      <c r="AF199">
        <v>25.75</v>
      </c>
      <c r="AG199">
        <v>434.5</v>
      </c>
      <c r="AH199">
        <v>22.25</v>
      </c>
      <c r="AI199">
        <v>462</v>
      </c>
      <c r="AJ199">
        <v>18.75</v>
      </c>
      <c r="AK199">
        <v>169</v>
      </c>
      <c r="AL199">
        <v>22.5</v>
      </c>
      <c r="AM199">
        <v>75.25</v>
      </c>
      <c r="AN199">
        <v>29</v>
      </c>
      <c r="AO199">
        <v>25</v>
      </c>
      <c r="AP199">
        <v>20.5</v>
      </c>
      <c r="AQ199">
        <v>28.25</v>
      </c>
      <c r="AR199">
        <v>25</v>
      </c>
      <c r="AS199">
        <v>18.75</v>
      </c>
      <c r="AT199">
        <v>17.5</v>
      </c>
      <c r="AU199">
        <v>21.25</v>
      </c>
      <c r="AV199">
        <v>29</v>
      </c>
      <c r="AW199">
        <v>27</v>
      </c>
      <c r="AX199">
        <v>16.75</v>
      </c>
      <c r="AY199">
        <v>47.75</v>
      </c>
      <c r="AZ199">
        <v>1060.75</v>
      </c>
      <c r="BA199">
        <v>1773.75</v>
      </c>
      <c r="BB199">
        <v>28</v>
      </c>
      <c r="BC199">
        <v>34</v>
      </c>
      <c r="BD199">
        <v>2144.5</v>
      </c>
      <c r="BE199">
        <v>75.75</v>
      </c>
      <c r="BF199">
        <v>25.5</v>
      </c>
      <c r="BG199">
        <v>36.5</v>
      </c>
      <c r="BH199">
        <v>113.5</v>
      </c>
      <c r="BI199">
        <v>569</v>
      </c>
      <c r="BJ199">
        <v>14.5</v>
      </c>
      <c r="BK199">
        <v>1027.25</v>
      </c>
      <c r="BM199">
        <v>40</v>
      </c>
      <c r="BN199">
        <v>31.75</v>
      </c>
      <c r="BO199">
        <v>1119.75</v>
      </c>
      <c r="BP199">
        <v>21.5</v>
      </c>
      <c r="BQ199">
        <v>272</v>
      </c>
      <c r="BR199">
        <v>21</v>
      </c>
      <c r="BS199">
        <v>57.25</v>
      </c>
      <c r="BT199">
        <v>57.75</v>
      </c>
      <c r="BU199">
        <v>19.75</v>
      </c>
      <c r="BV199">
        <v>20</v>
      </c>
      <c r="BW199">
        <v>20.5</v>
      </c>
      <c r="BX199">
        <v>28.75</v>
      </c>
      <c r="BY199">
        <v>23.25</v>
      </c>
      <c r="BZ199">
        <v>644.5</v>
      </c>
      <c r="CA199">
        <v>4499</v>
      </c>
      <c r="CB199">
        <v>21.75</v>
      </c>
      <c r="CC199">
        <v>56.25</v>
      </c>
      <c r="CD199">
        <v>3363</v>
      </c>
      <c r="CE199">
        <v>26.5</v>
      </c>
      <c r="CF199">
        <v>3.39</v>
      </c>
      <c r="CG199">
        <v>256</v>
      </c>
      <c r="CH199">
        <v>4.8249999999999993</v>
      </c>
      <c r="CI199">
        <v>1.9</v>
      </c>
      <c r="CJ199">
        <v>0.54500000000000004</v>
      </c>
      <c r="CK199">
        <v>2.5000000000000001E-2</v>
      </c>
      <c r="CL199">
        <v>0.215</v>
      </c>
      <c r="CM199">
        <v>43.650000000000013</v>
      </c>
      <c r="CN199">
        <v>14.95</v>
      </c>
      <c r="CO199">
        <v>6.0750000000000002</v>
      </c>
      <c r="CP199">
        <v>1.1583906E-2</v>
      </c>
      <c r="CQ199">
        <v>1.6890100625</v>
      </c>
      <c r="CR199">
        <v>4.9205410440000001</v>
      </c>
      <c r="CS199">
        <v>0.62808871249999998</v>
      </c>
      <c r="CT199">
        <v>3.5593515865000001</v>
      </c>
      <c r="CU199">
        <v>0.52126346150000002</v>
      </c>
      <c r="CV199">
        <v>5.0499130000000003E-2</v>
      </c>
      <c r="CW199">
        <v>62.421150560000001</v>
      </c>
      <c r="CX199">
        <v>18.985655430000001</v>
      </c>
      <c r="CY199">
        <v>0.39800673600000003</v>
      </c>
      <c r="CZ199">
        <v>0.837200693</v>
      </c>
      <c r="DA199">
        <v>4.3760054999999999E-2</v>
      </c>
      <c r="DB199">
        <v>0.43639173499999989</v>
      </c>
      <c r="DC199">
        <v>1.8176267934999999</v>
      </c>
      <c r="DD199">
        <v>0.50983886499999997</v>
      </c>
      <c r="DE199">
        <v>5.1180455499999999E-2</v>
      </c>
      <c r="DF199">
        <v>6.8880222624999998</v>
      </c>
      <c r="DG199">
        <v>0.16792475849999999</v>
      </c>
      <c r="DH199">
        <v>0.1764042395</v>
      </c>
      <c r="DI199">
        <v>7.1849617500000004E-2</v>
      </c>
      <c r="DJ199">
        <v>0.26112349499999998</v>
      </c>
      <c r="DK199">
        <v>2.9375294999999999E-2</v>
      </c>
      <c r="DL199">
        <v>60.725216884999988</v>
      </c>
      <c r="DM199">
        <v>5.2507693954999999</v>
      </c>
      <c r="DN199">
        <v>0.79996947799999996</v>
      </c>
      <c r="DO199">
        <v>0.34653228549999998</v>
      </c>
      <c r="DP199">
        <v>34.028149560000003</v>
      </c>
      <c r="DQ199">
        <v>5.0811209530000001</v>
      </c>
      <c r="DR199">
        <v>1.455315326</v>
      </c>
      <c r="DS199">
        <v>0.87552382299999998</v>
      </c>
      <c r="DT199">
        <v>20.241975289999999</v>
      </c>
      <c r="DU199">
        <v>0.48318066500000001</v>
      </c>
      <c r="DV199">
        <v>0.28701797849999999</v>
      </c>
      <c r="DW199">
        <v>13.771108183000001</v>
      </c>
      <c r="DX199">
        <v>0.97213466100000001</v>
      </c>
      <c r="DY199">
        <v>0.5885058445000001</v>
      </c>
      <c r="DZ199">
        <v>0.1835224365</v>
      </c>
      <c r="EA199">
        <v>4.6486726499999999E-2</v>
      </c>
      <c r="EB199">
        <v>5.1029353499999999E-2</v>
      </c>
      <c r="EC199">
        <v>19.469109265</v>
      </c>
      <c r="ED199">
        <v>2.2558892109999999</v>
      </c>
      <c r="EE199">
        <v>1.990158482</v>
      </c>
      <c r="EF199">
        <v>1.5956243489999999</v>
      </c>
      <c r="EG199">
        <v>6.1593116759999997</v>
      </c>
      <c r="EH199">
        <v>0.39915231200000001</v>
      </c>
      <c r="EI199">
        <v>3.9368529999999997E-3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51</v>
      </c>
      <c r="F200">
        <v>0</v>
      </c>
      <c r="G200">
        <v>0</v>
      </c>
      <c r="H200">
        <v>0</v>
      </c>
      <c r="I200">
        <f>EI200*79500000</f>
        <v>1908174.4230000002</v>
      </c>
      <c r="J200">
        <v>99.14</v>
      </c>
      <c r="K200">
        <v>64.5</v>
      </c>
      <c r="L200">
        <v>129.25</v>
      </c>
      <c r="M200">
        <v>72.25</v>
      </c>
      <c r="S200">
        <v>22</v>
      </c>
      <c r="T200">
        <v>23.5</v>
      </c>
      <c r="U200">
        <v>42</v>
      </c>
      <c r="V200">
        <v>29</v>
      </c>
      <c r="W200">
        <v>4</v>
      </c>
      <c r="X200">
        <v>27.5</v>
      </c>
      <c r="Y200">
        <v>28</v>
      </c>
      <c r="Z200">
        <v>8</v>
      </c>
      <c r="AA200">
        <v>28</v>
      </c>
      <c r="AB200">
        <v>23.5</v>
      </c>
      <c r="AC200">
        <v>139</v>
      </c>
      <c r="AD200">
        <v>8</v>
      </c>
      <c r="AE200">
        <v>20</v>
      </c>
      <c r="AF200">
        <v>17</v>
      </c>
      <c r="AG200">
        <v>179</v>
      </c>
      <c r="AH200">
        <v>20</v>
      </c>
      <c r="AI200">
        <v>52.5</v>
      </c>
      <c r="AJ200">
        <v>18</v>
      </c>
      <c r="AK200">
        <v>131</v>
      </c>
      <c r="AL200">
        <v>32</v>
      </c>
      <c r="AM200">
        <v>48</v>
      </c>
      <c r="AN200">
        <v>34</v>
      </c>
      <c r="AO200">
        <v>23</v>
      </c>
      <c r="AP200">
        <v>7.5</v>
      </c>
      <c r="AQ200">
        <v>33</v>
      </c>
      <c r="AR200">
        <v>24</v>
      </c>
      <c r="AS200">
        <v>14</v>
      </c>
      <c r="AT200">
        <v>4</v>
      </c>
      <c r="AU200">
        <v>17</v>
      </c>
      <c r="AV200">
        <v>31</v>
      </c>
      <c r="AW200">
        <v>24.5</v>
      </c>
      <c r="AX200">
        <v>9</v>
      </c>
      <c r="AY200">
        <v>44</v>
      </c>
      <c r="AZ200">
        <v>70</v>
      </c>
      <c r="BA200">
        <v>162.5</v>
      </c>
      <c r="BB200">
        <v>39.5</v>
      </c>
      <c r="BC200">
        <v>38</v>
      </c>
      <c r="BD200">
        <v>55</v>
      </c>
      <c r="BE200">
        <v>33</v>
      </c>
      <c r="BF200">
        <v>36</v>
      </c>
      <c r="BG200">
        <v>28</v>
      </c>
      <c r="BH200">
        <v>21</v>
      </c>
      <c r="BI200">
        <v>520</v>
      </c>
      <c r="BJ200">
        <v>13</v>
      </c>
      <c r="BK200">
        <v>872</v>
      </c>
      <c r="BL200">
        <v>105</v>
      </c>
      <c r="BM200">
        <v>26</v>
      </c>
      <c r="BN200">
        <v>25</v>
      </c>
      <c r="BO200">
        <v>3017</v>
      </c>
      <c r="BP200">
        <v>25.5</v>
      </c>
      <c r="BQ200">
        <v>374</v>
      </c>
      <c r="BR200">
        <v>26.5</v>
      </c>
      <c r="BS200">
        <v>65</v>
      </c>
      <c r="BT200">
        <v>71</v>
      </c>
      <c r="BU200">
        <v>20.5</v>
      </c>
      <c r="BV200">
        <v>18.5</v>
      </c>
      <c r="BW200">
        <v>28</v>
      </c>
      <c r="BX200">
        <v>20.5</v>
      </c>
      <c r="BY200">
        <v>27</v>
      </c>
      <c r="BZ200">
        <v>606</v>
      </c>
      <c r="CA200">
        <v>3373</v>
      </c>
      <c r="CB200">
        <v>16</v>
      </c>
      <c r="CC200">
        <v>111.5</v>
      </c>
      <c r="CD200">
        <v>3297</v>
      </c>
      <c r="CE200">
        <v>36</v>
      </c>
      <c r="CF200">
        <v>3.57</v>
      </c>
      <c r="CG200">
        <v>253</v>
      </c>
      <c r="CH200">
        <v>4.9000000000000004</v>
      </c>
      <c r="CI200">
        <v>1.79</v>
      </c>
      <c r="CJ200">
        <v>0.4</v>
      </c>
      <c r="CK200">
        <v>0.03</v>
      </c>
      <c r="CL200">
        <v>0.26</v>
      </c>
      <c r="CM200">
        <v>44.7</v>
      </c>
      <c r="CN200">
        <v>14.6</v>
      </c>
      <c r="CO200">
        <v>6.05</v>
      </c>
      <c r="CP200">
        <v>6.85777E-3</v>
      </c>
      <c r="CQ200">
        <v>2.475654917</v>
      </c>
      <c r="CR200">
        <v>5.8051021809999996</v>
      </c>
      <c r="CS200">
        <v>0.80235907299999998</v>
      </c>
      <c r="CT200">
        <v>4.2518173089999998</v>
      </c>
      <c r="CU200">
        <v>0.55547935800000003</v>
      </c>
      <c r="CV200">
        <v>6.5148813999999999E-2</v>
      </c>
      <c r="CW200">
        <v>67.800061299999996</v>
      </c>
      <c r="CX200">
        <v>19.630366200000001</v>
      </c>
      <c r="CY200">
        <v>0.61377040199999999</v>
      </c>
      <c r="CZ200">
        <v>1.083527637</v>
      </c>
      <c r="DA200">
        <v>4.1146619000000002E-2</v>
      </c>
      <c r="DB200">
        <v>0.60691263200000001</v>
      </c>
      <c r="DC200">
        <v>2.7568234810000001</v>
      </c>
      <c r="DD200">
        <v>0.22287752</v>
      </c>
      <c r="DE200">
        <v>2.7431079000000001E-2</v>
      </c>
      <c r="DF200">
        <v>8.1058839670000005</v>
      </c>
      <c r="DG200">
        <v>0.181730901</v>
      </c>
      <c r="DH200">
        <v>0.17487313099999999</v>
      </c>
      <c r="DI200">
        <v>3.7717734000000003E-2</v>
      </c>
      <c r="DJ200">
        <v>0.404608421</v>
      </c>
      <c r="DK200">
        <v>4.8004389000000001E-2</v>
      </c>
      <c r="DL200">
        <v>55.770813330000003</v>
      </c>
      <c r="DM200">
        <v>3.1648607869999998</v>
      </c>
      <c r="DN200">
        <v>4.1146619000000002E-2</v>
      </c>
      <c r="DO200">
        <v>2.0573310000000001E-2</v>
      </c>
      <c r="DP200">
        <v>35.986147299999999</v>
      </c>
      <c r="DQ200">
        <v>5.4999314220000004</v>
      </c>
      <c r="DR200">
        <v>0.84350569200000003</v>
      </c>
      <c r="DS200">
        <v>0.35317514700000002</v>
      </c>
      <c r="DT200">
        <v>29.656425729999999</v>
      </c>
      <c r="DU200">
        <v>0.49033054500000001</v>
      </c>
      <c r="DV200">
        <v>0.21259086499999999</v>
      </c>
      <c r="DW200">
        <v>6.2954327250000004</v>
      </c>
      <c r="DX200">
        <v>0.35317514700000002</v>
      </c>
      <c r="DY200">
        <v>0.140584282</v>
      </c>
      <c r="DZ200">
        <v>0.13715539700000001</v>
      </c>
      <c r="EA200">
        <v>3.428885E-3</v>
      </c>
      <c r="EB200">
        <v>1.0286655E-2</v>
      </c>
      <c r="EC200">
        <v>15.45398436</v>
      </c>
      <c r="ED200">
        <v>1.004663284</v>
      </c>
      <c r="EE200">
        <v>0.123439857</v>
      </c>
      <c r="EF200">
        <v>0.10629543299999999</v>
      </c>
      <c r="EG200">
        <v>6.9332053220000001</v>
      </c>
      <c r="EH200">
        <v>2.7431079000000001E-2</v>
      </c>
      <c r="EI200">
        <v>2.4002194000000001E-2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51</v>
      </c>
      <c r="F201">
        <v>0</v>
      </c>
      <c r="G201">
        <v>0</v>
      </c>
      <c r="H201">
        <v>0</v>
      </c>
      <c r="I201">
        <f>EI201*79500000</f>
        <v>707400.30150000006</v>
      </c>
      <c r="J201">
        <v>98.960000000000008</v>
      </c>
      <c r="K201">
        <v>66.75</v>
      </c>
      <c r="L201">
        <v>130.25</v>
      </c>
      <c r="M201">
        <v>69.25</v>
      </c>
      <c r="S201">
        <v>22</v>
      </c>
      <c r="T201">
        <v>22</v>
      </c>
      <c r="U201">
        <v>45</v>
      </c>
      <c r="V201">
        <v>12</v>
      </c>
      <c r="W201">
        <v>18.5</v>
      </c>
      <c r="X201">
        <v>27</v>
      </c>
      <c r="Y201">
        <v>10</v>
      </c>
      <c r="Z201">
        <v>0.5</v>
      </c>
      <c r="AA201">
        <v>10</v>
      </c>
      <c r="AB201">
        <v>31</v>
      </c>
      <c r="AC201">
        <v>15</v>
      </c>
      <c r="AD201">
        <v>28</v>
      </c>
      <c r="AE201">
        <v>20</v>
      </c>
      <c r="AF201">
        <v>29</v>
      </c>
      <c r="AG201">
        <v>97.5</v>
      </c>
      <c r="AH201">
        <v>19</v>
      </c>
      <c r="AI201">
        <v>49</v>
      </c>
      <c r="AJ201">
        <v>18</v>
      </c>
      <c r="AK201">
        <v>41.5</v>
      </c>
      <c r="AL201">
        <v>28.5</v>
      </c>
      <c r="AM201">
        <v>26</v>
      </c>
      <c r="AN201">
        <v>27.5</v>
      </c>
      <c r="AO201">
        <v>1</v>
      </c>
      <c r="AP201">
        <v>25</v>
      </c>
      <c r="AQ201">
        <v>21</v>
      </c>
      <c r="AR201">
        <v>12</v>
      </c>
      <c r="AS201">
        <v>18.5</v>
      </c>
      <c r="AT201">
        <v>16</v>
      </c>
      <c r="AU201">
        <v>20</v>
      </c>
      <c r="AV201">
        <v>33</v>
      </c>
      <c r="AW201">
        <v>27.5</v>
      </c>
      <c r="AX201">
        <v>27.5</v>
      </c>
      <c r="AY201">
        <v>35</v>
      </c>
      <c r="AZ201">
        <v>64.5</v>
      </c>
      <c r="BA201">
        <v>55.5</v>
      </c>
      <c r="BB201">
        <v>16</v>
      </c>
      <c r="BC201">
        <v>29</v>
      </c>
      <c r="BD201">
        <v>55</v>
      </c>
      <c r="BE201">
        <v>24.5</v>
      </c>
      <c r="BF201">
        <v>37</v>
      </c>
      <c r="BG201">
        <v>33.5</v>
      </c>
      <c r="BH201">
        <v>25</v>
      </c>
      <c r="BI201">
        <v>516</v>
      </c>
      <c r="BJ201">
        <v>5</v>
      </c>
      <c r="BK201">
        <v>1006.5</v>
      </c>
      <c r="BL201">
        <v>85.5</v>
      </c>
      <c r="BM201">
        <v>22.5</v>
      </c>
      <c r="BN201">
        <v>21</v>
      </c>
      <c r="BO201">
        <v>2023.5</v>
      </c>
      <c r="BP201">
        <v>13.5</v>
      </c>
      <c r="BQ201">
        <v>215</v>
      </c>
      <c r="BR201">
        <v>19</v>
      </c>
      <c r="BS201">
        <v>35</v>
      </c>
      <c r="BT201">
        <v>31.5</v>
      </c>
      <c r="BU201">
        <v>13.5</v>
      </c>
      <c r="BV201">
        <v>14</v>
      </c>
      <c r="BW201">
        <v>10</v>
      </c>
      <c r="BX201">
        <v>6</v>
      </c>
      <c r="BY201">
        <v>19</v>
      </c>
      <c r="BZ201">
        <v>664</v>
      </c>
      <c r="CA201">
        <v>89.5</v>
      </c>
      <c r="CB201">
        <v>17</v>
      </c>
      <c r="CC201">
        <v>28</v>
      </c>
      <c r="CD201">
        <v>2750</v>
      </c>
      <c r="CE201">
        <v>63</v>
      </c>
      <c r="CF201">
        <v>3</v>
      </c>
      <c r="CG201">
        <v>230</v>
      </c>
      <c r="CH201">
        <v>4.7699999999999996</v>
      </c>
      <c r="CI201">
        <v>1.69</v>
      </c>
      <c r="CJ201">
        <v>0.4</v>
      </c>
      <c r="CK201">
        <v>0.03</v>
      </c>
      <c r="CL201">
        <v>0.21</v>
      </c>
      <c r="CM201">
        <v>43.2</v>
      </c>
      <c r="CN201">
        <v>14.9</v>
      </c>
      <c r="CO201">
        <v>5.33</v>
      </c>
      <c r="CP201">
        <v>8.8981170000000005E-3</v>
      </c>
      <c r="CQ201">
        <v>2.5863858820000001</v>
      </c>
      <c r="CR201">
        <v>6.3324929560000003</v>
      </c>
      <c r="CS201">
        <v>0.85421919000000002</v>
      </c>
      <c r="CT201">
        <v>4.588462109</v>
      </c>
      <c r="CU201">
        <v>0.67922289800000002</v>
      </c>
      <c r="CV201">
        <v>4.4490583E-2</v>
      </c>
      <c r="CW201">
        <v>63.624579519999998</v>
      </c>
      <c r="CX201">
        <v>18.17292007</v>
      </c>
      <c r="CY201">
        <v>0.79193237400000005</v>
      </c>
      <c r="CZ201">
        <v>0.94320035599999996</v>
      </c>
      <c r="DA201">
        <v>3.2626427E-2</v>
      </c>
      <c r="DB201">
        <v>0.53685303299999998</v>
      </c>
      <c r="DC201">
        <v>2.8236689899999998</v>
      </c>
      <c r="DD201">
        <v>0.26694349699999997</v>
      </c>
      <c r="DE201">
        <v>4.1524543999999997E-2</v>
      </c>
      <c r="DF201">
        <v>7.5752632359999996</v>
      </c>
      <c r="DG201">
        <v>0.16906421499999999</v>
      </c>
      <c r="DH201">
        <v>0.22838499200000001</v>
      </c>
      <c r="DI201">
        <v>7.711701E-2</v>
      </c>
      <c r="DJ201">
        <v>0.33219635199999997</v>
      </c>
      <c r="DK201">
        <v>4.1524543999999997E-2</v>
      </c>
      <c r="DL201">
        <v>57.262346139999998</v>
      </c>
      <c r="DM201">
        <v>3.2596767020000001</v>
      </c>
      <c r="DN201">
        <v>5.3388698999999998E-2</v>
      </c>
      <c r="DO201">
        <v>2.6694349999999999E-2</v>
      </c>
      <c r="DP201">
        <v>36.402194870000002</v>
      </c>
      <c r="DQ201">
        <v>5.7926738840000001</v>
      </c>
      <c r="DR201">
        <v>0.98472490000000001</v>
      </c>
      <c r="DS201">
        <v>0.36482277899999999</v>
      </c>
      <c r="DT201">
        <v>30.327747290000001</v>
      </c>
      <c r="DU201">
        <v>0.59024173199999996</v>
      </c>
      <c r="DV201">
        <v>0.246181225</v>
      </c>
      <c r="DW201">
        <v>6.0358890699999996</v>
      </c>
      <c r="DX201">
        <v>0.394483168</v>
      </c>
      <c r="DY201">
        <v>0.118641554</v>
      </c>
      <c r="DZ201">
        <v>0.12753967099999999</v>
      </c>
      <c r="EA201">
        <v>5.9320780000000004E-3</v>
      </c>
      <c r="EB201">
        <v>1.1864154999999999E-2</v>
      </c>
      <c r="EC201">
        <v>16.497108109999999</v>
      </c>
      <c r="ED201">
        <v>1.3970043009999999</v>
      </c>
      <c r="EE201">
        <v>0.14236986500000001</v>
      </c>
      <c r="EF201">
        <v>8.3049087999999993E-2</v>
      </c>
      <c r="EG201">
        <v>7.0769687079999999</v>
      </c>
      <c r="EH201">
        <v>2.3728310999999998E-2</v>
      </c>
      <c r="EI201">
        <v>8.8981170000000005E-3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51</v>
      </c>
      <c r="F202">
        <v>0</v>
      </c>
      <c r="G202">
        <v>0</v>
      </c>
      <c r="H202">
        <v>0</v>
      </c>
      <c r="I202">
        <f>EI202*79500000</f>
        <v>1555120.8854999999</v>
      </c>
      <c r="J202">
        <v>98.960000000000008</v>
      </c>
      <c r="K202">
        <v>65.25</v>
      </c>
      <c r="L202">
        <v>128.25</v>
      </c>
      <c r="M202">
        <v>69.25</v>
      </c>
      <c r="S202">
        <v>23.5</v>
      </c>
      <c r="T202">
        <v>28</v>
      </c>
      <c r="U202">
        <v>580</v>
      </c>
      <c r="V202">
        <v>20</v>
      </c>
      <c r="W202">
        <v>29</v>
      </c>
      <c r="X202">
        <v>56</v>
      </c>
      <c r="Y202">
        <v>28</v>
      </c>
      <c r="Z202">
        <v>31</v>
      </c>
      <c r="AA202">
        <v>19.5</v>
      </c>
      <c r="AB202">
        <v>26.5</v>
      </c>
      <c r="AC202">
        <v>240</v>
      </c>
      <c r="AD202">
        <v>27.5</v>
      </c>
      <c r="AE202">
        <v>28</v>
      </c>
      <c r="AF202">
        <v>27</v>
      </c>
      <c r="AG202">
        <v>490.5</v>
      </c>
      <c r="AH202">
        <v>33.5</v>
      </c>
      <c r="AI202">
        <v>872.5</v>
      </c>
      <c r="AJ202">
        <v>17</v>
      </c>
      <c r="AK202">
        <v>387</v>
      </c>
      <c r="AL202">
        <v>24</v>
      </c>
      <c r="AM202">
        <v>106</v>
      </c>
      <c r="AN202">
        <v>40.5</v>
      </c>
      <c r="AO202">
        <v>33</v>
      </c>
      <c r="AP202">
        <v>29</v>
      </c>
      <c r="AQ202">
        <v>26</v>
      </c>
      <c r="AR202">
        <v>17</v>
      </c>
      <c r="AS202">
        <v>30</v>
      </c>
      <c r="AT202">
        <v>17</v>
      </c>
      <c r="AU202">
        <v>22</v>
      </c>
      <c r="AV202">
        <v>36</v>
      </c>
      <c r="AW202">
        <v>35</v>
      </c>
      <c r="AX202">
        <v>15</v>
      </c>
      <c r="AY202">
        <v>86</v>
      </c>
      <c r="AZ202">
        <v>2013</v>
      </c>
      <c r="BA202">
        <v>2588.5</v>
      </c>
      <c r="BB202">
        <v>38</v>
      </c>
      <c r="BC202">
        <v>35</v>
      </c>
      <c r="BD202">
        <v>3964</v>
      </c>
      <c r="BE202">
        <v>101</v>
      </c>
      <c r="BF202">
        <v>35</v>
      </c>
      <c r="BG202">
        <v>54</v>
      </c>
      <c r="BH202">
        <v>187</v>
      </c>
      <c r="BI202">
        <v>526.5</v>
      </c>
      <c r="BJ202">
        <v>14</v>
      </c>
      <c r="BK202">
        <v>860.5</v>
      </c>
      <c r="BL202">
        <v>71</v>
      </c>
      <c r="BM202">
        <v>32</v>
      </c>
      <c r="BN202">
        <v>28</v>
      </c>
      <c r="BO202">
        <v>1979</v>
      </c>
      <c r="BP202">
        <v>18</v>
      </c>
      <c r="BQ202">
        <v>394</v>
      </c>
      <c r="BR202">
        <v>28</v>
      </c>
      <c r="BS202">
        <v>75</v>
      </c>
      <c r="BT202">
        <v>85.5</v>
      </c>
      <c r="BU202">
        <v>21</v>
      </c>
      <c r="BV202">
        <v>27</v>
      </c>
      <c r="BW202">
        <v>28</v>
      </c>
      <c r="BX202">
        <v>29</v>
      </c>
      <c r="BY202">
        <v>17.5</v>
      </c>
      <c r="BZ202">
        <v>764</v>
      </c>
      <c r="CA202">
        <v>5554.5</v>
      </c>
      <c r="CB202">
        <v>18</v>
      </c>
      <c r="CC202">
        <v>86</v>
      </c>
      <c r="CD202">
        <v>3328</v>
      </c>
      <c r="CE202">
        <v>34</v>
      </c>
      <c r="CF202">
        <v>3.19</v>
      </c>
      <c r="CG202">
        <v>265</v>
      </c>
      <c r="CH202">
        <v>4.87</v>
      </c>
      <c r="CI202">
        <v>1.81</v>
      </c>
      <c r="CJ202">
        <v>0.35</v>
      </c>
      <c r="CK202">
        <v>0.03</v>
      </c>
      <c r="CL202">
        <v>0.19</v>
      </c>
      <c r="CM202">
        <v>43.3</v>
      </c>
      <c r="CN202">
        <v>15.2</v>
      </c>
      <c r="CO202">
        <v>5.57</v>
      </c>
      <c r="CP202">
        <v>5.5889340000000003E-3</v>
      </c>
      <c r="CQ202">
        <v>2.6519491409999998</v>
      </c>
      <c r="CR202">
        <v>6.5669973449999999</v>
      </c>
      <c r="CS202">
        <v>0.99483023599999998</v>
      </c>
      <c r="CT202">
        <v>4.6947044849999999</v>
      </c>
      <c r="CU202">
        <v>0.65390526800000004</v>
      </c>
      <c r="CV202">
        <v>5.3094872000000001E-2</v>
      </c>
      <c r="CW202">
        <v>65.882163829999996</v>
      </c>
      <c r="CX202">
        <v>20.257090959999999</v>
      </c>
      <c r="CY202">
        <v>0.69582227200000002</v>
      </c>
      <c r="CZ202">
        <v>0.81877881799999996</v>
      </c>
      <c r="DA202">
        <v>6.7067207000000004E-2</v>
      </c>
      <c r="DB202">
        <v>0.491826184</v>
      </c>
      <c r="DC202">
        <v>2.755344418</v>
      </c>
      <c r="DD202">
        <v>0.324158167</v>
      </c>
      <c r="DE202">
        <v>4.7505937999999998E-2</v>
      </c>
      <c r="DF202">
        <v>6.7877602350000004</v>
      </c>
      <c r="DG202">
        <v>0.20958502200000001</v>
      </c>
      <c r="DH202">
        <v>0.19281822000000001</v>
      </c>
      <c r="DI202">
        <v>6.1478273E-2</v>
      </c>
      <c r="DJ202">
        <v>0.31577476599999998</v>
      </c>
      <c r="DK202">
        <v>5.0300404999999999E-2</v>
      </c>
      <c r="DL202">
        <v>56.093335199999999</v>
      </c>
      <c r="DM202">
        <v>2.8503562950000001</v>
      </c>
      <c r="DN202">
        <v>5.8683805999999998E-2</v>
      </c>
      <c r="DO202">
        <v>3.6328069999999997E-2</v>
      </c>
      <c r="DP202">
        <v>36.179963669999999</v>
      </c>
      <c r="DQ202">
        <v>6.3462344560000004</v>
      </c>
      <c r="DR202">
        <v>0.99762470299999995</v>
      </c>
      <c r="DS202">
        <v>0.38004750599999998</v>
      </c>
      <c r="DT202">
        <v>30.462484280000002</v>
      </c>
      <c r="DU202">
        <v>0.66228866799999997</v>
      </c>
      <c r="DV202">
        <v>0.245913092</v>
      </c>
      <c r="DW202">
        <v>5.7007125890000001</v>
      </c>
      <c r="DX202">
        <v>0.33533603499999998</v>
      </c>
      <c r="DY202">
        <v>0.13413441400000001</v>
      </c>
      <c r="DZ202">
        <v>0.139723348</v>
      </c>
      <c r="EA202">
        <v>5.5889340000000003E-3</v>
      </c>
      <c r="EB202">
        <v>5.5889340000000003E-3</v>
      </c>
      <c r="EC202">
        <v>15.97317312</v>
      </c>
      <c r="ED202">
        <v>1.5676959619999999</v>
      </c>
      <c r="EE202">
        <v>0.15649014999999999</v>
      </c>
      <c r="EF202">
        <v>0.106189744</v>
      </c>
      <c r="EG202">
        <v>6.7570210980000001</v>
      </c>
      <c r="EH202">
        <v>1.3972335000000001E-2</v>
      </c>
      <c r="EI202">
        <v>1.9561268999999999E-2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51</v>
      </c>
      <c r="F203">
        <v>0</v>
      </c>
      <c r="G203">
        <v>0</v>
      </c>
      <c r="H203">
        <v>0</v>
      </c>
      <c r="I203">
        <f>EI203*79500000</f>
        <v>1422909.7620000001</v>
      </c>
      <c r="J203">
        <v>99.14</v>
      </c>
      <c r="K203">
        <v>69.75</v>
      </c>
      <c r="L203">
        <v>129.75</v>
      </c>
      <c r="M203">
        <v>68.25</v>
      </c>
      <c r="S203">
        <v>34</v>
      </c>
      <c r="T203">
        <v>13</v>
      </c>
      <c r="U203">
        <v>58.5</v>
      </c>
      <c r="V203">
        <v>16</v>
      </c>
      <c r="W203">
        <v>30</v>
      </c>
      <c r="X203">
        <v>31</v>
      </c>
      <c r="Y203">
        <v>13</v>
      </c>
      <c r="Z203">
        <v>14</v>
      </c>
      <c r="AA203">
        <v>7</v>
      </c>
      <c r="AB203">
        <v>26</v>
      </c>
      <c r="AC203">
        <v>125.5</v>
      </c>
      <c r="AD203">
        <v>13.5</v>
      </c>
      <c r="AE203">
        <v>31.5</v>
      </c>
      <c r="AF203">
        <v>10</v>
      </c>
      <c r="AG203">
        <v>364</v>
      </c>
      <c r="AH203">
        <v>6</v>
      </c>
      <c r="AI203">
        <v>191</v>
      </c>
      <c r="AJ203">
        <v>12</v>
      </c>
      <c r="AK203">
        <v>374</v>
      </c>
      <c r="AL203">
        <v>21</v>
      </c>
      <c r="AM203">
        <v>64</v>
      </c>
      <c r="AN203">
        <v>13</v>
      </c>
      <c r="AO203">
        <v>18</v>
      </c>
      <c r="AP203">
        <v>14</v>
      </c>
      <c r="AQ203">
        <v>22</v>
      </c>
      <c r="AR203">
        <v>16</v>
      </c>
      <c r="AS203">
        <v>22</v>
      </c>
      <c r="AT203">
        <v>17</v>
      </c>
      <c r="AU203">
        <v>22</v>
      </c>
      <c r="AV203">
        <v>20</v>
      </c>
      <c r="AW203">
        <v>21</v>
      </c>
      <c r="AX203">
        <v>15</v>
      </c>
      <c r="AY203">
        <v>27</v>
      </c>
      <c r="AZ203">
        <v>79</v>
      </c>
      <c r="BA203">
        <v>2621</v>
      </c>
      <c r="BB203">
        <v>19</v>
      </c>
      <c r="BC203">
        <v>26</v>
      </c>
      <c r="BD203">
        <v>59</v>
      </c>
      <c r="BE203">
        <v>43</v>
      </c>
      <c r="BF203">
        <v>21.5</v>
      </c>
      <c r="BG203">
        <v>25</v>
      </c>
      <c r="BH203">
        <v>109</v>
      </c>
      <c r="BI203">
        <v>507</v>
      </c>
      <c r="BJ203">
        <v>22</v>
      </c>
      <c r="BK203">
        <v>1032.5</v>
      </c>
      <c r="BL203">
        <v>90</v>
      </c>
      <c r="BM203">
        <v>35</v>
      </c>
      <c r="BN203">
        <v>34</v>
      </c>
      <c r="BO203">
        <v>1639.5</v>
      </c>
      <c r="BP203">
        <v>23</v>
      </c>
      <c r="BQ203">
        <v>385.5</v>
      </c>
      <c r="BR203">
        <v>22</v>
      </c>
      <c r="BS203">
        <v>59.5</v>
      </c>
      <c r="BT203">
        <v>50</v>
      </c>
      <c r="BU203">
        <v>11</v>
      </c>
      <c r="BV203">
        <v>23</v>
      </c>
      <c r="BW203">
        <v>28</v>
      </c>
      <c r="BX203">
        <v>27</v>
      </c>
      <c r="BY203">
        <v>28</v>
      </c>
      <c r="BZ203">
        <v>722.5</v>
      </c>
      <c r="CA203">
        <v>5856</v>
      </c>
      <c r="CB203">
        <v>15.5</v>
      </c>
      <c r="CC203">
        <v>129</v>
      </c>
      <c r="CD203">
        <v>3139</v>
      </c>
      <c r="CE203">
        <v>31.5</v>
      </c>
      <c r="CF203">
        <v>2.85</v>
      </c>
      <c r="CG203">
        <v>249</v>
      </c>
      <c r="CH203">
        <v>4.74</v>
      </c>
      <c r="CI203">
        <v>1.6</v>
      </c>
      <c r="CJ203">
        <v>0.47</v>
      </c>
      <c r="CK203">
        <v>0.04</v>
      </c>
      <c r="CL203">
        <v>0.18</v>
      </c>
      <c r="CM203">
        <v>42.3</v>
      </c>
      <c r="CN203">
        <v>14.7</v>
      </c>
      <c r="CO203">
        <v>5.14</v>
      </c>
      <c r="CP203">
        <v>7.6706719999999999E-3</v>
      </c>
      <c r="CQ203">
        <v>2.3190999739999998</v>
      </c>
      <c r="CR203">
        <v>6.670928151</v>
      </c>
      <c r="CS203">
        <v>0.91281002300000003</v>
      </c>
      <c r="CT203">
        <v>4.9169010479999997</v>
      </c>
      <c r="CU203">
        <v>0.61876757900000001</v>
      </c>
      <c r="CV203">
        <v>6.3922271000000003E-2</v>
      </c>
      <c r="CW203">
        <v>62.586662109999999</v>
      </c>
      <c r="CX203">
        <v>18.404500129999999</v>
      </c>
      <c r="CY203">
        <v>0.802863718</v>
      </c>
      <c r="CZ203">
        <v>0.93326514999999999</v>
      </c>
      <c r="DA203">
        <v>4.3467143999999999E-2</v>
      </c>
      <c r="DB203">
        <v>0.53694707200000003</v>
      </c>
      <c r="DC203">
        <v>3.0350294039999999</v>
      </c>
      <c r="DD203">
        <v>0.31705446199999998</v>
      </c>
      <c r="DE203">
        <v>1.0227563E-2</v>
      </c>
      <c r="DF203">
        <v>7.9672717970000004</v>
      </c>
      <c r="DG203">
        <v>0.15852723099999999</v>
      </c>
      <c r="DH203">
        <v>0.24801840999999999</v>
      </c>
      <c r="DI203">
        <v>7.9263614999999996E-2</v>
      </c>
      <c r="DJ203">
        <v>0.33239580699999999</v>
      </c>
      <c r="DK203">
        <v>4.0910253000000001E-2</v>
      </c>
      <c r="DL203">
        <v>56.471490670000001</v>
      </c>
      <c r="DM203">
        <v>2.9659933519999999</v>
      </c>
      <c r="DN203">
        <v>4.3467143999999999E-2</v>
      </c>
      <c r="DO203">
        <v>2.0455127E-2</v>
      </c>
      <c r="DP203">
        <v>35.911531580000002</v>
      </c>
      <c r="DQ203">
        <v>5.8399386350000002</v>
      </c>
      <c r="DR203">
        <v>1.0713372539999999</v>
      </c>
      <c r="DS203">
        <v>0.46791102000000001</v>
      </c>
      <c r="DT203">
        <v>29.583226799999998</v>
      </c>
      <c r="DU203">
        <v>0.67246228600000002</v>
      </c>
      <c r="DV203">
        <v>0.29659933500000002</v>
      </c>
      <c r="DW203">
        <v>6.3129634360000004</v>
      </c>
      <c r="DX203">
        <v>0.398874968</v>
      </c>
      <c r="DY203">
        <v>0.17131168499999999</v>
      </c>
      <c r="DZ203">
        <v>0.163641013</v>
      </c>
      <c r="EA203">
        <v>1.2784454000000001E-2</v>
      </c>
      <c r="EB203">
        <v>1.2784454000000001E-2</v>
      </c>
      <c r="EC203">
        <v>16.384556379999999</v>
      </c>
      <c r="ED203">
        <v>1.4369726410000001</v>
      </c>
      <c r="EE203">
        <v>0.173868576</v>
      </c>
      <c r="EF203">
        <v>0.112503196</v>
      </c>
      <c r="EG203">
        <v>7.1848632060000002</v>
      </c>
      <c r="EH203">
        <v>3.8353362000000002E-2</v>
      </c>
      <c r="EI203">
        <v>1.7898236000000001E-2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51</v>
      </c>
      <c r="F204">
        <v>0</v>
      </c>
      <c r="G204">
        <v>0</v>
      </c>
      <c r="H204">
        <v>0</v>
      </c>
      <c r="I204">
        <f>EI204*79500000</f>
        <v>1871689.2494999999</v>
      </c>
      <c r="J204">
        <v>98.960000000000008</v>
      </c>
      <c r="K204">
        <v>69.75</v>
      </c>
      <c r="L204">
        <v>134.75</v>
      </c>
      <c r="M204">
        <v>74.5</v>
      </c>
      <c r="S204">
        <v>15</v>
      </c>
      <c r="T204">
        <v>26</v>
      </c>
      <c r="U204">
        <v>654</v>
      </c>
      <c r="V204">
        <v>27</v>
      </c>
      <c r="W204">
        <v>35</v>
      </c>
      <c r="X204">
        <v>67</v>
      </c>
      <c r="Y204">
        <v>37</v>
      </c>
      <c r="Z204">
        <v>29</v>
      </c>
      <c r="AA204">
        <v>3</v>
      </c>
      <c r="AB204">
        <v>39</v>
      </c>
      <c r="AC204">
        <v>242</v>
      </c>
      <c r="AD204">
        <v>47</v>
      </c>
      <c r="AE204">
        <v>23</v>
      </c>
      <c r="AF204">
        <v>27.5</v>
      </c>
      <c r="AG204">
        <v>472</v>
      </c>
      <c r="AH204">
        <v>55</v>
      </c>
      <c r="AI204">
        <v>475</v>
      </c>
      <c r="AJ204">
        <v>25</v>
      </c>
      <c r="AK204">
        <v>179</v>
      </c>
      <c r="AL204">
        <v>40</v>
      </c>
      <c r="AM204">
        <v>123</v>
      </c>
      <c r="AN204">
        <v>58</v>
      </c>
      <c r="AO204">
        <v>31</v>
      </c>
      <c r="AP204">
        <v>26</v>
      </c>
      <c r="AQ204">
        <v>24</v>
      </c>
      <c r="AR204">
        <v>25</v>
      </c>
      <c r="AS204">
        <v>44</v>
      </c>
      <c r="AT204">
        <v>17</v>
      </c>
      <c r="AU204">
        <v>20</v>
      </c>
      <c r="AV204">
        <v>19.5</v>
      </c>
      <c r="AW204">
        <v>48.5</v>
      </c>
      <c r="AX204">
        <v>21</v>
      </c>
      <c r="AY204">
        <v>91</v>
      </c>
      <c r="AZ204">
        <v>2113</v>
      </c>
      <c r="BA204">
        <v>2332.5</v>
      </c>
      <c r="BB204">
        <v>40</v>
      </c>
      <c r="BC204">
        <v>41</v>
      </c>
      <c r="BD204">
        <v>1850.5</v>
      </c>
      <c r="BE204">
        <v>144</v>
      </c>
      <c r="BF204">
        <v>29</v>
      </c>
      <c r="BG204">
        <v>62.5</v>
      </c>
      <c r="BH204">
        <v>229.5</v>
      </c>
      <c r="BI204">
        <v>548</v>
      </c>
      <c r="BJ204">
        <v>23.5</v>
      </c>
      <c r="BK204">
        <v>933</v>
      </c>
      <c r="BL204">
        <v>76</v>
      </c>
      <c r="BM204">
        <v>32.5</v>
      </c>
      <c r="BN204">
        <v>31</v>
      </c>
      <c r="BO204">
        <v>1899</v>
      </c>
      <c r="BP204">
        <v>15</v>
      </c>
      <c r="BQ204">
        <v>379.5</v>
      </c>
      <c r="BR204">
        <v>26.5</v>
      </c>
      <c r="BS204">
        <v>63</v>
      </c>
      <c r="BT204">
        <v>83</v>
      </c>
      <c r="BU204">
        <v>15.5</v>
      </c>
      <c r="BV204">
        <v>23</v>
      </c>
      <c r="BW204">
        <v>22</v>
      </c>
      <c r="BX204">
        <v>19</v>
      </c>
      <c r="BY204">
        <v>23</v>
      </c>
      <c r="BZ204">
        <v>831</v>
      </c>
      <c r="CA204">
        <v>5924.5</v>
      </c>
      <c r="CB204">
        <v>18.5</v>
      </c>
      <c r="CC204">
        <v>51.5</v>
      </c>
      <c r="CD204">
        <v>3580</v>
      </c>
      <c r="CE204">
        <v>37</v>
      </c>
      <c r="CF204">
        <v>3.45</v>
      </c>
      <c r="CG204">
        <v>257</v>
      </c>
      <c r="CH204">
        <v>4.7699999999999996</v>
      </c>
      <c r="CI204">
        <v>2.02</v>
      </c>
      <c r="CJ204">
        <v>0.47</v>
      </c>
      <c r="CK204">
        <v>0.03</v>
      </c>
      <c r="CL204">
        <v>0.2</v>
      </c>
      <c r="CM204">
        <v>42.7</v>
      </c>
      <c r="CN204">
        <v>15.5</v>
      </c>
      <c r="CO204">
        <v>6.17</v>
      </c>
      <c r="CP204">
        <v>2.9429080000000002E-3</v>
      </c>
      <c r="CQ204">
        <v>2.3749264270000001</v>
      </c>
      <c r="CR204">
        <v>6.468510889</v>
      </c>
      <c r="CS204">
        <v>0.82695703399999998</v>
      </c>
      <c r="CT204">
        <v>4.7086521479999996</v>
      </c>
      <c r="CU204">
        <v>0.65332548599999996</v>
      </c>
      <c r="CV204">
        <v>2.6486168000000001E-2</v>
      </c>
      <c r="CW204">
        <v>65.540262010000006</v>
      </c>
      <c r="CX204">
        <v>19.982342549999998</v>
      </c>
      <c r="CY204">
        <v>0.66215420800000002</v>
      </c>
      <c r="CZ204">
        <v>0.94173043000000001</v>
      </c>
      <c r="DA204">
        <v>2.9429075999999998E-2</v>
      </c>
      <c r="DB204">
        <v>0.503237198</v>
      </c>
      <c r="DC204">
        <v>3.0370806359999998</v>
      </c>
      <c r="DD204">
        <v>0.32666274299999998</v>
      </c>
      <c r="DE204">
        <v>2.6486168000000001E-2</v>
      </c>
      <c r="DF204">
        <v>8.9846968809999996</v>
      </c>
      <c r="DG204">
        <v>0.11771630399999999</v>
      </c>
      <c r="DH204">
        <v>0.18246027100000001</v>
      </c>
      <c r="DI204">
        <v>3.8257799000000002E-2</v>
      </c>
      <c r="DJ204">
        <v>0.43260741600000002</v>
      </c>
      <c r="DK204">
        <v>5.8858151999999997E-2</v>
      </c>
      <c r="DL204">
        <v>53.919952909999999</v>
      </c>
      <c r="DM204">
        <v>3.269570335</v>
      </c>
      <c r="DN204">
        <v>7.0629782000000002E-2</v>
      </c>
      <c r="DO204">
        <v>1.7657446E-2</v>
      </c>
      <c r="DP204">
        <v>33.090052970000002</v>
      </c>
      <c r="DQ204">
        <v>4.9440847559999996</v>
      </c>
      <c r="DR204">
        <v>0.87404355499999997</v>
      </c>
      <c r="DS204">
        <v>0.33254855799999999</v>
      </c>
      <c r="DT204">
        <v>27.589758679999999</v>
      </c>
      <c r="DU204">
        <v>0.56209534999999999</v>
      </c>
      <c r="DV204">
        <v>0.21777516199999999</v>
      </c>
      <c r="DW204">
        <v>5.4738081220000003</v>
      </c>
      <c r="DX204">
        <v>0.31194820499999998</v>
      </c>
      <c r="DY204">
        <v>0.114773396</v>
      </c>
      <c r="DZ204">
        <v>0.108887581</v>
      </c>
      <c r="EA204">
        <v>8.8287230000000001E-3</v>
      </c>
      <c r="EB204">
        <v>5.885815E-3</v>
      </c>
      <c r="EC204">
        <v>16.43613891</v>
      </c>
      <c r="ED204">
        <v>1.3537374929999999</v>
      </c>
      <c r="EE204">
        <v>0.15008828699999999</v>
      </c>
      <c r="EF204">
        <v>0.100058858</v>
      </c>
      <c r="EG204">
        <v>7.8310771040000002</v>
      </c>
      <c r="EH204">
        <v>2.3543260999999999E-2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51</v>
      </c>
      <c r="F205">
        <v>0</v>
      </c>
      <c r="G205">
        <v>0</v>
      </c>
      <c r="H205">
        <v>0</v>
      </c>
      <c r="I205">
        <f>EI205*79500000</f>
        <v>1697201.3774999999</v>
      </c>
      <c r="J205">
        <v>99.68</v>
      </c>
      <c r="K205">
        <v>69</v>
      </c>
      <c r="L205">
        <v>135.25</v>
      </c>
      <c r="M205">
        <v>77.5</v>
      </c>
      <c r="S205">
        <v>23.5</v>
      </c>
      <c r="T205">
        <v>27</v>
      </c>
      <c r="U205">
        <v>689</v>
      </c>
      <c r="V205">
        <v>17</v>
      </c>
      <c r="W205">
        <v>29</v>
      </c>
      <c r="X205">
        <v>50.5</v>
      </c>
      <c r="Y205">
        <v>52.5</v>
      </c>
      <c r="Z205">
        <v>23</v>
      </c>
      <c r="AA205">
        <v>29</v>
      </c>
      <c r="AB205">
        <v>28.5</v>
      </c>
      <c r="AC205">
        <v>143</v>
      </c>
      <c r="AD205">
        <v>31</v>
      </c>
      <c r="AE205">
        <v>28</v>
      </c>
      <c r="AF205">
        <v>22</v>
      </c>
      <c r="AG205">
        <v>535.5</v>
      </c>
      <c r="AH205">
        <v>45</v>
      </c>
      <c r="AI205">
        <v>701</v>
      </c>
      <c r="AJ205">
        <v>15</v>
      </c>
      <c r="AK205">
        <v>224.5</v>
      </c>
      <c r="AL205">
        <v>41</v>
      </c>
      <c r="AM205">
        <v>112</v>
      </c>
      <c r="AN205">
        <v>48.5</v>
      </c>
      <c r="AO205">
        <v>23</v>
      </c>
      <c r="AP205">
        <v>30</v>
      </c>
      <c r="AQ205">
        <v>31</v>
      </c>
      <c r="AR205">
        <v>36</v>
      </c>
      <c r="AS205">
        <v>31</v>
      </c>
      <c r="AT205">
        <v>33.5</v>
      </c>
      <c r="AU205">
        <v>29</v>
      </c>
      <c r="AV205">
        <v>17.5</v>
      </c>
      <c r="AW205">
        <v>53.5</v>
      </c>
      <c r="AX205">
        <v>17</v>
      </c>
      <c r="AY205">
        <v>96</v>
      </c>
      <c r="AZ205">
        <v>1842.5</v>
      </c>
      <c r="BA205">
        <v>2373.5</v>
      </c>
      <c r="BB205">
        <v>36</v>
      </c>
      <c r="BC205">
        <v>28</v>
      </c>
      <c r="BD205">
        <v>3679.5</v>
      </c>
      <c r="BE205">
        <v>130.5</v>
      </c>
      <c r="BF205">
        <v>34</v>
      </c>
      <c r="BG205">
        <v>39</v>
      </c>
      <c r="BH205">
        <v>180</v>
      </c>
      <c r="BI205">
        <v>460.5</v>
      </c>
      <c r="BJ205">
        <v>14</v>
      </c>
      <c r="BK205">
        <v>836</v>
      </c>
      <c r="BL205">
        <v>73</v>
      </c>
      <c r="BM205">
        <v>33</v>
      </c>
      <c r="BN205">
        <v>26.5</v>
      </c>
      <c r="BO205">
        <v>1918</v>
      </c>
      <c r="BP205">
        <v>22.5</v>
      </c>
      <c r="BQ205">
        <v>314</v>
      </c>
      <c r="BR205">
        <v>14.5</v>
      </c>
      <c r="BS205">
        <v>55.5</v>
      </c>
      <c r="BT205">
        <v>71</v>
      </c>
      <c r="BU205">
        <v>21</v>
      </c>
      <c r="BV205">
        <v>24</v>
      </c>
      <c r="BW205">
        <v>19</v>
      </c>
      <c r="BX205">
        <v>19</v>
      </c>
      <c r="BY205">
        <v>20</v>
      </c>
      <c r="BZ205">
        <v>661</v>
      </c>
      <c r="CA205">
        <v>5221</v>
      </c>
      <c r="CB205">
        <v>14.5</v>
      </c>
      <c r="CC205">
        <v>63</v>
      </c>
      <c r="CD205">
        <v>3105</v>
      </c>
      <c r="CE205">
        <v>27</v>
      </c>
      <c r="CF205">
        <v>3.0119354839999999</v>
      </c>
      <c r="CG205">
        <v>237.41935480000001</v>
      </c>
      <c r="CH205">
        <v>4.5974193550000004</v>
      </c>
      <c r="CI205">
        <v>1.81516129</v>
      </c>
      <c r="CJ205">
        <v>0.56580645200000002</v>
      </c>
      <c r="CK205">
        <v>2.483871E-2</v>
      </c>
      <c r="CL205">
        <v>0.15645161299999999</v>
      </c>
      <c r="CM205">
        <v>39.819354840000003</v>
      </c>
      <c r="CN205">
        <v>13.47741935</v>
      </c>
      <c r="CO205">
        <v>5.5751612899999996</v>
      </c>
      <c r="CP205">
        <v>1.7466909999999999E-2</v>
      </c>
      <c r="CQ205">
        <v>2.1503706870000001</v>
      </c>
      <c r="CR205">
        <v>6.8043317940000003</v>
      </c>
      <c r="CS205">
        <v>0.88693087000000004</v>
      </c>
      <c r="CT205">
        <v>5.0091216090000001</v>
      </c>
      <c r="CU205">
        <v>0.68120948599999998</v>
      </c>
      <c r="CV205">
        <v>4.2696891000000001E-2</v>
      </c>
      <c r="CW205">
        <v>60.93032015</v>
      </c>
      <c r="CX205">
        <v>15.93758491</v>
      </c>
      <c r="CY205">
        <v>0.96068004500000004</v>
      </c>
      <c r="CZ205">
        <v>0.82676706899999997</v>
      </c>
      <c r="DA205">
        <v>3.1052283999999999E-2</v>
      </c>
      <c r="DB205">
        <v>0.50848115500000002</v>
      </c>
      <c r="DC205">
        <v>3.9048247489999999</v>
      </c>
      <c r="DD205">
        <v>0.24647750700000001</v>
      </c>
      <c r="DE205">
        <v>1.3585374000000001E-2</v>
      </c>
      <c r="DF205">
        <v>8.9644063190000001</v>
      </c>
      <c r="DG205">
        <v>0.15526142100000001</v>
      </c>
      <c r="DH205">
        <v>0.28917439700000003</v>
      </c>
      <c r="DI205">
        <v>0.10091992399999999</v>
      </c>
      <c r="DJ205">
        <v>0.31052284299999999</v>
      </c>
      <c r="DK205">
        <v>5.8223033E-2</v>
      </c>
      <c r="DL205">
        <v>57.252649150000003</v>
      </c>
      <c r="DM205">
        <v>3.2119706560000001</v>
      </c>
      <c r="DN205">
        <v>3.8815355000000003E-2</v>
      </c>
      <c r="DO205">
        <v>9.7038390000000006E-3</v>
      </c>
      <c r="DP205">
        <v>36.829949929999998</v>
      </c>
      <c r="DQ205">
        <v>5.9892093309999996</v>
      </c>
      <c r="DR205">
        <v>0.94127236700000005</v>
      </c>
      <c r="DS205">
        <v>0.401738928</v>
      </c>
      <c r="DT205">
        <v>30.567092339999999</v>
      </c>
      <c r="DU205">
        <v>0.57252649099999997</v>
      </c>
      <c r="DV205">
        <v>0.22318829300000001</v>
      </c>
      <c r="DW205">
        <v>6.2415091409999999</v>
      </c>
      <c r="DX205">
        <v>0.36874587599999997</v>
      </c>
      <c r="DY205">
        <v>0.17855063500000001</v>
      </c>
      <c r="DZ205">
        <v>0.13197220800000001</v>
      </c>
      <c r="EA205">
        <v>7.7630709999999999E-3</v>
      </c>
      <c r="EB205">
        <v>1.3585374000000001E-2</v>
      </c>
      <c r="EC205">
        <v>16.001630240000001</v>
      </c>
      <c r="ED205">
        <v>1.249854442</v>
      </c>
      <c r="EE205">
        <v>0.170787564</v>
      </c>
      <c r="EF205">
        <v>9.5097620999999993E-2</v>
      </c>
      <c r="EG205">
        <v>6.8023910259999996</v>
      </c>
      <c r="EH205">
        <v>3.4933819999999997E-2</v>
      </c>
      <c r="EI205">
        <v>2.1348445000000001E-2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51</v>
      </c>
      <c r="F206">
        <v>0</v>
      </c>
      <c r="G206">
        <v>0</v>
      </c>
      <c r="H206">
        <v>0</v>
      </c>
      <c r="I206">
        <f>EI206*79500000</f>
        <v>543014.25599999994</v>
      </c>
      <c r="J206">
        <v>99.32</v>
      </c>
      <c r="K206">
        <v>69</v>
      </c>
      <c r="L206">
        <v>140</v>
      </c>
      <c r="M206">
        <v>74</v>
      </c>
      <c r="N206" t="s">
        <v>166</v>
      </c>
      <c r="S206">
        <v>21</v>
      </c>
      <c r="T206">
        <v>11</v>
      </c>
      <c r="U206">
        <v>308</v>
      </c>
      <c r="V206">
        <v>25.5</v>
      </c>
      <c r="W206">
        <v>23</v>
      </c>
      <c r="X206">
        <v>30</v>
      </c>
      <c r="Y206">
        <v>20</v>
      </c>
      <c r="Z206">
        <v>29</v>
      </c>
      <c r="AA206">
        <v>13</v>
      </c>
      <c r="AB206">
        <v>9</v>
      </c>
      <c r="AC206">
        <v>84</v>
      </c>
      <c r="AD206">
        <v>23</v>
      </c>
      <c r="AE206">
        <v>27</v>
      </c>
      <c r="AF206">
        <v>18</v>
      </c>
      <c r="AG206">
        <v>324</v>
      </c>
      <c r="AH206">
        <v>34</v>
      </c>
      <c r="AI206">
        <v>182</v>
      </c>
      <c r="AJ206">
        <v>21</v>
      </c>
      <c r="AK206">
        <v>98</v>
      </c>
      <c r="AL206">
        <v>30</v>
      </c>
      <c r="AM206">
        <v>61.5</v>
      </c>
      <c r="AN206">
        <v>34</v>
      </c>
      <c r="AO206">
        <v>24.5</v>
      </c>
      <c r="AP206">
        <v>38</v>
      </c>
      <c r="AQ206">
        <v>39.5</v>
      </c>
      <c r="AR206">
        <v>24</v>
      </c>
      <c r="AS206">
        <v>26</v>
      </c>
      <c r="AT206">
        <v>25</v>
      </c>
      <c r="AU206">
        <v>23</v>
      </c>
      <c r="AV206">
        <v>26</v>
      </c>
      <c r="AW206">
        <v>34</v>
      </c>
      <c r="AX206">
        <v>19</v>
      </c>
      <c r="AY206">
        <v>56</v>
      </c>
      <c r="AZ206">
        <v>1052</v>
      </c>
      <c r="BA206">
        <v>664.5</v>
      </c>
      <c r="BB206">
        <v>31</v>
      </c>
      <c r="BC206">
        <v>41</v>
      </c>
      <c r="BD206">
        <v>204</v>
      </c>
      <c r="BE206">
        <v>105</v>
      </c>
      <c r="BF206">
        <v>29.5</v>
      </c>
      <c r="BG206">
        <v>31</v>
      </c>
      <c r="BH206">
        <v>67</v>
      </c>
      <c r="BI206">
        <v>506</v>
      </c>
      <c r="BJ206">
        <v>15.5</v>
      </c>
      <c r="BK206">
        <v>834</v>
      </c>
      <c r="BL206">
        <v>61.5</v>
      </c>
      <c r="BM206">
        <v>36</v>
      </c>
      <c r="BN206">
        <v>29</v>
      </c>
      <c r="BO206">
        <v>1679.5</v>
      </c>
      <c r="BP206">
        <v>19</v>
      </c>
      <c r="BQ206">
        <v>315.5</v>
      </c>
      <c r="BR206">
        <v>20</v>
      </c>
      <c r="BS206">
        <v>57</v>
      </c>
      <c r="BT206">
        <v>89</v>
      </c>
      <c r="BU206">
        <v>19.5</v>
      </c>
      <c r="BV206">
        <v>22</v>
      </c>
      <c r="BW206">
        <v>28</v>
      </c>
      <c r="BX206">
        <v>18</v>
      </c>
      <c r="BY206">
        <v>21</v>
      </c>
      <c r="BZ206">
        <v>772.5</v>
      </c>
      <c r="CA206">
        <v>5295</v>
      </c>
      <c r="CB206">
        <v>21.5</v>
      </c>
      <c r="CC206">
        <v>33</v>
      </c>
      <c r="CD206">
        <v>3527</v>
      </c>
      <c r="CE206">
        <v>22.5</v>
      </c>
      <c r="CF206">
        <v>3.83</v>
      </c>
      <c r="CG206">
        <v>272</v>
      </c>
      <c r="CH206">
        <v>4.6500000000000004</v>
      </c>
      <c r="CI206">
        <v>1.66</v>
      </c>
      <c r="CJ206">
        <v>0.45</v>
      </c>
      <c r="CK206">
        <v>0.03</v>
      </c>
      <c r="CL206">
        <v>0.11</v>
      </c>
      <c r="CM206">
        <v>40.700000000000003</v>
      </c>
      <c r="CN206">
        <v>14.5</v>
      </c>
      <c r="CO206">
        <v>6.08</v>
      </c>
      <c r="CP206">
        <v>5.8058126000000002E-2</v>
      </c>
      <c r="CQ206">
        <v>2.6638434480000002</v>
      </c>
      <c r="CR206">
        <v>6.5434923669999998</v>
      </c>
      <c r="CS206">
        <v>0.85721116100000005</v>
      </c>
      <c r="CT206">
        <v>4.8461459649999998</v>
      </c>
      <c r="CU206">
        <v>0.57716608000000003</v>
      </c>
      <c r="CV206">
        <v>0.15709846</v>
      </c>
      <c r="CW206">
        <v>67.551363280000004</v>
      </c>
      <c r="CX206">
        <v>22.80318295</v>
      </c>
      <c r="CY206">
        <v>0.62497865500000005</v>
      </c>
      <c r="CZ206">
        <v>0.85721116100000005</v>
      </c>
      <c r="DA206">
        <v>5.4642942999999999E-2</v>
      </c>
      <c r="DB206">
        <v>0.39274614899999999</v>
      </c>
      <c r="DC206">
        <v>2.6331067930000001</v>
      </c>
      <c r="DD206">
        <v>0.30053618399999998</v>
      </c>
      <c r="DE206">
        <v>4.4397391000000001E-2</v>
      </c>
      <c r="DF206">
        <v>5.9868173899999997</v>
      </c>
      <c r="DG206">
        <v>0.105870701</v>
      </c>
      <c r="DH206">
        <v>0.14343772399999999</v>
      </c>
      <c r="DI206">
        <v>3.4151839000000003E-2</v>
      </c>
      <c r="DJ206">
        <v>0.42348280500000002</v>
      </c>
      <c r="DK206">
        <v>3.4151839000000003E-2</v>
      </c>
      <c r="DL206">
        <v>53.78573136</v>
      </c>
      <c r="DM206">
        <v>3.5210546090000001</v>
      </c>
      <c r="DN206">
        <v>4.7812575000000003E-2</v>
      </c>
      <c r="DO206">
        <v>3.0736655000000002E-2</v>
      </c>
      <c r="DP206">
        <v>35.815033640000003</v>
      </c>
      <c r="DQ206">
        <v>5.2320617470000004</v>
      </c>
      <c r="DR206">
        <v>0.89477818399999998</v>
      </c>
      <c r="DS206">
        <v>0.41323725300000003</v>
      </c>
      <c r="DT206">
        <v>30.67859704</v>
      </c>
      <c r="DU206">
        <v>0.62156347099999998</v>
      </c>
      <c r="DV206">
        <v>0.28004508</v>
      </c>
      <c r="DW206">
        <v>5.1091151259999998</v>
      </c>
      <c r="DX206">
        <v>0.273214713</v>
      </c>
      <c r="DY206">
        <v>0.133192172</v>
      </c>
      <c r="DZ206">
        <v>0.116116253</v>
      </c>
      <c r="EA206">
        <v>6.8303679999999999E-3</v>
      </c>
      <c r="EB206">
        <v>2.3906286999999998E-2</v>
      </c>
      <c r="EC206">
        <v>13.329462789999999</v>
      </c>
      <c r="ED206">
        <v>0.87087189600000003</v>
      </c>
      <c r="EE206">
        <v>0.14002254</v>
      </c>
      <c r="EF206">
        <v>8.1964413999999999E-2</v>
      </c>
      <c r="EG206">
        <v>5.4642942520000002</v>
      </c>
      <c r="EH206">
        <v>1.3660736E-2</v>
      </c>
      <c r="EI206">
        <v>6.8303679999999999E-3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E207">
        <v>51</v>
      </c>
      <c r="F207">
        <v>0</v>
      </c>
      <c r="H207">
        <v>0</v>
      </c>
      <c r="I207">
        <f>EI207*79500000</f>
        <v>1049054.8905</v>
      </c>
      <c r="J207">
        <v>99.5</v>
      </c>
      <c r="K207">
        <v>51</v>
      </c>
      <c r="L207">
        <v>137</v>
      </c>
      <c r="M207">
        <v>67</v>
      </c>
      <c r="N207" t="s">
        <v>167</v>
      </c>
      <c r="O207">
        <v>20553.20622</v>
      </c>
      <c r="P207">
        <v>9554.8267169999999</v>
      </c>
      <c r="Q207">
        <v>1.1723240859999999</v>
      </c>
      <c r="R207">
        <v>1.774780984</v>
      </c>
      <c r="S207">
        <v>32</v>
      </c>
      <c r="T207">
        <v>30.5</v>
      </c>
      <c r="U207">
        <v>861.5</v>
      </c>
      <c r="V207">
        <v>29</v>
      </c>
      <c r="W207">
        <v>39</v>
      </c>
      <c r="X207">
        <v>68</v>
      </c>
      <c r="Y207">
        <v>34</v>
      </c>
      <c r="Z207">
        <v>32</v>
      </c>
      <c r="AA207">
        <v>17</v>
      </c>
      <c r="AB207">
        <v>29</v>
      </c>
      <c r="AC207">
        <v>479.5</v>
      </c>
      <c r="AD207">
        <v>28</v>
      </c>
      <c r="AE207">
        <v>35.5</v>
      </c>
      <c r="AF207">
        <v>31</v>
      </c>
      <c r="AG207">
        <v>439</v>
      </c>
      <c r="AH207">
        <v>34</v>
      </c>
      <c r="AI207">
        <v>2752</v>
      </c>
      <c r="AJ207">
        <v>23</v>
      </c>
      <c r="AK207">
        <v>761.5</v>
      </c>
      <c r="AL207">
        <v>25.5</v>
      </c>
      <c r="AM207">
        <v>177</v>
      </c>
      <c r="AN207">
        <v>42.5</v>
      </c>
      <c r="AO207">
        <v>36</v>
      </c>
      <c r="AP207">
        <v>32</v>
      </c>
      <c r="AQ207">
        <v>26</v>
      </c>
      <c r="AR207">
        <v>21</v>
      </c>
      <c r="AS207">
        <v>30.5</v>
      </c>
      <c r="AT207">
        <v>20</v>
      </c>
      <c r="AU207">
        <v>32</v>
      </c>
      <c r="AV207">
        <v>33</v>
      </c>
      <c r="AW207">
        <v>40</v>
      </c>
      <c r="AX207">
        <v>26</v>
      </c>
      <c r="AY207">
        <v>100</v>
      </c>
      <c r="AZ207">
        <v>1719</v>
      </c>
      <c r="BA207">
        <v>1936</v>
      </c>
      <c r="BB207">
        <v>39.5</v>
      </c>
      <c r="BC207">
        <v>46</v>
      </c>
      <c r="BD207">
        <v>5706</v>
      </c>
      <c r="BE207">
        <v>158</v>
      </c>
      <c r="BF207">
        <v>42</v>
      </c>
      <c r="BG207">
        <v>51.5</v>
      </c>
      <c r="BH207">
        <v>214</v>
      </c>
      <c r="BI207">
        <v>642</v>
      </c>
      <c r="BJ207">
        <v>18</v>
      </c>
      <c r="BK207">
        <v>812</v>
      </c>
      <c r="BL207">
        <v>69.5</v>
      </c>
      <c r="BM207">
        <v>40</v>
      </c>
      <c r="BN207">
        <v>28.5</v>
      </c>
      <c r="BO207">
        <v>2745.5</v>
      </c>
      <c r="BP207">
        <v>19</v>
      </c>
      <c r="BQ207">
        <v>249</v>
      </c>
      <c r="BR207">
        <v>29</v>
      </c>
      <c r="BS207">
        <v>65.5</v>
      </c>
      <c r="BT207">
        <v>82</v>
      </c>
      <c r="BU207">
        <v>16</v>
      </c>
      <c r="BV207">
        <v>23</v>
      </c>
      <c r="BW207">
        <v>23</v>
      </c>
      <c r="BX207">
        <v>22</v>
      </c>
      <c r="BY207">
        <v>31.5</v>
      </c>
      <c r="BZ207">
        <v>736</v>
      </c>
      <c r="CA207">
        <v>4830</v>
      </c>
      <c r="CB207">
        <v>13</v>
      </c>
      <c r="CC207">
        <v>178</v>
      </c>
      <c r="CD207">
        <v>3840</v>
      </c>
      <c r="CE207">
        <v>31</v>
      </c>
      <c r="CF207">
        <v>3.25</v>
      </c>
      <c r="CG207">
        <v>221</v>
      </c>
      <c r="CH207">
        <v>4.8899999999999997</v>
      </c>
      <c r="CI207">
        <v>1.92</v>
      </c>
      <c r="CJ207">
        <v>0.31</v>
      </c>
      <c r="CK207">
        <v>0.03</v>
      </c>
      <c r="CL207">
        <v>0.18</v>
      </c>
      <c r="CM207">
        <v>43.5</v>
      </c>
      <c r="CN207">
        <v>15.2</v>
      </c>
      <c r="CO207">
        <v>5.69</v>
      </c>
      <c r="CP207">
        <v>9.8967440000000007E-3</v>
      </c>
      <c r="CQ207">
        <v>2.0915118929999998</v>
      </c>
      <c r="CR207">
        <v>8.5705802789999996</v>
      </c>
      <c r="CS207">
        <v>1.082044008</v>
      </c>
      <c r="CT207">
        <v>6.3009269950000002</v>
      </c>
      <c r="CU207">
        <v>0.98307656799999998</v>
      </c>
      <c r="CV207">
        <v>2.9690232E-2</v>
      </c>
      <c r="CW207">
        <v>64.801410759999996</v>
      </c>
      <c r="CX207">
        <v>16.72879623</v>
      </c>
      <c r="CY207">
        <v>0.45525022300000001</v>
      </c>
      <c r="CZ207">
        <v>0.67627750499999995</v>
      </c>
      <c r="DA207">
        <v>2.6391317000000001E-2</v>
      </c>
      <c r="DB207">
        <v>0.37937518599999998</v>
      </c>
      <c r="DC207">
        <v>3.0745884600000002</v>
      </c>
      <c r="DD207">
        <v>0.28040774600000001</v>
      </c>
      <c r="DE207">
        <v>2.6391317000000001E-2</v>
      </c>
      <c r="DF207">
        <v>8.4320258629999998</v>
      </c>
      <c r="DG207">
        <v>0.17814139100000001</v>
      </c>
      <c r="DH207">
        <v>0.14845116</v>
      </c>
      <c r="DI207">
        <v>2.9690232E-2</v>
      </c>
      <c r="DJ207">
        <v>0.310097978</v>
      </c>
      <c r="DK207">
        <v>1.9793488000000001E-2</v>
      </c>
      <c r="DL207">
        <v>56.635766830000001</v>
      </c>
      <c r="DM207">
        <v>3.3516972919999999</v>
      </c>
      <c r="DN207">
        <v>6.5978292999999993E-2</v>
      </c>
      <c r="DO207">
        <v>2.6391317000000001E-2</v>
      </c>
      <c r="DP207">
        <v>36.641045099999999</v>
      </c>
      <c r="DQ207">
        <v>5.6345462340000001</v>
      </c>
      <c r="DR207">
        <v>0.94678850699999995</v>
      </c>
      <c r="DS207">
        <v>0.46184805200000001</v>
      </c>
      <c r="DT207">
        <v>30.818460730000002</v>
      </c>
      <c r="DU207">
        <v>0.62349487000000003</v>
      </c>
      <c r="DV207">
        <v>0.29360340400000001</v>
      </c>
      <c r="DW207">
        <v>5.7994919669999998</v>
      </c>
      <c r="DX207">
        <v>0.31999472200000001</v>
      </c>
      <c r="DY207">
        <v>0.168244648</v>
      </c>
      <c r="DZ207">
        <v>0.102266354</v>
      </c>
      <c r="EA207">
        <v>3.2989149999999999E-3</v>
      </c>
      <c r="EB207">
        <v>6.5978290000000004E-3</v>
      </c>
      <c r="EC207">
        <v>15.70283377</v>
      </c>
      <c r="ED207">
        <v>1.167815789</v>
      </c>
      <c r="EE207">
        <v>0.115462013</v>
      </c>
      <c r="EF207">
        <v>0.112163098</v>
      </c>
      <c r="EG207">
        <v>6.2151552140000002</v>
      </c>
      <c r="EH207">
        <v>9.8967440000000007E-3</v>
      </c>
      <c r="EI207">
        <v>1.3195659E-2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E208">
        <v>51</v>
      </c>
      <c r="F208">
        <v>0</v>
      </c>
      <c r="H208">
        <v>0</v>
      </c>
      <c r="I208">
        <f>EI208*79500000</f>
        <v>6221442.4709999999</v>
      </c>
      <c r="J208">
        <v>98.06</v>
      </c>
      <c r="K208">
        <v>50</v>
      </c>
      <c r="L208">
        <v>137</v>
      </c>
      <c r="M208">
        <v>86</v>
      </c>
      <c r="N208" t="s">
        <v>167</v>
      </c>
      <c r="S208">
        <v>19.5</v>
      </c>
      <c r="T208">
        <v>19</v>
      </c>
      <c r="U208">
        <v>53.5</v>
      </c>
      <c r="V208">
        <v>5.5</v>
      </c>
      <c r="W208">
        <v>19</v>
      </c>
      <c r="X208">
        <v>37</v>
      </c>
      <c r="Y208">
        <v>26</v>
      </c>
      <c r="Z208">
        <v>23</v>
      </c>
      <c r="AA208">
        <v>16</v>
      </c>
      <c r="AB208">
        <v>31.5</v>
      </c>
      <c r="AC208">
        <v>62.5</v>
      </c>
      <c r="AD208">
        <v>17</v>
      </c>
      <c r="AE208">
        <v>31</v>
      </c>
      <c r="AF208">
        <v>17</v>
      </c>
      <c r="AG208">
        <v>70</v>
      </c>
      <c r="AH208">
        <v>10.5</v>
      </c>
      <c r="AI208">
        <v>67.5</v>
      </c>
      <c r="AJ208">
        <v>20</v>
      </c>
      <c r="AK208">
        <v>39</v>
      </c>
      <c r="AL208">
        <v>31</v>
      </c>
      <c r="AM208">
        <v>35.5</v>
      </c>
      <c r="AN208">
        <v>32</v>
      </c>
      <c r="AO208">
        <v>5</v>
      </c>
      <c r="AP208">
        <v>17.5</v>
      </c>
      <c r="AQ208">
        <v>12.5</v>
      </c>
      <c r="AR208">
        <v>33</v>
      </c>
      <c r="AS208">
        <v>43</v>
      </c>
      <c r="AT208">
        <v>9</v>
      </c>
      <c r="AU208">
        <v>35.5</v>
      </c>
      <c r="AV208">
        <v>22</v>
      </c>
      <c r="AW208">
        <v>31</v>
      </c>
      <c r="AX208">
        <v>23</v>
      </c>
      <c r="AY208">
        <v>52</v>
      </c>
      <c r="AZ208">
        <v>45</v>
      </c>
      <c r="BA208">
        <v>48</v>
      </c>
      <c r="BB208">
        <v>43</v>
      </c>
      <c r="BC208">
        <v>43</v>
      </c>
      <c r="BD208">
        <v>22</v>
      </c>
      <c r="BE208">
        <v>37</v>
      </c>
      <c r="BF208">
        <v>36</v>
      </c>
      <c r="BG208">
        <v>33</v>
      </c>
      <c r="BH208">
        <v>46</v>
      </c>
      <c r="BI208">
        <v>329</v>
      </c>
      <c r="BJ208">
        <v>11</v>
      </c>
      <c r="BK208">
        <v>1757</v>
      </c>
      <c r="BL208">
        <v>42</v>
      </c>
      <c r="BM208">
        <v>17</v>
      </c>
      <c r="BN208">
        <v>28</v>
      </c>
      <c r="BO208">
        <v>2418</v>
      </c>
      <c r="BP208">
        <v>19</v>
      </c>
      <c r="BQ208">
        <v>292</v>
      </c>
      <c r="BR208">
        <v>21.5</v>
      </c>
      <c r="BS208">
        <v>58</v>
      </c>
      <c r="BT208">
        <v>49</v>
      </c>
      <c r="BU208">
        <v>34.5</v>
      </c>
      <c r="BV208">
        <v>16</v>
      </c>
      <c r="BW208">
        <v>25</v>
      </c>
      <c r="BX208">
        <v>31</v>
      </c>
      <c r="BY208">
        <v>20</v>
      </c>
      <c r="BZ208">
        <v>773</v>
      </c>
      <c r="CA208">
        <v>4642</v>
      </c>
      <c r="CB208">
        <v>19</v>
      </c>
      <c r="CC208">
        <v>171.5</v>
      </c>
      <c r="CD208">
        <v>3295</v>
      </c>
      <c r="CE208">
        <v>33.5</v>
      </c>
      <c r="CF208">
        <v>1.68</v>
      </c>
      <c r="CG208">
        <v>252</v>
      </c>
      <c r="CH208">
        <v>4.8099999999999996</v>
      </c>
      <c r="CI208">
        <v>1.83</v>
      </c>
      <c r="CJ208">
        <v>0.56999999999999995</v>
      </c>
      <c r="CK208">
        <v>0.03</v>
      </c>
      <c r="CL208">
        <v>0.1</v>
      </c>
      <c r="CM208">
        <v>42.9</v>
      </c>
      <c r="CN208">
        <v>14.9</v>
      </c>
      <c r="CO208">
        <v>4.21</v>
      </c>
      <c r="CP208">
        <v>1.0097695E-2</v>
      </c>
      <c r="CQ208">
        <v>1.8907934260000001</v>
      </c>
      <c r="CR208">
        <v>4.3521066319999999</v>
      </c>
      <c r="CS208">
        <v>0.383712418</v>
      </c>
      <c r="CT208">
        <v>3.4483629109999998</v>
      </c>
      <c r="CU208">
        <v>0.43924974100000003</v>
      </c>
      <c r="CV208">
        <v>5.8061746999999997E-2</v>
      </c>
      <c r="CW208">
        <v>45.688188289999999</v>
      </c>
      <c r="CX208">
        <v>19.357281700000001</v>
      </c>
      <c r="CY208">
        <v>6.3590235530000001</v>
      </c>
      <c r="CZ208">
        <v>0.64877691699999995</v>
      </c>
      <c r="DA208">
        <v>1.5146543E-2</v>
      </c>
      <c r="DB208">
        <v>0.36604145100000002</v>
      </c>
      <c r="DC208">
        <v>4.8191250349999999</v>
      </c>
      <c r="DD208">
        <v>0.19942947999999999</v>
      </c>
      <c r="DE208">
        <v>3.5341932999999999E-2</v>
      </c>
      <c r="DF208">
        <v>9.0854012569999991</v>
      </c>
      <c r="DG208">
        <v>0.38118799399999997</v>
      </c>
      <c r="DH208">
        <v>0.50740918400000001</v>
      </c>
      <c r="DI208">
        <v>0.189331785</v>
      </c>
      <c r="DJ208">
        <v>0.277686618</v>
      </c>
      <c r="DK208">
        <v>0.14389215699999999</v>
      </c>
      <c r="DL208">
        <v>50.751016079999999</v>
      </c>
      <c r="DM208">
        <v>2.779390604</v>
      </c>
      <c r="DN208">
        <v>0.17670966599999999</v>
      </c>
      <c r="DO208">
        <v>4.0390781000000001E-2</v>
      </c>
      <c r="DP208">
        <v>31.933961069999999</v>
      </c>
      <c r="DQ208">
        <v>5.5587812080000001</v>
      </c>
      <c r="DR208">
        <v>1.047635877</v>
      </c>
      <c r="DS208">
        <v>0.57051977899999995</v>
      </c>
      <c r="DT208">
        <v>25.84000202</v>
      </c>
      <c r="DU208">
        <v>0.60586171200000005</v>
      </c>
      <c r="DV208">
        <v>0.34584606099999998</v>
      </c>
      <c r="DW208">
        <v>6.0788125109999998</v>
      </c>
      <c r="DX208">
        <v>0.441774165</v>
      </c>
      <c r="DY208">
        <v>0.22467371799999999</v>
      </c>
      <c r="DZ208">
        <v>0.166611971</v>
      </c>
      <c r="EA208">
        <v>2.7768662E-2</v>
      </c>
      <c r="EB208">
        <v>1.7670966999999999E-2</v>
      </c>
      <c r="EC208">
        <v>14.98497968</v>
      </c>
      <c r="ED208">
        <v>1.2622119000000001</v>
      </c>
      <c r="EE208">
        <v>0.42410319800000001</v>
      </c>
      <c r="EF208">
        <v>0.25496680399999999</v>
      </c>
      <c r="EG208">
        <v>7.1415949310000002</v>
      </c>
      <c r="EH208">
        <v>0.20195390399999999</v>
      </c>
      <c r="EI208">
        <v>7.8257138000000004E-2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0.25</v>
      </c>
      <c r="E209">
        <v>51</v>
      </c>
      <c r="F209">
        <v>0.49019607843137253</v>
      </c>
      <c r="G209">
        <v>0</v>
      </c>
      <c r="H209">
        <v>0</v>
      </c>
      <c r="I209">
        <f>EI209*79500000</f>
        <v>127037.38274999999</v>
      </c>
      <c r="J209">
        <v>98.42</v>
      </c>
      <c r="K209">
        <v>66.75</v>
      </c>
      <c r="L209">
        <v>115.625</v>
      </c>
      <c r="M209">
        <v>62.625</v>
      </c>
      <c r="O209">
        <v>245.0053221</v>
      </c>
      <c r="P209">
        <v>50</v>
      </c>
      <c r="S209">
        <v>24</v>
      </c>
      <c r="T209">
        <v>35.5</v>
      </c>
      <c r="U209">
        <v>5067</v>
      </c>
      <c r="V209">
        <v>195.5</v>
      </c>
      <c r="W209">
        <v>26.25</v>
      </c>
      <c r="X209">
        <v>32</v>
      </c>
      <c r="Y209">
        <v>30.75</v>
      </c>
      <c r="Z209">
        <v>28.75</v>
      </c>
      <c r="AA209">
        <v>20.25</v>
      </c>
      <c r="AB209">
        <v>28.5</v>
      </c>
      <c r="AC209">
        <v>112.25</v>
      </c>
      <c r="AD209">
        <v>35.5</v>
      </c>
      <c r="AE209">
        <v>21.5</v>
      </c>
      <c r="AF209">
        <v>21.5</v>
      </c>
      <c r="AG209">
        <v>178.25</v>
      </c>
      <c r="AH209">
        <v>27.25</v>
      </c>
      <c r="AI209">
        <v>839.75</v>
      </c>
      <c r="AJ209">
        <v>27.75</v>
      </c>
      <c r="AK209">
        <v>225.5</v>
      </c>
      <c r="AL209">
        <v>27.25</v>
      </c>
      <c r="AM209">
        <v>77.25</v>
      </c>
      <c r="AN209">
        <v>43.25</v>
      </c>
      <c r="AO209">
        <v>88.5</v>
      </c>
      <c r="AP209">
        <v>35.5</v>
      </c>
      <c r="AQ209">
        <v>31.5</v>
      </c>
      <c r="AR209">
        <v>25</v>
      </c>
      <c r="AS209">
        <v>26.75</v>
      </c>
      <c r="AT209">
        <v>28.5</v>
      </c>
      <c r="AU209">
        <v>23.75</v>
      </c>
      <c r="AV209">
        <v>138.5</v>
      </c>
      <c r="AW209">
        <v>29.5</v>
      </c>
      <c r="AX209">
        <v>30.5</v>
      </c>
      <c r="AY209">
        <v>81</v>
      </c>
      <c r="AZ209">
        <v>3663.25</v>
      </c>
      <c r="BA209">
        <v>4526</v>
      </c>
      <c r="BB209">
        <v>26.5</v>
      </c>
      <c r="BC209">
        <v>28</v>
      </c>
      <c r="BD209">
        <v>2226.5</v>
      </c>
      <c r="BE209">
        <v>77.25</v>
      </c>
      <c r="BF209">
        <v>45</v>
      </c>
      <c r="BG209">
        <v>25.5</v>
      </c>
      <c r="BH209">
        <v>405.75</v>
      </c>
      <c r="BI209">
        <v>330.5</v>
      </c>
      <c r="BJ209">
        <v>18.5</v>
      </c>
      <c r="BK209">
        <v>1218.25</v>
      </c>
      <c r="BM209">
        <v>24</v>
      </c>
      <c r="BN209">
        <v>41.5</v>
      </c>
      <c r="BO209">
        <v>761.25</v>
      </c>
      <c r="BP209">
        <v>26</v>
      </c>
      <c r="BQ209">
        <v>499.5</v>
      </c>
      <c r="BR209">
        <v>29</v>
      </c>
      <c r="BS209">
        <v>1180.5</v>
      </c>
      <c r="BT209">
        <v>66.5</v>
      </c>
      <c r="BU209">
        <v>544.75</v>
      </c>
      <c r="BV209">
        <v>887.5</v>
      </c>
      <c r="BW209">
        <v>23.5</v>
      </c>
      <c r="BX209">
        <v>46.75</v>
      </c>
      <c r="BY209">
        <v>372</v>
      </c>
      <c r="BZ209">
        <v>674.5</v>
      </c>
      <c r="CA209">
        <v>6415</v>
      </c>
      <c r="CB209">
        <v>34.5</v>
      </c>
      <c r="CC209">
        <v>46.75</v>
      </c>
      <c r="CD209">
        <v>3246.25</v>
      </c>
      <c r="CE209">
        <v>26.5</v>
      </c>
      <c r="CF209">
        <v>3.09</v>
      </c>
      <c r="CG209">
        <v>285.5</v>
      </c>
      <c r="CH209">
        <v>5.38</v>
      </c>
      <c r="CI209">
        <v>1.8149999999999999</v>
      </c>
      <c r="CJ209">
        <v>0.49</v>
      </c>
      <c r="CK209">
        <v>0.02</v>
      </c>
      <c r="CL209">
        <v>9.5000000000000001E-2</v>
      </c>
      <c r="CM209">
        <v>41.1</v>
      </c>
      <c r="CN209">
        <v>13.95</v>
      </c>
      <c r="CO209">
        <v>5.51</v>
      </c>
      <c r="CP209">
        <v>4.8963794999999999E-3</v>
      </c>
      <c r="CQ209">
        <v>1.5450319735</v>
      </c>
      <c r="CR209">
        <v>10.161973656000001</v>
      </c>
      <c r="CS209">
        <v>1.0151453079999999</v>
      </c>
      <c r="CT209">
        <v>7.9912815085000002</v>
      </c>
      <c r="CU209">
        <v>0.77132585549999999</v>
      </c>
      <c r="CV209">
        <v>3.6620331499999999E-2</v>
      </c>
      <c r="CW209">
        <v>64.606469774999994</v>
      </c>
      <c r="CX209">
        <v>22.531044354999999</v>
      </c>
      <c r="CY209">
        <v>0.37531305199999998</v>
      </c>
      <c r="CZ209">
        <v>1.2674504435</v>
      </c>
      <c r="DA209">
        <v>2.91476175E-2</v>
      </c>
      <c r="DB209">
        <v>0.64724152300000004</v>
      </c>
      <c r="DC209">
        <v>0.97909006500000006</v>
      </c>
      <c r="DD209">
        <v>1.065506507</v>
      </c>
      <c r="DE209">
        <v>5.8628411000000012E-2</v>
      </c>
      <c r="DF209">
        <v>8.7997908074999991</v>
      </c>
      <c r="DG209">
        <v>0.1568936595</v>
      </c>
      <c r="DH209">
        <v>6.893822899999999E-2</v>
      </c>
      <c r="DI209">
        <v>2.2755799E-2</v>
      </c>
      <c r="DJ209">
        <v>0.213877338</v>
      </c>
      <c r="DK209">
        <v>4.7032665500000001E-2</v>
      </c>
      <c r="DL209">
        <v>51.222636295000001</v>
      </c>
      <c r="DM209">
        <v>3.0206733584999998</v>
      </c>
      <c r="DN209">
        <v>6.1696175000000013E-2</v>
      </c>
      <c r="DO209">
        <v>3.2446042500000001E-2</v>
      </c>
      <c r="DP209">
        <v>34.705055819999998</v>
      </c>
      <c r="DQ209">
        <v>3.4643339219999998</v>
      </c>
      <c r="DR209">
        <v>0.82972808600000003</v>
      </c>
      <c r="DS209">
        <v>0.38184968400000002</v>
      </c>
      <c r="DT209">
        <v>24.421127004999999</v>
      </c>
      <c r="DU209">
        <v>0.48795093199999989</v>
      </c>
      <c r="DV209">
        <v>0.26245222000000001</v>
      </c>
      <c r="DW209">
        <v>10.283104205000001</v>
      </c>
      <c r="DX209">
        <v>0.34177715400000003</v>
      </c>
      <c r="DY209">
        <v>0.11939746399999999</v>
      </c>
      <c r="DZ209">
        <v>8.1798753000000002E-2</v>
      </c>
      <c r="EA209">
        <v>4.0974024999999997E-3</v>
      </c>
      <c r="EB209">
        <v>4.8963794999999999E-3</v>
      </c>
      <c r="EC209">
        <v>12.547952015</v>
      </c>
      <c r="ED209">
        <v>0.98745083150000001</v>
      </c>
      <c r="EE209">
        <v>0.14689586900000001</v>
      </c>
      <c r="EF209">
        <v>9.6846697000000009E-2</v>
      </c>
      <c r="EG209">
        <v>0.33935907300000001</v>
      </c>
      <c r="EH209">
        <v>1.5979544999999999E-3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0</v>
      </c>
      <c r="E210">
        <v>51</v>
      </c>
      <c r="F210">
        <v>0</v>
      </c>
      <c r="G210">
        <v>0</v>
      </c>
      <c r="H210">
        <v>2342</v>
      </c>
      <c r="I210">
        <f>EI210*79500000</f>
        <v>129390.30450000001</v>
      </c>
      <c r="J210">
        <v>98.960000000000008</v>
      </c>
      <c r="K210">
        <v>75.75</v>
      </c>
      <c r="L210">
        <v>114.5</v>
      </c>
      <c r="M210">
        <v>59</v>
      </c>
      <c r="S210">
        <v>18.5</v>
      </c>
      <c r="T210">
        <v>26</v>
      </c>
      <c r="U210">
        <v>5465</v>
      </c>
      <c r="V210">
        <v>144</v>
      </c>
      <c r="W210">
        <v>28</v>
      </c>
      <c r="X210">
        <v>25</v>
      </c>
      <c r="Y210">
        <v>29</v>
      </c>
      <c r="Z210">
        <v>21</v>
      </c>
      <c r="AA210">
        <v>22</v>
      </c>
      <c r="AB210">
        <v>31.5</v>
      </c>
      <c r="AC210">
        <v>104</v>
      </c>
      <c r="AD210">
        <v>25</v>
      </c>
      <c r="AE210">
        <v>23.5</v>
      </c>
      <c r="AF210">
        <v>27</v>
      </c>
      <c r="AG210">
        <v>235</v>
      </c>
      <c r="AH210">
        <v>28</v>
      </c>
      <c r="AI210">
        <v>292</v>
      </c>
      <c r="AJ210">
        <v>16.5</v>
      </c>
      <c r="AK210">
        <v>67</v>
      </c>
      <c r="AL210">
        <v>31</v>
      </c>
      <c r="AM210">
        <v>43</v>
      </c>
      <c r="AN210">
        <v>25</v>
      </c>
      <c r="AO210">
        <v>72</v>
      </c>
      <c r="AP210">
        <v>32</v>
      </c>
      <c r="AQ210">
        <v>18</v>
      </c>
      <c r="AR210">
        <v>27</v>
      </c>
      <c r="AS210">
        <v>21</v>
      </c>
      <c r="AT210">
        <v>12</v>
      </c>
      <c r="AU210">
        <v>20</v>
      </c>
      <c r="AV210">
        <v>89.5</v>
      </c>
      <c r="AW210">
        <v>23</v>
      </c>
      <c r="AX210">
        <v>24</v>
      </c>
      <c r="AY210">
        <v>46.5</v>
      </c>
      <c r="AZ210">
        <v>2761</v>
      </c>
      <c r="BA210">
        <v>2240.5</v>
      </c>
      <c r="BB210">
        <v>31</v>
      </c>
      <c r="BC210">
        <v>38</v>
      </c>
      <c r="BD210">
        <v>711</v>
      </c>
      <c r="BE210">
        <v>50.5</v>
      </c>
      <c r="BF210">
        <v>30.5</v>
      </c>
      <c r="BG210">
        <v>29</v>
      </c>
      <c r="BH210">
        <v>295</v>
      </c>
      <c r="BI210">
        <v>352</v>
      </c>
      <c r="BJ210">
        <v>23.5</v>
      </c>
      <c r="BK210">
        <v>1136</v>
      </c>
      <c r="BL210">
        <v>305</v>
      </c>
      <c r="BM210">
        <v>30</v>
      </c>
      <c r="BN210">
        <v>31</v>
      </c>
      <c r="BO210">
        <v>705</v>
      </c>
      <c r="BP210">
        <v>25</v>
      </c>
      <c r="BQ210">
        <v>496</v>
      </c>
      <c r="BR210">
        <v>25</v>
      </c>
      <c r="BS210">
        <v>841.5</v>
      </c>
      <c r="BT210">
        <v>78</v>
      </c>
      <c r="BU210">
        <v>424</v>
      </c>
      <c r="BV210">
        <v>674.5</v>
      </c>
      <c r="BW210">
        <v>33</v>
      </c>
      <c r="BX210">
        <v>39</v>
      </c>
      <c r="BY210">
        <v>320</v>
      </c>
      <c r="BZ210">
        <v>672</v>
      </c>
      <c r="CA210">
        <v>5977</v>
      </c>
      <c r="CB210">
        <v>39.5</v>
      </c>
      <c r="CC210">
        <v>43</v>
      </c>
      <c r="CD210">
        <v>3338.5</v>
      </c>
      <c r="CE210">
        <v>24</v>
      </c>
      <c r="CF210">
        <v>3.5</v>
      </c>
      <c r="CG210">
        <v>251</v>
      </c>
      <c r="CH210">
        <v>5.1100000000000003</v>
      </c>
      <c r="CI210">
        <v>2.06</v>
      </c>
      <c r="CJ210">
        <v>0.55000000000000004</v>
      </c>
      <c r="CK210">
        <v>0.02</v>
      </c>
      <c r="CL210">
        <v>0.11</v>
      </c>
      <c r="CM210">
        <v>39.700000000000003</v>
      </c>
      <c r="CN210">
        <v>13.1</v>
      </c>
      <c r="CO210">
        <v>6.24</v>
      </c>
      <c r="CP210">
        <v>6.5102049999999998E-3</v>
      </c>
      <c r="CQ210">
        <v>1.3720256500000001</v>
      </c>
      <c r="CR210">
        <v>10.25682758</v>
      </c>
      <c r="CS210">
        <v>1.241821555</v>
      </c>
      <c r="CT210">
        <v>7.7894599790000001</v>
      </c>
      <c r="CU210">
        <v>0.85934702600000001</v>
      </c>
      <c r="CV210">
        <v>2.6040819E-2</v>
      </c>
      <c r="CW210">
        <v>62.78649703</v>
      </c>
      <c r="CX210">
        <v>22.082614499999998</v>
      </c>
      <c r="CY210">
        <v>0.49314801000000003</v>
      </c>
      <c r="CZ210">
        <v>1.3883011620000001</v>
      </c>
      <c r="DA210">
        <v>3.0923473E-2</v>
      </c>
      <c r="DB210">
        <v>0.89027049899999999</v>
      </c>
      <c r="DC210">
        <v>1.329709319</v>
      </c>
      <c r="DD210">
        <v>0.87562253800000001</v>
      </c>
      <c r="DE210">
        <v>4.5571433000000001E-2</v>
      </c>
      <c r="DF210">
        <v>8.7904039580000006</v>
      </c>
      <c r="DG210">
        <v>0.15461736300000001</v>
      </c>
      <c r="DH210">
        <v>8.3005111000000006E-2</v>
      </c>
      <c r="DI210">
        <v>2.4413267999999998E-2</v>
      </c>
      <c r="DJ210">
        <v>0.19693369399999999</v>
      </c>
      <c r="DK210">
        <v>6.1846945E-2</v>
      </c>
      <c r="DL210">
        <v>51.590117509999999</v>
      </c>
      <c r="DM210">
        <v>2.7473064030000001</v>
      </c>
      <c r="DN210">
        <v>7.6494906000000001E-2</v>
      </c>
      <c r="DO210">
        <v>4.3943881999999997E-2</v>
      </c>
      <c r="DP210">
        <v>34.96956479</v>
      </c>
      <c r="DQ210">
        <v>3.4943523970000001</v>
      </c>
      <c r="DR210">
        <v>0.84958171900000001</v>
      </c>
      <c r="DS210">
        <v>0.38410208000000001</v>
      </c>
      <c r="DT210">
        <v>23.999869799999999</v>
      </c>
      <c r="DU210">
        <v>0.46059698599999999</v>
      </c>
      <c r="DV210">
        <v>0.24738778</v>
      </c>
      <c r="DW210">
        <v>10.968067449999999</v>
      </c>
      <c r="DX210">
        <v>0.388984734</v>
      </c>
      <c r="DY210">
        <v>0.13671430000000001</v>
      </c>
      <c r="DZ210">
        <v>7.9750007999999997E-2</v>
      </c>
      <c r="EA210">
        <v>6.5102049999999998E-3</v>
      </c>
      <c r="EB210">
        <v>8.1377559999999995E-3</v>
      </c>
      <c r="EC210">
        <v>13.04970541</v>
      </c>
      <c r="ED210">
        <v>1.0823215390000001</v>
      </c>
      <c r="EE210">
        <v>0.152989812</v>
      </c>
      <c r="EF210">
        <v>0.109045929</v>
      </c>
      <c r="EG210">
        <v>0.31900003300000002</v>
      </c>
      <c r="EH210">
        <v>1.6275510000000001E-3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0</v>
      </c>
      <c r="E211">
        <v>51</v>
      </c>
      <c r="F211">
        <v>0</v>
      </c>
      <c r="G211">
        <v>0.5</v>
      </c>
      <c r="H211">
        <v>168781</v>
      </c>
      <c r="I211">
        <f>EI211*79500000</f>
        <v>220404.7665</v>
      </c>
      <c r="J211">
        <v>98.960000000000008</v>
      </c>
      <c r="K211">
        <v>79.25</v>
      </c>
      <c r="L211">
        <v>111.25</v>
      </c>
      <c r="M211">
        <v>61.5</v>
      </c>
      <c r="S211">
        <v>24</v>
      </c>
      <c r="T211">
        <v>35</v>
      </c>
      <c r="U211">
        <v>7028</v>
      </c>
      <c r="V211">
        <v>247</v>
      </c>
      <c r="W211">
        <v>36</v>
      </c>
      <c r="X211">
        <v>28</v>
      </c>
      <c r="Y211">
        <v>8.5</v>
      </c>
      <c r="Z211">
        <v>23</v>
      </c>
      <c r="AA211">
        <v>11.5</v>
      </c>
      <c r="AB211">
        <v>26</v>
      </c>
      <c r="AC211">
        <v>133</v>
      </c>
      <c r="AD211">
        <v>35</v>
      </c>
      <c r="AE211">
        <v>22</v>
      </c>
      <c r="AF211">
        <v>33.5</v>
      </c>
      <c r="AG211">
        <v>251</v>
      </c>
      <c r="AH211">
        <v>30</v>
      </c>
      <c r="AI211">
        <v>429</v>
      </c>
      <c r="AJ211">
        <v>19.5</v>
      </c>
      <c r="AK211">
        <v>80</v>
      </c>
      <c r="AL211">
        <v>22</v>
      </c>
      <c r="AM211">
        <v>75</v>
      </c>
      <c r="AN211">
        <v>26</v>
      </c>
      <c r="AO211">
        <v>70</v>
      </c>
      <c r="AP211">
        <v>28.5</v>
      </c>
      <c r="AQ211">
        <v>24</v>
      </c>
      <c r="AR211">
        <v>24</v>
      </c>
      <c r="AS211">
        <v>23</v>
      </c>
      <c r="AT211">
        <v>29.5</v>
      </c>
      <c r="AU211">
        <v>27</v>
      </c>
      <c r="AV211">
        <v>123</v>
      </c>
      <c r="AW211">
        <v>39</v>
      </c>
      <c r="AX211">
        <v>9</v>
      </c>
      <c r="AY211">
        <v>83</v>
      </c>
      <c r="AZ211">
        <v>4078.5</v>
      </c>
      <c r="BA211">
        <v>7341</v>
      </c>
      <c r="BB211">
        <v>29.5</v>
      </c>
      <c r="BC211">
        <v>42.5</v>
      </c>
      <c r="BD211">
        <v>568</v>
      </c>
      <c r="BE211">
        <v>129</v>
      </c>
      <c r="BF211">
        <v>34</v>
      </c>
      <c r="BG211">
        <v>23.5</v>
      </c>
      <c r="BH211">
        <v>395</v>
      </c>
      <c r="BI211">
        <v>383</v>
      </c>
      <c r="BJ211">
        <v>24.5</v>
      </c>
      <c r="BK211">
        <v>1284</v>
      </c>
      <c r="BL211">
        <v>339</v>
      </c>
      <c r="BM211">
        <v>26</v>
      </c>
      <c r="BN211">
        <v>28</v>
      </c>
      <c r="BO211">
        <v>796.5</v>
      </c>
      <c r="BP211">
        <v>22</v>
      </c>
      <c r="BQ211">
        <v>520</v>
      </c>
      <c r="BR211">
        <v>23</v>
      </c>
      <c r="BS211">
        <v>655</v>
      </c>
      <c r="BT211">
        <v>61.5</v>
      </c>
      <c r="BU211">
        <v>349</v>
      </c>
      <c r="BV211">
        <v>454</v>
      </c>
      <c r="BW211">
        <v>18.5</v>
      </c>
      <c r="BX211">
        <v>32.5</v>
      </c>
      <c r="BY211">
        <v>219.5</v>
      </c>
      <c r="BZ211">
        <v>617</v>
      </c>
      <c r="CA211">
        <v>7347</v>
      </c>
      <c r="CB211">
        <v>30.5</v>
      </c>
      <c r="CC211">
        <v>37</v>
      </c>
      <c r="CD211">
        <v>2940</v>
      </c>
      <c r="CE211">
        <v>27</v>
      </c>
      <c r="CF211">
        <v>3.4</v>
      </c>
      <c r="CG211">
        <v>271</v>
      </c>
      <c r="CH211">
        <v>5.1100000000000003</v>
      </c>
      <c r="CI211">
        <v>2.08</v>
      </c>
      <c r="CJ211">
        <v>0.56999999999999995</v>
      </c>
      <c r="CK211">
        <v>0.02</v>
      </c>
      <c r="CL211">
        <v>0.12</v>
      </c>
      <c r="CM211">
        <v>39.6</v>
      </c>
      <c r="CN211">
        <v>13.2</v>
      </c>
      <c r="CO211">
        <v>6.19</v>
      </c>
      <c r="CP211">
        <v>6.930968E-3</v>
      </c>
      <c r="CQ211">
        <v>1.5137233160000001</v>
      </c>
      <c r="CR211">
        <v>10.68755198</v>
      </c>
      <c r="CS211">
        <v>1.190740227</v>
      </c>
      <c r="CT211">
        <v>8.2436928199999997</v>
      </c>
      <c r="CU211">
        <v>0.82755752699999996</v>
      </c>
      <c r="CV211">
        <v>3.0496256999999999E-2</v>
      </c>
      <c r="CW211">
        <v>60.949744189999997</v>
      </c>
      <c r="CX211">
        <v>22.427224840000001</v>
      </c>
      <c r="CY211">
        <v>0.399223732</v>
      </c>
      <c r="CZ211">
        <v>1.4360964789999999</v>
      </c>
      <c r="DA211">
        <v>3.7427225000000001E-2</v>
      </c>
      <c r="DB211">
        <v>0.88161907399999995</v>
      </c>
      <c r="DC211">
        <v>1.056279457</v>
      </c>
      <c r="DD211">
        <v>1.0341003600000001</v>
      </c>
      <c r="DE211">
        <v>5.9606320999999997E-2</v>
      </c>
      <c r="DF211">
        <v>9.4067091769999998</v>
      </c>
      <c r="DG211">
        <v>0.214859994</v>
      </c>
      <c r="DH211">
        <v>8.1785416999999999E-2</v>
      </c>
      <c r="DI211">
        <v>3.3268644E-2</v>
      </c>
      <c r="DJ211">
        <v>0.15525367300000001</v>
      </c>
      <c r="DK211">
        <v>3.6041031000000001E-2</v>
      </c>
      <c r="DL211">
        <v>50.184363740000002</v>
      </c>
      <c r="DM211">
        <v>2.7335736069999998</v>
      </c>
      <c r="DN211">
        <v>6.5151095000000006E-2</v>
      </c>
      <c r="DO211">
        <v>2.3565289999999999E-2</v>
      </c>
      <c r="DP211">
        <v>33.886886609999998</v>
      </c>
      <c r="DQ211">
        <v>3.2353756580000002</v>
      </c>
      <c r="DR211">
        <v>0.82062655900000003</v>
      </c>
      <c r="DS211">
        <v>0.37427224799999997</v>
      </c>
      <c r="DT211">
        <v>23.105073470000001</v>
      </c>
      <c r="DU211">
        <v>0.446354311</v>
      </c>
      <c r="DV211">
        <v>0.25228721900000001</v>
      </c>
      <c r="DW211">
        <v>10.77904075</v>
      </c>
      <c r="DX211">
        <v>0.37427224799999997</v>
      </c>
      <c r="DY211">
        <v>0.12198502899999999</v>
      </c>
      <c r="DZ211">
        <v>8.7330191000000001E-2</v>
      </c>
      <c r="EA211">
        <v>5.5447739999999997E-3</v>
      </c>
      <c r="EB211">
        <v>6.930968E-3</v>
      </c>
      <c r="EC211">
        <v>12.744663149999999</v>
      </c>
      <c r="ED211">
        <v>1.142223454</v>
      </c>
      <c r="EE211">
        <v>0.14000554500000001</v>
      </c>
      <c r="EF211">
        <v>0.109509287</v>
      </c>
      <c r="EG211">
        <v>0.32991405600000001</v>
      </c>
      <c r="EH211">
        <v>2.7723869999999999E-3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3.5</v>
      </c>
      <c r="E212">
        <v>51</v>
      </c>
      <c r="F212">
        <v>6.8627450980392162</v>
      </c>
      <c r="G212">
        <v>0.5</v>
      </c>
      <c r="H212">
        <v>640684</v>
      </c>
      <c r="J212">
        <v>99.860000000000014</v>
      </c>
      <c r="K212">
        <v>90.25</v>
      </c>
      <c r="L212">
        <v>115.25</v>
      </c>
      <c r="M212">
        <v>66.5</v>
      </c>
      <c r="S212">
        <v>19</v>
      </c>
      <c r="T212">
        <v>38</v>
      </c>
      <c r="U212">
        <v>9101</v>
      </c>
      <c r="V212">
        <v>233</v>
      </c>
      <c r="W212">
        <v>52</v>
      </c>
      <c r="X212">
        <v>34</v>
      </c>
      <c r="Y212">
        <v>19</v>
      </c>
      <c r="Z212">
        <v>15</v>
      </c>
      <c r="AA212">
        <v>28</v>
      </c>
      <c r="AB212">
        <v>30</v>
      </c>
      <c r="AC212">
        <v>602</v>
      </c>
      <c r="AD212">
        <v>60</v>
      </c>
      <c r="AE212">
        <v>27</v>
      </c>
      <c r="AF212">
        <v>29</v>
      </c>
      <c r="AG212">
        <v>421</v>
      </c>
      <c r="AH212">
        <v>23</v>
      </c>
      <c r="AI212">
        <v>372.5</v>
      </c>
      <c r="AJ212">
        <v>20.5</v>
      </c>
      <c r="AK212">
        <v>66</v>
      </c>
      <c r="AL212">
        <v>41</v>
      </c>
      <c r="AM212">
        <v>77</v>
      </c>
      <c r="AN212">
        <v>34.5</v>
      </c>
      <c r="AO212">
        <v>232</v>
      </c>
      <c r="AP212">
        <v>40</v>
      </c>
      <c r="AQ212">
        <v>24</v>
      </c>
      <c r="AR212">
        <v>30</v>
      </c>
      <c r="AS212">
        <v>33.5</v>
      </c>
      <c r="AT212">
        <v>21</v>
      </c>
      <c r="AU212">
        <v>22.5</v>
      </c>
      <c r="AV212">
        <v>29</v>
      </c>
      <c r="AW212">
        <v>58</v>
      </c>
      <c r="AX212">
        <v>19</v>
      </c>
      <c r="AY212">
        <v>77.5</v>
      </c>
      <c r="AZ212">
        <v>21369.5</v>
      </c>
      <c r="BA212">
        <v>15912</v>
      </c>
      <c r="BB212">
        <v>30</v>
      </c>
      <c r="BC212">
        <v>64</v>
      </c>
      <c r="BD212">
        <v>497</v>
      </c>
      <c r="BE212">
        <v>134.5</v>
      </c>
      <c r="BF212">
        <v>33</v>
      </c>
      <c r="BG212">
        <v>23.5</v>
      </c>
      <c r="BH212">
        <v>398</v>
      </c>
      <c r="BI212">
        <v>246</v>
      </c>
      <c r="BJ212">
        <v>1688.5</v>
      </c>
      <c r="BK212">
        <v>1796</v>
      </c>
      <c r="BL212">
        <v>962.5</v>
      </c>
      <c r="BM212">
        <v>37</v>
      </c>
      <c r="BN212">
        <v>23</v>
      </c>
      <c r="BO212">
        <v>844</v>
      </c>
      <c r="BP212">
        <v>26</v>
      </c>
      <c r="BQ212">
        <v>418.5</v>
      </c>
      <c r="BR212">
        <v>31</v>
      </c>
      <c r="BS212">
        <v>853.5</v>
      </c>
      <c r="BT212">
        <v>59.5</v>
      </c>
      <c r="BU212">
        <v>420</v>
      </c>
      <c r="BV212">
        <v>546</v>
      </c>
      <c r="BW212">
        <v>27</v>
      </c>
      <c r="BX212">
        <v>36</v>
      </c>
      <c r="BY212">
        <v>283</v>
      </c>
      <c r="BZ212">
        <v>1956</v>
      </c>
      <c r="CA212">
        <v>6276.5</v>
      </c>
      <c r="CB212">
        <v>42</v>
      </c>
      <c r="CC212">
        <v>42</v>
      </c>
      <c r="CD212">
        <v>2666</v>
      </c>
      <c r="CE212">
        <v>22</v>
      </c>
      <c r="CF212">
        <v>4.54</v>
      </c>
      <c r="CG212">
        <v>237</v>
      </c>
      <c r="CH212">
        <v>5.18</v>
      </c>
      <c r="CI212">
        <v>0.91</v>
      </c>
      <c r="CJ212">
        <v>0.72</v>
      </c>
      <c r="CK212">
        <v>0.02</v>
      </c>
      <c r="CL212">
        <v>0.06</v>
      </c>
      <c r="CM212">
        <v>40</v>
      </c>
      <c r="CN212">
        <v>13.2</v>
      </c>
      <c r="CO212">
        <v>6.25</v>
      </c>
      <c r="CP212">
        <v>1.5867259000000002E-2</v>
      </c>
      <c r="CQ212">
        <v>1.9562063649999999</v>
      </c>
      <c r="CR212">
        <v>5.3495330489999997</v>
      </c>
      <c r="CS212">
        <v>0.661891377</v>
      </c>
      <c r="CT212">
        <v>4.1776226310000002</v>
      </c>
      <c r="CU212">
        <v>0.31054492700000003</v>
      </c>
      <c r="CV212">
        <v>5.4402031000000003E-2</v>
      </c>
      <c r="CW212">
        <v>77.616422869999994</v>
      </c>
      <c r="CX212">
        <v>56.027291689999998</v>
      </c>
      <c r="CY212">
        <v>1.3623175270000001</v>
      </c>
      <c r="CZ212">
        <v>1.3079154959999999</v>
      </c>
      <c r="DA212">
        <v>1.3600508000000001E-2</v>
      </c>
      <c r="DB212">
        <v>0.27881040899999998</v>
      </c>
      <c r="DC212">
        <v>1.516456614</v>
      </c>
      <c r="DD212">
        <v>0.60522259499999997</v>
      </c>
      <c r="DE212">
        <v>4.3068275000000003E-2</v>
      </c>
      <c r="DF212">
        <v>4.7919122310000004</v>
      </c>
      <c r="DG212">
        <v>0.151872337</v>
      </c>
      <c r="DH212">
        <v>5.8935533999999998E-2</v>
      </c>
      <c r="DI212">
        <v>1.1333756E-2</v>
      </c>
      <c r="DJ212">
        <v>0.25840964700000002</v>
      </c>
      <c r="DK212">
        <v>0.20174086499999999</v>
      </c>
      <c r="DL212">
        <v>24.24743857</v>
      </c>
      <c r="DM212">
        <v>1.9766071270000001</v>
      </c>
      <c r="DN212">
        <v>6.8002539000000001E-2</v>
      </c>
      <c r="DO212">
        <v>3.6268020999999998E-2</v>
      </c>
      <c r="DP212">
        <v>15.937528329999999</v>
      </c>
      <c r="DQ212">
        <v>1.6456614380000001</v>
      </c>
      <c r="DR212">
        <v>0.72536041299999998</v>
      </c>
      <c r="DS212">
        <v>0.42614924300000001</v>
      </c>
      <c r="DT212">
        <v>12.96808414</v>
      </c>
      <c r="DU212">
        <v>0.51908604599999997</v>
      </c>
      <c r="DV212">
        <v>0.31507843000000002</v>
      </c>
      <c r="DW212">
        <v>2.9694441930000002</v>
      </c>
      <c r="DX212">
        <v>0.20627436800000001</v>
      </c>
      <c r="DY212">
        <v>0.111070813</v>
      </c>
      <c r="DZ212">
        <v>3.1734518000000003E-2</v>
      </c>
      <c r="EA212">
        <v>6.8002540000000004E-3</v>
      </c>
      <c r="EB212">
        <v>6.8002540000000004E-3</v>
      </c>
      <c r="EC212">
        <v>5.7620817840000003</v>
      </c>
      <c r="ED212">
        <v>0.49188503</v>
      </c>
      <c r="EE212">
        <v>0.21760812400000001</v>
      </c>
      <c r="EF212">
        <v>0.163206093</v>
      </c>
      <c r="EG212">
        <v>0.27427690599999999</v>
      </c>
      <c r="EH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1.5</v>
      </c>
      <c r="E213">
        <v>51</v>
      </c>
      <c r="F213">
        <v>2.9411764705882351</v>
      </c>
      <c r="G213">
        <v>0.5</v>
      </c>
      <c r="H213">
        <v>781179</v>
      </c>
      <c r="I213">
        <f>EI213*79500000</f>
        <v>1124721.48</v>
      </c>
      <c r="J213">
        <v>99.14</v>
      </c>
      <c r="K213">
        <v>80</v>
      </c>
      <c r="L213">
        <v>111</v>
      </c>
      <c r="M213">
        <v>64.75</v>
      </c>
      <c r="S213">
        <v>19</v>
      </c>
      <c r="T213">
        <v>41.5</v>
      </c>
      <c r="U213">
        <v>6787</v>
      </c>
      <c r="V213">
        <v>278</v>
      </c>
      <c r="W213">
        <v>44</v>
      </c>
      <c r="X213">
        <v>36</v>
      </c>
      <c r="Y213">
        <v>29</v>
      </c>
      <c r="Z213">
        <v>31</v>
      </c>
      <c r="AA213">
        <v>18</v>
      </c>
      <c r="AB213">
        <v>28</v>
      </c>
      <c r="AC213">
        <v>1035</v>
      </c>
      <c r="AD213">
        <v>52.5</v>
      </c>
      <c r="AE213">
        <v>31</v>
      </c>
      <c r="AF213">
        <v>27</v>
      </c>
      <c r="AG213">
        <v>178.5</v>
      </c>
      <c r="AH213">
        <v>29.5</v>
      </c>
      <c r="AI213">
        <v>660</v>
      </c>
      <c r="AJ213">
        <v>19</v>
      </c>
      <c r="AK213">
        <v>151</v>
      </c>
      <c r="AL213">
        <v>31</v>
      </c>
      <c r="AM213">
        <v>86</v>
      </c>
      <c r="AN213">
        <v>31</v>
      </c>
      <c r="AO213">
        <v>82</v>
      </c>
      <c r="AP213">
        <v>46.5</v>
      </c>
      <c r="AQ213">
        <v>38.5</v>
      </c>
      <c r="AR213">
        <v>21</v>
      </c>
      <c r="AS213">
        <v>24</v>
      </c>
      <c r="AT213">
        <v>17</v>
      </c>
      <c r="AU213">
        <v>18</v>
      </c>
      <c r="AV213">
        <v>196</v>
      </c>
      <c r="AW213">
        <v>49</v>
      </c>
      <c r="AX213">
        <v>12</v>
      </c>
      <c r="AY213">
        <v>108.5</v>
      </c>
      <c r="AZ213">
        <v>14813</v>
      </c>
      <c r="BA213">
        <v>8970</v>
      </c>
      <c r="BB213">
        <v>25</v>
      </c>
      <c r="BC213">
        <v>48</v>
      </c>
      <c r="BD213">
        <v>1246</v>
      </c>
      <c r="BE213">
        <v>201.5</v>
      </c>
      <c r="BF213">
        <v>38</v>
      </c>
      <c r="BG213">
        <v>41</v>
      </c>
      <c r="BH213">
        <v>592.5</v>
      </c>
      <c r="BI213">
        <v>151</v>
      </c>
      <c r="BJ213">
        <v>55</v>
      </c>
      <c r="BK213">
        <v>2099.5</v>
      </c>
      <c r="BL213">
        <v>185</v>
      </c>
      <c r="BM213">
        <v>35</v>
      </c>
      <c r="BN213">
        <v>26.5</v>
      </c>
      <c r="BO213">
        <v>594</v>
      </c>
      <c r="BP213">
        <v>25</v>
      </c>
      <c r="BQ213">
        <v>485.5</v>
      </c>
      <c r="BR213">
        <v>30.5</v>
      </c>
      <c r="BS213">
        <v>1049.5</v>
      </c>
      <c r="BT213">
        <v>70</v>
      </c>
      <c r="BU213">
        <v>518.5</v>
      </c>
      <c r="BV213">
        <v>774</v>
      </c>
      <c r="BW213">
        <v>27</v>
      </c>
      <c r="BX213">
        <v>46</v>
      </c>
      <c r="BY213">
        <v>412</v>
      </c>
      <c r="BZ213">
        <v>1248</v>
      </c>
      <c r="CA213">
        <v>7175</v>
      </c>
      <c r="CB213">
        <v>33</v>
      </c>
      <c r="CC213">
        <v>49</v>
      </c>
      <c r="CD213">
        <v>4207</v>
      </c>
      <c r="CE213">
        <v>30</v>
      </c>
      <c r="CF213">
        <v>2.57</v>
      </c>
      <c r="CG213">
        <v>239</v>
      </c>
      <c r="CH213">
        <v>5.33</v>
      </c>
      <c r="CI213">
        <v>1.61</v>
      </c>
      <c r="CJ213">
        <v>0.97</v>
      </c>
      <c r="CK213">
        <v>0.01</v>
      </c>
      <c r="CL213">
        <v>0.06</v>
      </c>
      <c r="CM213">
        <v>40.700000000000003</v>
      </c>
      <c r="CN213">
        <v>13.6</v>
      </c>
      <c r="CO213">
        <v>5.22</v>
      </c>
      <c r="CP213">
        <v>3.5368600000000002E-3</v>
      </c>
      <c r="CQ213">
        <v>0.82998314100000004</v>
      </c>
      <c r="CR213">
        <v>6.191862864</v>
      </c>
      <c r="CS213">
        <v>0.459791797</v>
      </c>
      <c r="CT213">
        <v>5.1520260310000001</v>
      </c>
      <c r="CU213">
        <v>0.43267587000000002</v>
      </c>
      <c r="CV213">
        <v>2.2400112999999999E-2</v>
      </c>
      <c r="CW213">
        <v>57.501835929999999</v>
      </c>
      <c r="CX213">
        <v>34.202614920000002</v>
      </c>
      <c r="CY213">
        <v>3.0192994660000001</v>
      </c>
      <c r="CZ213">
        <v>1.2379009910000001</v>
      </c>
      <c r="DA213">
        <v>1.8863253E-2</v>
      </c>
      <c r="DB213">
        <v>0.39141250399999999</v>
      </c>
      <c r="DC213">
        <v>1.433607243</v>
      </c>
      <c r="DD213">
        <v>1.0799212460000001</v>
      </c>
      <c r="DE213">
        <v>0.119074286</v>
      </c>
      <c r="DF213">
        <v>13.47072069</v>
      </c>
      <c r="DG213">
        <v>0.48337086299999998</v>
      </c>
      <c r="DH213">
        <v>0.15680079199999999</v>
      </c>
      <c r="DI213">
        <v>0.10374789299999999</v>
      </c>
      <c r="DJ213">
        <v>0.30063309799999999</v>
      </c>
      <c r="DK213">
        <v>0.26290659199999999</v>
      </c>
      <c r="DL213">
        <v>35.896770850000003</v>
      </c>
      <c r="DM213">
        <v>2.5689392959999999</v>
      </c>
      <c r="DN213">
        <v>0.104926846</v>
      </c>
      <c r="DO213">
        <v>4.8337086000000001E-2</v>
      </c>
      <c r="DP213">
        <v>23.487108150000001</v>
      </c>
      <c r="DQ213">
        <v>2.6196342889999999</v>
      </c>
      <c r="DR213">
        <v>0.88421499400000003</v>
      </c>
      <c r="DS213">
        <v>0.45507598399999999</v>
      </c>
      <c r="DT213">
        <v>16.776505820000001</v>
      </c>
      <c r="DU213">
        <v>0.50577097699999995</v>
      </c>
      <c r="DV213">
        <v>0.275875078</v>
      </c>
      <c r="DW213">
        <v>6.7106023270000001</v>
      </c>
      <c r="DX213">
        <v>0.37844401700000002</v>
      </c>
      <c r="DY213">
        <v>0.17920090499999999</v>
      </c>
      <c r="DZ213">
        <v>8.2526733000000005E-2</v>
      </c>
      <c r="EA213">
        <v>9.4316269999999997E-3</v>
      </c>
      <c r="EB213">
        <v>1.1789533E-2</v>
      </c>
      <c r="EC213">
        <v>9.0979828109999996</v>
      </c>
      <c r="ED213">
        <v>0.96556277300000004</v>
      </c>
      <c r="EE213">
        <v>0.34071751099999997</v>
      </c>
      <c r="EF213">
        <v>0.208674739</v>
      </c>
      <c r="EG213">
        <v>0.39612831700000001</v>
      </c>
      <c r="EH213">
        <v>2.3579066999999999E-2</v>
      </c>
      <c r="EI213">
        <v>1.4147440000000001E-2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0</v>
      </c>
      <c r="E214">
        <v>51</v>
      </c>
      <c r="F214">
        <v>0</v>
      </c>
      <c r="G214">
        <v>0.5</v>
      </c>
      <c r="H214">
        <v>1136730</v>
      </c>
      <c r="I214">
        <f>EI214*79500000</f>
        <v>813810.6540000001</v>
      </c>
      <c r="J214">
        <v>98.78</v>
      </c>
      <c r="K214">
        <v>80.25</v>
      </c>
      <c r="L214">
        <v>117.5</v>
      </c>
      <c r="M214">
        <v>69.5</v>
      </c>
      <c r="S214">
        <v>18</v>
      </c>
      <c r="T214">
        <v>44</v>
      </c>
      <c r="U214">
        <v>7054</v>
      </c>
      <c r="V214">
        <v>260.5</v>
      </c>
      <c r="W214">
        <v>48</v>
      </c>
      <c r="X214">
        <v>39.5</v>
      </c>
      <c r="Y214">
        <v>33</v>
      </c>
      <c r="Z214">
        <v>32.5</v>
      </c>
      <c r="AA214">
        <v>30</v>
      </c>
      <c r="AB214">
        <v>29</v>
      </c>
      <c r="AC214">
        <v>590</v>
      </c>
      <c r="AD214">
        <v>36</v>
      </c>
      <c r="AE214">
        <v>44</v>
      </c>
      <c r="AF214">
        <v>33</v>
      </c>
      <c r="AG214">
        <v>208</v>
      </c>
      <c r="AH214">
        <v>39</v>
      </c>
      <c r="AI214">
        <v>538</v>
      </c>
      <c r="AJ214">
        <v>29</v>
      </c>
      <c r="AK214">
        <v>124</v>
      </c>
      <c r="AL214">
        <v>26</v>
      </c>
      <c r="AM214">
        <v>87</v>
      </c>
      <c r="AN214">
        <v>41</v>
      </c>
      <c r="AO214">
        <v>94</v>
      </c>
      <c r="AP214">
        <v>42</v>
      </c>
      <c r="AQ214">
        <v>34</v>
      </c>
      <c r="AR214">
        <v>28</v>
      </c>
      <c r="AS214">
        <v>25</v>
      </c>
      <c r="AT214">
        <v>30</v>
      </c>
      <c r="AU214">
        <v>25</v>
      </c>
      <c r="AV214">
        <v>163</v>
      </c>
      <c r="AW214">
        <v>90</v>
      </c>
      <c r="AX214">
        <v>17</v>
      </c>
      <c r="AY214">
        <v>105</v>
      </c>
      <c r="AZ214">
        <v>11693</v>
      </c>
      <c r="BA214">
        <v>8315</v>
      </c>
      <c r="BB214">
        <v>27</v>
      </c>
      <c r="BC214">
        <v>51.5</v>
      </c>
      <c r="BD214">
        <v>717</v>
      </c>
      <c r="BE214">
        <v>178</v>
      </c>
      <c r="BF214">
        <v>33</v>
      </c>
      <c r="BG214">
        <v>36</v>
      </c>
      <c r="BH214">
        <v>647</v>
      </c>
      <c r="BI214">
        <v>185</v>
      </c>
      <c r="BJ214">
        <v>44</v>
      </c>
      <c r="BK214">
        <v>1676.5</v>
      </c>
      <c r="BL214">
        <v>255</v>
      </c>
      <c r="BM214">
        <v>31</v>
      </c>
      <c r="BN214">
        <v>35</v>
      </c>
      <c r="BO214">
        <v>832</v>
      </c>
      <c r="BP214">
        <v>25</v>
      </c>
      <c r="BQ214">
        <v>582</v>
      </c>
      <c r="BR214">
        <v>33</v>
      </c>
      <c r="BS214">
        <v>1035.5</v>
      </c>
      <c r="BT214">
        <v>73</v>
      </c>
      <c r="BU214">
        <v>596</v>
      </c>
      <c r="BV214">
        <v>840</v>
      </c>
      <c r="BW214">
        <v>25</v>
      </c>
      <c r="BX214">
        <v>51</v>
      </c>
      <c r="BY214">
        <v>406</v>
      </c>
      <c r="BZ214">
        <v>848.5</v>
      </c>
      <c r="CA214">
        <v>8350.5</v>
      </c>
      <c r="CB214">
        <v>39</v>
      </c>
      <c r="CC214">
        <v>51.5</v>
      </c>
      <c r="CD214">
        <v>3450</v>
      </c>
      <c r="CE214">
        <v>21.5</v>
      </c>
      <c r="CF214">
        <v>2.79</v>
      </c>
      <c r="CG214">
        <v>223</v>
      </c>
      <c r="CH214">
        <v>5.22</v>
      </c>
      <c r="CI214">
        <v>1.48</v>
      </c>
      <c r="CJ214">
        <v>0.77</v>
      </c>
      <c r="CK214">
        <v>0.01</v>
      </c>
      <c r="CL214">
        <v>0.11</v>
      </c>
      <c r="CM214">
        <v>40.1</v>
      </c>
      <c r="CN214">
        <v>13.5</v>
      </c>
      <c r="CO214">
        <v>5.16</v>
      </c>
      <c r="CP214">
        <v>5.8494929999999999E-3</v>
      </c>
      <c r="CQ214">
        <v>1.0338978089999999</v>
      </c>
      <c r="CR214">
        <v>7.0150039480000004</v>
      </c>
      <c r="CS214">
        <v>0.62150858399999998</v>
      </c>
      <c r="CT214">
        <v>5.7120294810000001</v>
      </c>
      <c r="CU214">
        <v>0.47088415099999997</v>
      </c>
      <c r="CV214">
        <v>5.8494926000000003E-2</v>
      </c>
      <c r="CW214">
        <v>61.513482590000002</v>
      </c>
      <c r="CX214">
        <v>30.978912579999999</v>
      </c>
      <c r="CY214">
        <v>1.902547454</v>
      </c>
      <c r="CZ214">
        <v>1.6173846919999999</v>
      </c>
      <c r="DA214">
        <v>1.7548477999999999E-2</v>
      </c>
      <c r="DB214">
        <v>0.48258313600000002</v>
      </c>
      <c r="DC214">
        <v>1.2547161529999999</v>
      </c>
      <c r="DD214">
        <v>1.219619198</v>
      </c>
      <c r="DE214">
        <v>0.14916206000000001</v>
      </c>
      <c r="DF214">
        <v>13.462607119999999</v>
      </c>
      <c r="DG214">
        <v>0.764821152</v>
      </c>
      <c r="DH214">
        <v>0.105290866</v>
      </c>
      <c r="DI214">
        <v>5.9957298999999999E-2</v>
      </c>
      <c r="DJ214">
        <v>0.27931327</v>
      </c>
      <c r="DK214">
        <v>0.25591529899999998</v>
      </c>
      <c r="DL214">
        <v>38.632973589999999</v>
      </c>
      <c r="DM214">
        <v>2.823842532</v>
      </c>
      <c r="DN214">
        <v>9.5054254000000005E-2</v>
      </c>
      <c r="DO214">
        <v>4.8258313999999997E-2</v>
      </c>
      <c r="DP214">
        <v>25.196689190000001</v>
      </c>
      <c r="DQ214">
        <v>2.528443158</v>
      </c>
      <c r="DR214">
        <v>0.94615542100000005</v>
      </c>
      <c r="DS214">
        <v>0.46210991200000001</v>
      </c>
      <c r="DT214">
        <v>16.970840280000001</v>
      </c>
      <c r="DU214">
        <v>0.53522856900000004</v>
      </c>
      <c r="DV214">
        <v>0.29686174700000001</v>
      </c>
      <c r="DW214">
        <v>8.2258489079999997</v>
      </c>
      <c r="DX214">
        <v>0.41092685200000001</v>
      </c>
      <c r="DY214">
        <v>0.165248165</v>
      </c>
      <c r="DZ214">
        <v>5.2645432999999998E-2</v>
      </c>
      <c r="EA214">
        <v>4.3871190000000001E-3</v>
      </c>
      <c r="EB214">
        <v>4.3871190000000001E-3</v>
      </c>
      <c r="EC214">
        <v>9.8300722409999999</v>
      </c>
      <c r="ED214">
        <v>1.011962212</v>
      </c>
      <c r="EE214">
        <v>0.30709835899999999</v>
      </c>
      <c r="EF214">
        <v>0.20034511999999999</v>
      </c>
      <c r="EG214">
        <v>0.42408821000000002</v>
      </c>
      <c r="EH214">
        <v>1.6086105E-2</v>
      </c>
      <c r="EI214">
        <v>1.0236612000000001E-2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0.5</v>
      </c>
      <c r="E215">
        <v>51</v>
      </c>
      <c r="F215">
        <v>0.98039215686274506</v>
      </c>
      <c r="G215">
        <v>0</v>
      </c>
      <c r="H215">
        <v>1374626</v>
      </c>
      <c r="I215">
        <f>EI215*79500000</f>
        <v>485859.63899999997</v>
      </c>
      <c r="J215">
        <v>99.32</v>
      </c>
      <c r="K215">
        <v>88.25</v>
      </c>
      <c r="L215">
        <v>120</v>
      </c>
      <c r="M215">
        <v>70.5</v>
      </c>
      <c r="S215">
        <v>21.5</v>
      </c>
      <c r="T215">
        <v>35</v>
      </c>
      <c r="U215">
        <v>7807.5</v>
      </c>
      <c r="V215">
        <v>240</v>
      </c>
      <c r="W215">
        <v>69</v>
      </c>
      <c r="X215">
        <v>31</v>
      </c>
      <c r="Y215">
        <v>32</v>
      </c>
      <c r="Z215">
        <v>29</v>
      </c>
      <c r="AA215">
        <v>21</v>
      </c>
      <c r="AB215">
        <v>35</v>
      </c>
      <c r="AC215">
        <v>830.5</v>
      </c>
      <c r="AD215">
        <v>180</v>
      </c>
      <c r="AE215">
        <v>38</v>
      </c>
      <c r="AF215">
        <v>36</v>
      </c>
      <c r="AG215">
        <v>383</v>
      </c>
      <c r="AH215">
        <v>23</v>
      </c>
      <c r="AI215">
        <v>1265</v>
      </c>
      <c r="AJ215">
        <v>23.5</v>
      </c>
      <c r="AK215">
        <v>233</v>
      </c>
      <c r="AL215">
        <v>39</v>
      </c>
      <c r="AM215">
        <v>83.5</v>
      </c>
      <c r="AN215">
        <v>43.5</v>
      </c>
      <c r="AO215">
        <v>170</v>
      </c>
      <c r="AP215">
        <v>46.5</v>
      </c>
      <c r="AQ215">
        <v>50</v>
      </c>
      <c r="AR215">
        <v>33</v>
      </c>
      <c r="AS215">
        <v>30</v>
      </c>
      <c r="AT215">
        <v>20</v>
      </c>
      <c r="AU215">
        <v>19</v>
      </c>
      <c r="AV215">
        <v>33</v>
      </c>
      <c r="AW215">
        <v>108</v>
      </c>
      <c r="AX215">
        <v>24.5</v>
      </c>
      <c r="AY215">
        <v>96</v>
      </c>
      <c r="AZ215">
        <v>14905.5</v>
      </c>
      <c r="BA215">
        <v>11803</v>
      </c>
      <c r="BB215">
        <v>30.5</v>
      </c>
      <c r="BC215">
        <v>39</v>
      </c>
      <c r="BD215">
        <v>4405</v>
      </c>
      <c r="BE215">
        <v>169</v>
      </c>
      <c r="BF215">
        <v>36.5</v>
      </c>
      <c r="BG215">
        <v>38</v>
      </c>
      <c r="BH215">
        <v>589</v>
      </c>
      <c r="BI215">
        <v>185</v>
      </c>
      <c r="BJ215">
        <v>92</v>
      </c>
      <c r="BK215">
        <v>1549</v>
      </c>
      <c r="BL215">
        <v>252</v>
      </c>
      <c r="BM215">
        <v>31</v>
      </c>
      <c r="BN215">
        <v>22</v>
      </c>
      <c r="BO215">
        <v>743</v>
      </c>
      <c r="BP215">
        <v>26</v>
      </c>
      <c r="BQ215">
        <v>443</v>
      </c>
      <c r="BR215">
        <v>28</v>
      </c>
      <c r="BS215">
        <v>985</v>
      </c>
      <c r="BT215">
        <v>73.5</v>
      </c>
      <c r="BU215">
        <v>557</v>
      </c>
      <c r="BV215">
        <v>822</v>
      </c>
      <c r="BW215">
        <v>25</v>
      </c>
      <c r="BX215">
        <v>45.5</v>
      </c>
      <c r="BY215">
        <v>362</v>
      </c>
      <c r="BZ215">
        <v>1000</v>
      </c>
      <c r="CA215">
        <v>6950</v>
      </c>
      <c r="CB215">
        <v>37</v>
      </c>
      <c r="CC215">
        <v>57</v>
      </c>
      <c r="CD215">
        <v>2898</v>
      </c>
      <c r="CE215">
        <v>21</v>
      </c>
      <c r="CF215">
        <v>3.0119354839999999</v>
      </c>
      <c r="CG215">
        <v>237.41935480000001</v>
      </c>
      <c r="CH215">
        <v>4.5974193550000004</v>
      </c>
      <c r="CI215">
        <v>1.81516129</v>
      </c>
      <c r="CJ215">
        <v>0.56580645200000002</v>
      </c>
      <c r="CK215">
        <v>2.483871E-2</v>
      </c>
      <c r="CL215">
        <v>0.15645161299999999</v>
      </c>
      <c r="CM215">
        <v>39.819354840000003</v>
      </c>
      <c r="CN215">
        <v>13.47741935</v>
      </c>
      <c r="CO215">
        <v>5.5751612899999996</v>
      </c>
      <c r="CP215">
        <v>1.3750745E-2</v>
      </c>
      <c r="CQ215">
        <v>0.96560785900000001</v>
      </c>
      <c r="CR215">
        <v>6.1022749840000001</v>
      </c>
      <c r="CS215">
        <v>0.52405616399999999</v>
      </c>
      <c r="CT215">
        <v>5.0495790740000004</v>
      </c>
      <c r="CU215">
        <v>0.343768621</v>
      </c>
      <c r="CV215">
        <v>5.3475119000000002E-2</v>
      </c>
      <c r="CW215">
        <v>71.323112359999996</v>
      </c>
      <c r="CX215">
        <v>33.819192979999997</v>
      </c>
      <c r="CY215">
        <v>1.457578952</v>
      </c>
      <c r="CZ215">
        <v>1.4468839280000001</v>
      </c>
      <c r="DA215">
        <v>9.1671630000000007E-3</v>
      </c>
      <c r="DB215">
        <v>0.29946066500000001</v>
      </c>
      <c r="DC215">
        <v>1.268124246</v>
      </c>
      <c r="DD215">
        <v>1.0221386990000001</v>
      </c>
      <c r="DE215">
        <v>0.16806465900000001</v>
      </c>
      <c r="DF215">
        <v>12.442896210000001</v>
      </c>
      <c r="DG215">
        <v>0.82198896899999996</v>
      </c>
      <c r="DH215">
        <v>0.102366656</v>
      </c>
      <c r="DI215">
        <v>6.7225863999999996E-2</v>
      </c>
      <c r="DJ215">
        <v>0.224595499</v>
      </c>
      <c r="DK215">
        <v>0.20320545100000001</v>
      </c>
      <c r="DL215">
        <v>38.56778353</v>
      </c>
      <c r="DM215">
        <v>2.9548822779999999</v>
      </c>
      <c r="DN215">
        <v>0.105422377</v>
      </c>
      <c r="DO215">
        <v>4.1252233999999999E-2</v>
      </c>
      <c r="DP215">
        <v>25.050801360000001</v>
      </c>
      <c r="DQ215">
        <v>2.452216162</v>
      </c>
      <c r="DR215">
        <v>1.190203358</v>
      </c>
      <c r="DS215">
        <v>0.75476310499999999</v>
      </c>
      <c r="DT215">
        <v>17.74304441</v>
      </c>
      <c r="DU215">
        <v>0.89074269299999997</v>
      </c>
      <c r="DV215">
        <v>0.59739346999999998</v>
      </c>
      <c r="DW215">
        <v>7.3077569479999998</v>
      </c>
      <c r="DX215">
        <v>0.29946066500000001</v>
      </c>
      <c r="DY215">
        <v>0.15736963500000001</v>
      </c>
      <c r="DZ215">
        <v>7.4865165999999997E-2</v>
      </c>
      <c r="EA215">
        <v>1.8334326000000001E-2</v>
      </c>
      <c r="EB215">
        <v>1.5278605000000001E-2</v>
      </c>
      <c r="EC215">
        <v>9.7141372940000004</v>
      </c>
      <c r="ED215">
        <v>0.90296557700000002</v>
      </c>
      <c r="EE215">
        <v>0.46905318499999998</v>
      </c>
      <c r="EF215">
        <v>0.34988006300000002</v>
      </c>
      <c r="EG215">
        <v>0.394188019</v>
      </c>
      <c r="EH215">
        <v>1.3750745E-2</v>
      </c>
      <c r="EI215">
        <v>6.1114419999999999E-3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0</v>
      </c>
      <c r="E216">
        <v>51</v>
      </c>
      <c r="F216">
        <v>0</v>
      </c>
      <c r="G216">
        <v>0</v>
      </c>
      <c r="H216">
        <v>2589183</v>
      </c>
      <c r="I216">
        <f>EI216*79500000</f>
        <v>232038.87600000002</v>
      </c>
      <c r="J216">
        <v>99.68</v>
      </c>
      <c r="K216">
        <v>84</v>
      </c>
      <c r="L216">
        <v>114.25</v>
      </c>
      <c r="M216">
        <v>63.5</v>
      </c>
      <c r="N216" t="s">
        <v>165</v>
      </c>
      <c r="S216">
        <v>23</v>
      </c>
      <c r="T216">
        <v>46</v>
      </c>
      <c r="U216">
        <v>5531</v>
      </c>
      <c r="V216">
        <v>274</v>
      </c>
      <c r="W216">
        <v>49</v>
      </c>
      <c r="X216">
        <v>46</v>
      </c>
      <c r="Y216">
        <v>26</v>
      </c>
      <c r="Z216">
        <v>28</v>
      </c>
      <c r="AA216">
        <v>22</v>
      </c>
      <c r="AB216">
        <v>26</v>
      </c>
      <c r="AC216">
        <v>634</v>
      </c>
      <c r="AD216">
        <v>113</v>
      </c>
      <c r="AE216">
        <v>34</v>
      </c>
      <c r="AF216">
        <v>36</v>
      </c>
      <c r="AG216">
        <v>220</v>
      </c>
      <c r="AH216">
        <v>34</v>
      </c>
      <c r="AI216">
        <v>758</v>
      </c>
      <c r="AJ216">
        <v>20</v>
      </c>
      <c r="AK216">
        <v>143</v>
      </c>
      <c r="AL216">
        <v>45</v>
      </c>
      <c r="AM216">
        <v>87.5</v>
      </c>
      <c r="AN216">
        <v>41.5</v>
      </c>
      <c r="AO216">
        <v>88.5</v>
      </c>
      <c r="AP216">
        <v>36</v>
      </c>
      <c r="AQ216">
        <v>41</v>
      </c>
      <c r="AR216">
        <v>22</v>
      </c>
      <c r="AS216">
        <v>28.5</v>
      </c>
      <c r="AT216">
        <v>18</v>
      </c>
      <c r="AU216">
        <v>21</v>
      </c>
      <c r="AV216">
        <v>179</v>
      </c>
      <c r="AW216">
        <v>69</v>
      </c>
      <c r="AX216">
        <v>17.5</v>
      </c>
      <c r="AY216">
        <v>107.5</v>
      </c>
      <c r="AZ216">
        <v>11484</v>
      </c>
      <c r="BA216">
        <v>7561</v>
      </c>
      <c r="BB216">
        <v>22</v>
      </c>
      <c r="BC216">
        <v>33</v>
      </c>
      <c r="BD216">
        <v>1435</v>
      </c>
      <c r="BE216">
        <v>174.5</v>
      </c>
      <c r="BF216">
        <v>26</v>
      </c>
      <c r="BG216">
        <v>37</v>
      </c>
      <c r="BH216">
        <v>690.5</v>
      </c>
      <c r="BI216">
        <v>171</v>
      </c>
      <c r="BJ216">
        <v>53</v>
      </c>
      <c r="BK216">
        <v>1843.5</v>
      </c>
      <c r="BL216">
        <v>210</v>
      </c>
      <c r="BM216">
        <v>35</v>
      </c>
      <c r="BN216">
        <v>27.5</v>
      </c>
      <c r="BO216">
        <v>635.5</v>
      </c>
      <c r="BP216">
        <v>30</v>
      </c>
      <c r="BQ216">
        <v>423</v>
      </c>
      <c r="BR216">
        <v>37</v>
      </c>
      <c r="BS216">
        <v>1034.5</v>
      </c>
      <c r="BT216">
        <v>57</v>
      </c>
      <c r="BU216">
        <v>531</v>
      </c>
      <c r="BV216">
        <v>799</v>
      </c>
      <c r="BW216">
        <v>21</v>
      </c>
      <c r="BX216">
        <v>42</v>
      </c>
      <c r="BY216">
        <v>318</v>
      </c>
      <c r="BZ216">
        <v>921</v>
      </c>
      <c r="CA216">
        <v>7297</v>
      </c>
      <c r="CB216">
        <v>33</v>
      </c>
      <c r="CC216">
        <v>45.5</v>
      </c>
      <c r="CD216">
        <v>3801.5</v>
      </c>
      <c r="CE216">
        <v>24.5</v>
      </c>
      <c r="CF216">
        <v>2.5</v>
      </c>
      <c r="CG216">
        <v>243</v>
      </c>
      <c r="CH216">
        <v>5.31</v>
      </c>
      <c r="CI216">
        <v>1.6</v>
      </c>
      <c r="CJ216">
        <v>0.81</v>
      </c>
      <c r="CK216">
        <v>0.02</v>
      </c>
      <c r="CL216">
        <v>0.08</v>
      </c>
      <c r="CM216">
        <v>39.799999999999997</v>
      </c>
      <c r="CN216">
        <v>13.6</v>
      </c>
      <c r="CO216">
        <v>5.01</v>
      </c>
      <c r="CP216">
        <v>0.121127213</v>
      </c>
      <c r="CQ216">
        <v>0.66401062399999999</v>
      </c>
      <c r="CR216">
        <v>6.4036892720000003</v>
      </c>
      <c r="CS216">
        <v>0.75011310099999995</v>
      </c>
      <c r="CT216">
        <v>5.0085372789999996</v>
      </c>
      <c r="CU216">
        <v>0.42905301899999998</v>
      </c>
      <c r="CV216">
        <v>0.21160778099999999</v>
      </c>
      <c r="CW216">
        <v>59.205253190000001</v>
      </c>
      <c r="CX216">
        <v>32.33366899</v>
      </c>
      <c r="CY216">
        <v>1.024473534</v>
      </c>
      <c r="CZ216">
        <v>1.6038410460000001</v>
      </c>
      <c r="DA216">
        <v>1.7512368E-2</v>
      </c>
      <c r="DB216">
        <v>0.36338163800000001</v>
      </c>
      <c r="DC216">
        <v>0.41591874299999998</v>
      </c>
      <c r="DD216">
        <v>1.443311005</v>
      </c>
      <c r="DE216">
        <v>0.27290107000000002</v>
      </c>
      <c r="DF216">
        <v>10.76864702</v>
      </c>
      <c r="DG216">
        <v>0.931074238</v>
      </c>
      <c r="DH216">
        <v>0.10653357300000001</v>
      </c>
      <c r="DI216">
        <v>7.1508836000000006E-2</v>
      </c>
      <c r="DJ216">
        <v>0.23495760500000001</v>
      </c>
      <c r="DK216">
        <v>0.21306714500000001</v>
      </c>
      <c r="DL216">
        <v>42.625103979999999</v>
      </c>
      <c r="DM216">
        <v>3.0398552310000002</v>
      </c>
      <c r="DN216">
        <v>0.121127213</v>
      </c>
      <c r="DO216">
        <v>5.9833923999999997E-2</v>
      </c>
      <c r="DP216">
        <v>27.472527469999999</v>
      </c>
      <c r="DQ216">
        <v>2.8326255420000002</v>
      </c>
      <c r="DR216">
        <v>2.0080848769999999</v>
      </c>
      <c r="DS216">
        <v>1.511901113</v>
      </c>
      <c r="DT216">
        <v>19.498562530000001</v>
      </c>
      <c r="DU216">
        <v>1.6053004099999999</v>
      </c>
      <c r="DV216">
        <v>1.31050888</v>
      </c>
      <c r="DW216">
        <v>7.9739649459999997</v>
      </c>
      <c r="DX216">
        <v>0.40278446699999998</v>
      </c>
      <c r="DY216">
        <v>0.201392233</v>
      </c>
      <c r="DZ216">
        <v>7.4427564000000002E-2</v>
      </c>
      <c r="EA216">
        <v>2.189046E-2</v>
      </c>
      <c r="EB216">
        <v>2.6268552000000001E-2</v>
      </c>
      <c r="EC216">
        <v>11.20499686</v>
      </c>
      <c r="ED216">
        <v>0.89459013799999998</v>
      </c>
      <c r="EE216">
        <v>1.392233265</v>
      </c>
      <c r="EF216">
        <v>1.25943114</v>
      </c>
      <c r="EG216">
        <v>0.39548764600000003</v>
      </c>
      <c r="EH216">
        <v>1.1674912000000001E-2</v>
      </c>
      <c r="EI216">
        <v>2.9187280000000002E-3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E217">
        <v>51</v>
      </c>
      <c r="F217">
        <v>0</v>
      </c>
      <c r="H217">
        <v>0</v>
      </c>
      <c r="I217">
        <f>EI217*79500000</f>
        <v>104139.35550000001</v>
      </c>
      <c r="J217">
        <v>98.06</v>
      </c>
      <c r="K217">
        <v>59</v>
      </c>
      <c r="L217">
        <v>122</v>
      </c>
      <c r="M217">
        <v>64</v>
      </c>
      <c r="N217" t="s">
        <v>167</v>
      </c>
      <c r="O217">
        <v>69561.43131</v>
      </c>
      <c r="P217">
        <v>13606.48439</v>
      </c>
      <c r="Q217">
        <v>8.14933072</v>
      </c>
      <c r="R217">
        <v>8.0881505449999995</v>
      </c>
      <c r="S217">
        <v>19.5</v>
      </c>
      <c r="T217">
        <v>35</v>
      </c>
      <c r="U217">
        <v>6147</v>
      </c>
      <c r="V217">
        <v>240</v>
      </c>
      <c r="W217">
        <v>30</v>
      </c>
      <c r="X217">
        <v>39</v>
      </c>
      <c r="Y217">
        <v>34</v>
      </c>
      <c r="Z217">
        <v>17</v>
      </c>
      <c r="AA217">
        <v>19.5</v>
      </c>
      <c r="AB217">
        <v>35.5</v>
      </c>
      <c r="AC217">
        <v>141.5</v>
      </c>
      <c r="AD217">
        <v>30</v>
      </c>
      <c r="AE217">
        <v>34</v>
      </c>
      <c r="AF217">
        <v>33.5</v>
      </c>
      <c r="AG217">
        <v>205</v>
      </c>
      <c r="AH217">
        <v>20</v>
      </c>
      <c r="AI217">
        <v>1228</v>
      </c>
      <c r="AJ217">
        <v>19</v>
      </c>
      <c r="AK217">
        <v>176</v>
      </c>
      <c r="AL217">
        <v>31</v>
      </c>
      <c r="AM217">
        <v>61</v>
      </c>
      <c r="AN217">
        <v>25</v>
      </c>
      <c r="AO217">
        <v>70</v>
      </c>
      <c r="AP217">
        <v>35</v>
      </c>
      <c r="AQ217">
        <v>37</v>
      </c>
      <c r="AR217">
        <v>27</v>
      </c>
      <c r="AS217">
        <v>26</v>
      </c>
      <c r="AT217">
        <v>27.5</v>
      </c>
      <c r="AU217">
        <v>22</v>
      </c>
      <c r="AV217">
        <v>56.5</v>
      </c>
      <c r="AW217">
        <v>34.5</v>
      </c>
      <c r="AX217">
        <v>13.5</v>
      </c>
      <c r="AY217">
        <v>97</v>
      </c>
      <c r="AZ217">
        <v>2493</v>
      </c>
      <c r="BA217">
        <v>8411</v>
      </c>
      <c r="BB217">
        <v>29.5</v>
      </c>
      <c r="BC217">
        <v>39.5</v>
      </c>
      <c r="BD217">
        <v>2939.5</v>
      </c>
      <c r="BE217">
        <v>113</v>
      </c>
      <c r="BF217">
        <v>44.5</v>
      </c>
      <c r="BG217">
        <v>38</v>
      </c>
      <c r="BH217">
        <v>418</v>
      </c>
      <c r="BI217">
        <v>451.5</v>
      </c>
      <c r="BJ217">
        <v>15</v>
      </c>
      <c r="BK217">
        <v>1538</v>
      </c>
      <c r="BL217">
        <v>162</v>
      </c>
      <c r="BM217">
        <v>26</v>
      </c>
      <c r="BN217">
        <v>32</v>
      </c>
      <c r="BO217">
        <v>551</v>
      </c>
      <c r="BP217">
        <v>26</v>
      </c>
      <c r="BQ217">
        <v>512.5</v>
      </c>
      <c r="BR217">
        <v>35</v>
      </c>
      <c r="BS217">
        <v>866</v>
      </c>
      <c r="BT217">
        <v>79</v>
      </c>
      <c r="BU217">
        <v>427</v>
      </c>
      <c r="BV217">
        <v>555</v>
      </c>
      <c r="BW217">
        <v>23</v>
      </c>
      <c r="BX217">
        <v>46.5</v>
      </c>
      <c r="BY217">
        <v>280</v>
      </c>
      <c r="BZ217">
        <v>664</v>
      </c>
      <c r="CA217">
        <v>6477.5</v>
      </c>
      <c r="CB217">
        <v>30.5</v>
      </c>
      <c r="CC217">
        <v>53.5</v>
      </c>
      <c r="CD217">
        <v>3462</v>
      </c>
      <c r="CE217">
        <v>28</v>
      </c>
      <c r="CF217">
        <v>3.49</v>
      </c>
      <c r="CG217">
        <v>269</v>
      </c>
      <c r="CH217">
        <v>5.0199999999999996</v>
      </c>
      <c r="CI217">
        <v>2.56</v>
      </c>
      <c r="CJ217">
        <v>0.63</v>
      </c>
      <c r="CK217">
        <v>0.02</v>
      </c>
      <c r="CL217">
        <v>0.1</v>
      </c>
      <c r="CM217">
        <v>40</v>
      </c>
      <c r="CN217">
        <v>13</v>
      </c>
      <c r="CO217">
        <v>6.8</v>
      </c>
      <c r="CP217">
        <v>2.6198585E-2</v>
      </c>
      <c r="CQ217">
        <v>1.023054755</v>
      </c>
      <c r="CR217">
        <v>11.716007340000001</v>
      </c>
      <c r="CS217">
        <v>1.0296044010000001</v>
      </c>
      <c r="CT217">
        <v>9.4445899919999992</v>
      </c>
      <c r="CU217">
        <v>0.97589730200000002</v>
      </c>
      <c r="CV217">
        <v>7.0736179999999996E-2</v>
      </c>
      <c r="CW217">
        <v>58.491128590000002</v>
      </c>
      <c r="CX217">
        <v>20.93266964</v>
      </c>
      <c r="CY217">
        <v>0.29342415500000002</v>
      </c>
      <c r="CZ217">
        <v>1.7081477599999999</v>
      </c>
      <c r="DA217">
        <v>1.7029079999999999E-2</v>
      </c>
      <c r="DB217">
        <v>0.80167670899999999</v>
      </c>
      <c r="DC217">
        <v>0.79643699199999995</v>
      </c>
      <c r="DD217">
        <v>0.71784123700000002</v>
      </c>
      <c r="DE217">
        <v>6.4186534000000003E-2</v>
      </c>
      <c r="DF217">
        <v>4.1000785960000004</v>
      </c>
      <c r="DG217">
        <v>0.104794341</v>
      </c>
      <c r="DH217">
        <v>5.7636887999999997E-2</v>
      </c>
      <c r="DI217">
        <v>2.2268797E-2</v>
      </c>
      <c r="DJ217">
        <v>0.16767094599999999</v>
      </c>
      <c r="DK217">
        <v>4.5847524000000001E-2</v>
      </c>
      <c r="DL217">
        <v>56.933455590000001</v>
      </c>
      <c r="DM217">
        <v>2.7953890490000002</v>
      </c>
      <c r="DN217">
        <v>0.14409221899999999</v>
      </c>
      <c r="DO217">
        <v>0.104794341</v>
      </c>
      <c r="DP217">
        <v>39.181294209999997</v>
      </c>
      <c r="DQ217">
        <v>3.7136494629999999</v>
      </c>
      <c r="DR217">
        <v>1.0846214300000001</v>
      </c>
      <c r="DS217">
        <v>0.48991354500000001</v>
      </c>
      <c r="DT217">
        <v>26.388525019999999</v>
      </c>
      <c r="DU217">
        <v>0.63662562199999995</v>
      </c>
      <c r="DV217">
        <v>0.298663872</v>
      </c>
      <c r="DW217">
        <v>12.79276919</v>
      </c>
      <c r="DX217">
        <v>0.447995808</v>
      </c>
      <c r="DY217">
        <v>0.19124967300000001</v>
      </c>
      <c r="DZ217">
        <v>0.100864553</v>
      </c>
      <c r="EA217">
        <v>6.5496460000000001E-3</v>
      </c>
      <c r="EB217">
        <v>6.5496460000000001E-3</v>
      </c>
      <c r="EC217">
        <v>14.12365732</v>
      </c>
      <c r="ED217">
        <v>0.88420225299999999</v>
      </c>
      <c r="EE217">
        <v>0.19517946</v>
      </c>
      <c r="EF217">
        <v>0.149331936</v>
      </c>
      <c r="EG217">
        <v>0.23709719700000001</v>
      </c>
      <c r="EH217">
        <v>1.309929E-3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E218">
        <v>51</v>
      </c>
      <c r="F218">
        <v>0</v>
      </c>
      <c r="H218">
        <v>0</v>
      </c>
      <c r="I218">
        <f>EI218*79500000</f>
        <v>113581.17300000001</v>
      </c>
      <c r="J218">
        <v>97.88000000000001</v>
      </c>
      <c r="K218">
        <v>65</v>
      </c>
      <c r="L218">
        <v>119</v>
      </c>
      <c r="M218">
        <v>69</v>
      </c>
      <c r="N218">
        <v>9.7222221999999997E-2</v>
      </c>
      <c r="S218">
        <v>21</v>
      </c>
      <c r="T218">
        <v>35.5</v>
      </c>
      <c r="U218">
        <v>6004.5</v>
      </c>
      <c r="V218">
        <v>222</v>
      </c>
      <c r="W218">
        <v>30</v>
      </c>
      <c r="X218">
        <v>23</v>
      </c>
      <c r="Y218">
        <v>33</v>
      </c>
      <c r="Z218">
        <v>34</v>
      </c>
      <c r="AA218">
        <v>28</v>
      </c>
      <c r="AB218">
        <v>31</v>
      </c>
      <c r="AC218">
        <v>227.5</v>
      </c>
      <c r="AD218">
        <v>35</v>
      </c>
      <c r="AE218">
        <v>30</v>
      </c>
      <c r="AF218">
        <v>32</v>
      </c>
      <c r="AG218">
        <v>181.5</v>
      </c>
      <c r="AH218">
        <v>30</v>
      </c>
      <c r="AI218">
        <v>3076.5</v>
      </c>
      <c r="AJ218">
        <v>27</v>
      </c>
      <c r="AK218">
        <v>566</v>
      </c>
      <c r="AL218">
        <v>31.5</v>
      </c>
      <c r="AM218">
        <v>93</v>
      </c>
      <c r="AN218">
        <v>37.5</v>
      </c>
      <c r="AO218">
        <v>60.5</v>
      </c>
      <c r="AP218">
        <v>43</v>
      </c>
      <c r="AQ218">
        <v>25</v>
      </c>
      <c r="AR218">
        <v>33</v>
      </c>
      <c r="AS218">
        <v>20.5</v>
      </c>
      <c r="AT218">
        <v>31</v>
      </c>
      <c r="AU218">
        <v>21</v>
      </c>
      <c r="AV218">
        <v>87.5</v>
      </c>
      <c r="AW218">
        <v>38</v>
      </c>
      <c r="AX218">
        <v>21</v>
      </c>
      <c r="AY218">
        <v>85</v>
      </c>
      <c r="AZ218">
        <v>2777</v>
      </c>
      <c r="BA218">
        <v>7658</v>
      </c>
      <c r="BB218">
        <v>24</v>
      </c>
      <c r="BC218">
        <v>45</v>
      </c>
      <c r="BD218">
        <v>8920</v>
      </c>
      <c r="BE218">
        <v>111</v>
      </c>
      <c r="BF218">
        <v>24</v>
      </c>
      <c r="BG218">
        <v>22</v>
      </c>
      <c r="BH218">
        <v>500.5</v>
      </c>
      <c r="BI218">
        <v>404</v>
      </c>
      <c r="BJ218">
        <v>18</v>
      </c>
      <c r="BK218">
        <v>1175</v>
      </c>
      <c r="BL218">
        <v>184</v>
      </c>
      <c r="BM218">
        <v>22</v>
      </c>
      <c r="BN218">
        <v>28</v>
      </c>
      <c r="BO218">
        <v>578</v>
      </c>
      <c r="BP218">
        <v>30</v>
      </c>
      <c r="BQ218">
        <v>334</v>
      </c>
      <c r="BR218">
        <v>26</v>
      </c>
      <c r="BS218">
        <v>802</v>
      </c>
      <c r="BT218">
        <v>65</v>
      </c>
      <c r="BU218">
        <v>435.5</v>
      </c>
      <c r="BV218">
        <v>610.5</v>
      </c>
      <c r="BW218">
        <v>24</v>
      </c>
      <c r="BX218">
        <v>42</v>
      </c>
      <c r="BY218">
        <v>286</v>
      </c>
      <c r="BZ218">
        <v>642</v>
      </c>
      <c r="CA218">
        <v>7164</v>
      </c>
      <c r="CB218">
        <v>33</v>
      </c>
      <c r="CC218">
        <v>61</v>
      </c>
      <c r="CD218">
        <v>3441</v>
      </c>
      <c r="CE218">
        <v>28</v>
      </c>
      <c r="CF218">
        <v>3.22</v>
      </c>
      <c r="CG218">
        <v>345</v>
      </c>
      <c r="CH218">
        <v>4.84</v>
      </c>
      <c r="CI218">
        <v>2.25</v>
      </c>
      <c r="CJ218">
        <v>0.56999999999999995</v>
      </c>
      <c r="CK218">
        <v>0.03</v>
      </c>
      <c r="CL218">
        <v>0.1</v>
      </c>
      <c r="CM218">
        <v>38.299999999999997</v>
      </c>
      <c r="CN218">
        <v>12.8</v>
      </c>
      <c r="CO218">
        <v>6.17</v>
      </c>
      <c r="CP218">
        <v>1.1429551E-2</v>
      </c>
      <c r="CQ218">
        <v>1.2229619679999999</v>
      </c>
      <c r="CR218">
        <v>12.329628250000001</v>
      </c>
      <c r="CS218">
        <v>1.1672429070000001</v>
      </c>
      <c r="CT218">
        <v>9.7151184389999994</v>
      </c>
      <c r="CU218">
        <v>1.0872360489999999</v>
      </c>
      <c r="CV218">
        <v>5.1432980000000003E-2</v>
      </c>
      <c r="CW218">
        <v>59.863249430000003</v>
      </c>
      <c r="CX218">
        <v>19.66882876</v>
      </c>
      <c r="CY218">
        <v>0.450038575</v>
      </c>
      <c r="CZ218">
        <v>1.40012001</v>
      </c>
      <c r="DA218">
        <v>2.4287796E-2</v>
      </c>
      <c r="DB218">
        <v>0.69148784200000002</v>
      </c>
      <c r="DC218">
        <v>0.85293025099999997</v>
      </c>
      <c r="DD218">
        <v>0.86864588399999998</v>
      </c>
      <c r="DE218">
        <v>6.1433836999999998E-2</v>
      </c>
      <c r="DF218">
        <v>7.076320827</v>
      </c>
      <c r="DG218">
        <v>0.16572849100000001</v>
      </c>
      <c r="DH218">
        <v>0.101437266</v>
      </c>
      <c r="DI218">
        <v>3.7146040999999998E-2</v>
      </c>
      <c r="DJ218">
        <v>0.19287367499999999</v>
      </c>
      <c r="DK218">
        <v>5.4290367999999999E-2</v>
      </c>
      <c r="DL218">
        <v>54.296082519999999</v>
      </c>
      <c r="DM218">
        <v>2.8588164699999998</v>
      </c>
      <c r="DN218">
        <v>9.2865103000000004E-2</v>
      </c>
      <c r="DO218">
        <v>5.5719062E-2</v>
      </c>
      <c r="DP218">
        <v>36.688859049999998</v>
      </c>
      <c r="DQ218">
        <v>3.9060490899999998</v>
      </c>
      <c r="DR218">
        <v>0.88150412899999997</v>
      </c>
      <c r="DS218">
        <v>0.498614167</v>
      </c>
      <c r="DT218">
        <v>25.267880099999999</v>
      </c>
      <c r="DU218">
        <v>0.53433151400000001</v>
      </c>
      <c r="DV218">
        <v>0.33574306399999998</v>
      </c>
      <c r="DW218">
        <v>11.420978939999999</v>
      </c>
      <c r="DX218">
        <v>0.34717261500000002</v>
      </c>
      <c r="DY218">
        <v>0.16287110299999999</v>
      </c>
      <c r="DZ218">
        <v>0.135725919</v>
      </c>
      <c r="EA218">
        <v>1.1429551E-2</v>
      </c>
      <c r="EB218">
        <v>2.0001714E-2</v>
      </c>
      <c r="EC218">
        <v>13.802611649999999</v>
      </c>
      <c r="ED218">
        <v>0.97722661899999996</v>
      </c>
      <c r="EE218">
        <v>0.23430579800000001</v>
      </c>
      <c r="EF218">
        <v>0.18001543</v>
      </c>
      <c r="EG218">
        <v>0.25716489999999997</v>
      </c>
      <c r="EH218">
        <v>2.8573880000000002E-3</v>
      </c>
      <c r="EI218">
        <v>1.4286940000000001E-3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2</v>
      </c>
      <c r="E219">
        <v>51</v>
      </c>
      <c r="F219">
        <v>3.9215686274509802</v>
      </c>
      <c r="G219">
        <v>1</v>
      </c>
      <c r="H219">
        <v>0</v>
      </c>
      <c r="I219">
        <f>EI219*79500000</f>
        <v>1343596.746</v>
      </c>
      <c r="J219">
        <v>98.15</v>
      </c>
      <c r="K219">
        <v>63.375</v>
      </c>
      <c r="L219">
        <v>109.5</v>
      </c>
      <c r="M219">
        <v>63.125</v>
      </c>
      <c r="O219">
        <v>1267.9135240000001</v>
      </c>
      <c r="P219">
        <v>569.17764269999998</v>
      </c>
      <c r="S219">
        <v>22.25</v>
      </c>
      <c r="T219">
        <v>19</v>
      </c>
      <c r="U219">
        <v>4065.75</v>
      </c>
      <c r="V219">
        <v>27.25</v>
      </c>
      <c r="W219">
        <v>31.25</v>
      </c>
      <c r="X219">
        <v>45.25</v>
      </c>
      <c r="Y219">
        <v>57.75</v>
      </c>
      <c r="Z219">
        <v>31</v>
      </c>
      <c r="AA219">
        <v>15.75</v>
      </c>
      <c r="AB219">
        <v>30.25</v>
      </c>
      <c r="AC219">
        <v>27</v>
      </c>
      <c r="AD219">
        <v>30.5</v>
      </c>
      <c r="AE219">
        <v>6</v>
      </c>
      <c r="AF219">
        <v>26.75</v>
      </c>
      <c r="AG219">
        <v>670</v>
      </c>
      <c r="AH219">
        <v>19</v>
      </c>
      <c r="AI219">
        <v>419.75</v>
      </c>
      <c r="AJ219">
        <v>15.75</v>
      </c>
      <c r="AK219">
        <v>638.25</v>
      </c>
      <c r="AL219">
        <v>27.25</v>
      </c>
      <c r="AM219">
        <v>55</v>
      </c>
      <c r="AN219">
        <v>40.75</v>
      </c>
      <c r="AO219">
        <v>31</v>
      </c>
      <c r="AP219">
        <v>27.25</v>
      </c>
      <c r="AQ219">
        <v>28.75</v>
      </c>
      <c r="AR219">
        <v>21</v>
      </c>
      <c r="AS219">
        <v>26.75</v>
      </c>
      <c r="AT219">
        <v>20.25</v>
      </c>
      <c r="AU219">
        <v>22</v>
      </c>
      <c r="AV219">
        <v>23.25</v>
      </c>
      <c r="AW219">
        <v>24.25</v>
      </c>
      <c r="AX219">
        <v>18.5</v>
      </c>
      <c r="AY219">
        <v>89</v>
      </c>
      <c r="AZ219">
        <v>4249.75</v>
      </c>
      <c r="BA219">
        <v>6566.5</v>
      </c>
      <c r="BB219">
        <v>27.75</v>
      </c>
      <c r="BC219">
        <v>36.75</v>
      </c>
      <c r="BD219">
        <v>2361.5</v>
      </c>
      <c r="BE219">
        <v>89</v>
      </c>
      <c r="BF219">
        <v>25.75</v>
      </c>
      <c r="BG219">
        <v>33</v>
      </c>
      <c r="BH219">
        <v>178.5</v>
      </c>
      <c r="BI219">
        <v>580</v>
      </c>
      <c r="BJ219">
        <v>18.25</v>
      </c>
      <c r="BK219">
        <v>576.25</v>
      </c>
      <c r="BM219">
        <v>27.25</v>
      </c>
      <c r="BN219">
        <v>29.5</v>
      </c>
      <c r="BO219">
        <v>735.5</v>
      </c>
      <c r="BP219">
        <v>19.5</v>
      </c>
      <c r="BQ219">
        <v>165.5</v>
      </c>
      <c r="BR219">
        <v>23.75</v>
      </c>
      <c r="BS219">
        <v>104</v>
      </c>
      <c r="BT219">
        <v>31</v>
      </c>
      <c r="BU219">
        <v>39.25</v>
      </c>
      <c r="BV219">
        <v>57.75</v>
      </c>
      <c r="BW219">
        <v>24</v>
      </c>
      <c r="BX219">
        <v>19.75</v>
      </c>
      <c r="BY219">
        <v>37.25</v>
      </c>
      <c r="BZ219">
        <v>601.5</v>
      </c>
      <c r="CA219">
        <v>6112.25</v>
      </c>
      <c r="CB219">
        <v>35.25</v>
      </c>
      <c r="CC219">
        <v>45.75</v>
      </c>
      <c r="CD219">
        <v>1679.75</v>
      </c>
      <c r="CE219">
        <v>31.25</v>
      </c>
      <c r="CF219">
        <v>3.3</v>
      </c>
      <c r="CG219">
        <v>350</v>
      </c>
      <c r="CH219">
        <v>4.34</v>
      </c>
      <c r="CI219">
        <v>2.25</v>
      </c>
      <c r="CJ219">
        <v>0.54500000000000004</v>
      </c>
      <c r="CK219">
        <v>2.5000000000000001E-2</v>
      </c>
      <c r="CL219">
        <v>0.18</v>
      </c>
      <c r="CM219">
        <v>39.450000000000003</v>
      </c>
      <c r="CN219">
        <v>13.35</v>
      </c>
      <c r="CO219">
        <v>6.3000000000000007</v>
      </c>
      <c r="CP219">
        <v>1.7939225E-3</v>
      </c>
      <c r="CQ219">
        <v>1.3308570715000001</v>
      </c>
      <c r="CR219">
        <v>6.2581045995000002</v>
      </c>
      <c r="CS219">
        <v>0.95613049299999997</v>
      </c>
      <c r="CT219">
        <v>4.3712482490000006</v>
      </c>
      <c r="CU219">
        <v>0.66416759650000001</v>
      </c>
      <c r="CV219">
        <v>2.0036535500000001E-2</v>
      </c>
      <c r="CW219">
        <v>60.956413419999997</v>
      </c>
      <c r="CX219">
        <v>17.76542886</v>
      </c>
      <c r="CY219">
        <v>0.77119068150000003</v>
      </c>
      <c r="CZ219">
        <v>1.3377494135000001</v>
      </c>
      <c r="DA219">
        <v>1.80066425E-2</v>
      </c>
      <c r="DB219">
        <v>0.625079406</v>
      </c>
      <c r="DC219">
        <v>2.4387429919999999</v>
      </c>
      <c r="DD219">
        <v>0.41417920149999998</v>
      </c>
      <c r="DE219">
        <v>2.9458043999999999E-2</v>
      </c>
      <c r="DF219">
        <v>8.6521772005000006</v>
      </c>
      <c r="DG219">
        <v>0.18873902449999999</v>
      </c>
      <c r="DH219">
        <v>0.17639749499999999</v>
      </c>
      <c r="DI219">
        <v>4.2703366999999999E-2</v>
      </c>
      <c r="DJ219">
        <v>0.16926918199999999</v>
      </c>
      <c r="DK219">
        <v>3.2809917500000001E-2</v>
      </c>
      <c r="DL219">
        <v>58.963317934999999</v>
      </c>
      <c r="DM219">
        <v>2.597572993</v>
      </c>
      <c r="DN219">
        <v>6.9983011499999997E-2</v>
      </c>
      <c r="DO219">
        <v>3.4286783000000001E-2</v>
      </c>
      <c r="DP219">
        <v>38.407720449999999</v>
      </c>
      <c r="DQ219">
        <v>4.3237407369999996</v>
      </c>
      <c r="DR219">
        <v>0.62118817100000001</v>
      </c>
      <c r="DS219">
        <v>0.37796365599999998</v>
      </c>
      <c r="DT219">
        <v>29.095120205000001</v>
      </c>
      <c r="DU219">
        <v>0.41030163250000001</v>
      </c>
      <c r="DV219">
        <v>0.24041200300000001</v>
      </c>
      <c r="DW219">
        <v>9.3126002489999991</v>
      </c>
      <c r="DX219">
        <v>0.2108865385</v>
      </c>
      <c r="DY219">
        <v>0.13755165350000001</v>
      </c>
      <c r="DZ219">
        <v>0.12703775649999999</v>
      </c>
      <c r="EA219">
        <v>7.1756889999999999E-3</v>
      </c>
      <c r="EB219">
        <v>1.0277926E-2</v>
      </c>
      <c r="EC219">
        <v>17.189135199999999</v>
      </c>
      <c r="ED219">
        <v>0.82284908400000001</v>
      </c>
      <c r="EE219">
        <v>0.15688027700000001</v>
      </c>
      <c r="EF219">
        <v>0.1421781325</v>
      </c>
      <c r="EG219">
        <v>2.4221612879999999</v>
      </c>
      <c r="EH219">
        <v>2.7043674E-2</v>
      </c>
      <c r="EI219">
        <v>1.6900588000000001E-2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0.5</v>
      </c>
      <c r="E220">
        <v>51</v>
      </c>
      <c r="F220">
        <v>0.98039215686274506</v>
      </c>
      <c r="G220">
        <v>0</v>
      </c>
      <c r="H220">
        <v>0</v>
      </c>
      <c r="I220">
        <f>EI220*79500000</f>
        <v>1919607.9540000001</v>
      </c>
      <c r="J220">
        <v>98.42</v>
      </c>
      <c r="K220">
        <v>59.75</v>
      </c>
      <c r="L220">
        <v>111</v>
      </c>
      <c r="M220">
        <v>62</v>
      </c>
      <c r="S220">
        <v>20</v>
      </c>
      <c r="T220">
        <v>24</v>
      </c>
      <c r="U220">
        <v>4928</v>
      </c>
      <c r="V220">
        <v>38</v>
      </c>
      <c r="W220">
        <v>38.5</v>
      </c>
      <c r="X220">
        <v>35</v>
      </c>
      <c r="Y220">
        <v>45</v>
      </c>
      <c r="Z220">
        <v>31</v>
      </c>
      <c r="AA220">
        <v>23</v>
      </c>
      <c r="AB220">
        <v>30</v>
      </c>
      <c r="AC220">
        <v>38</v>
      </c>
      <c r="AD220">
        <v>28</v>
      </c>
      <c r="AE220">
        <v>21</v>
      </c>
      <c r="AF220">
        <v>23</v>
      </c>
      <c r="AG220">
        <v>543</v>
      </c>
      <c r="AH220">
        <v>25</v>
      </c>
      <c r="AI220">
        <v>780</v>
      </c>
      <c r="AJ220">
        <v>3</v>
      </c>
      <c r="AK220">
        <v>1486.5</v>
      </c>
      <c r="AL220">
        <v>18</v>
      </c>
      <c r="AM220">
        <v>55</v>
      </c>
      <c r="AN220">
        <v>38</v>
      </c>
      <c r="AO220">
        <v>31</v>
      </c>
      <c r="AP220">
        <v>34</v>
      </c>
      <c r="AQ220">
        <v>23.5</v>
      </c>
      <c r="AR220">
        <v>21</v>
      </c>
      <c r="AS220">
        <v>44.5</v>
      </c>
      <c r="AT220">
        <v>18</v>
      </c>
      <c r="AU220">
        <v>29.5</v>
      </c>
      <c r="AV220">
        <v>24</v>
      </c>
      <c r="AW220">
        <v>31</v>
      </c>
      <c r="AX220">
        <v>19</v>
      </c>
      <c r="AY220">
        <v>93</v>
      </c>
      <c r="AZ220">
        <v>3158</v>
      </c>
      <c r="BA220">
        <v>2512</v>
      </c>
      <c r="BB220">
        <v>23</v>
      </c>
      <c r="BC220">
        <v>22</v>
      </c>
      <c r="BD220">
        <v>5008</v>
      </c>
      <c r="BE220">
        <v>96</v>
      </c>
      <c r="BF220">
        <v>25</v>
      </c>
      <c r="BG220">
        <v>22.5</v>
      </c>
      <c r="BH220">
        <v>186</v>
      </c>
      <c r="BI220">
        <v>685</v>
      </c>
      <c r="BJ220">
        <v>26.5</v>
      </c>
      <c r="BK220">
        <v>575</v>
      </c>
      <c r="BL220">
        <v>69</v>
      </c>
      <c r="BM220">
        <v>25.5</v>
      </c>
      <c r="BN220">
        <v>37</v>
      </c>
      <c r="BO220">
        <v>1049.5</v>
      </c>
      <c r="BP220">
        <v>22</v>
      </c>
      <c r="BQ220">
        <v>201.5</v>
      </c>
      <c r="BR220">
        <v>22</v>
      </c>
      <c r="BS220">
        <v>101</v>
      </c>
      <c r="BT220">
        <v>31.5</v>
      </c>
      <c r="BU220">
        <v>36</v>
      </c>
      <c r="BV220">
        <v>60</v>
      </c>
      <c r="BW220">
        <v>24</v>
      </c>
      <c r="BX220">
        <v>23</v>
      </c>
      <c r="BY220">
        <v>50</v>
      </c>
      <c r="BZ220">
        <v>680</v>
      </c>
      <c r="CA220">
        <v>5901</v>
      </c>
      <c r="CB220">
        <v>38</v>
      </c>
      <c r="CC220">
        <v>90.5</v>
      </c>
      <c r="CD220">
        <v>1976</v>
      </c>
      <c r="CE220">
        <v>27</v>
      </c>
      <c r="CF220">
        <v>3.86</v>
      </c>
      <c r="CG220">
        <v>348</v>
      </c>
      <c r="CH220">
        <v>4.55</v>
      </c>
      <c r="CI220">
        <v>2.56</v>
      </c>
      <c r="CJ220">
        <v>0.62</v>
      </c>
      <c r="CK220">
        <v>0.02</v>
      </c>
      <c r="CL220">
        <v>0.17</v>
      </c>
      <c r="CM220">
        <v>42</v>
      </c>
      <c r="CN220">
        <v>13.9</v>
      </c>
      <c r="CO220">
        <v>7.23</v>
      </c>
      <c r="CP220">
        <v>7.1017679999999996E-3</v>
      </c>
      <c r="CQ220">
        <v>1.0993537390000001</v>
      </c>
      <c r="CR220">
        <v>5.6032952209999998</v>
      </c>
      <c r="CS220">
        <v>0.91328740900000005</v>
      </c>
      <c r="CT220">
        <v>3.8860876360000001</v>
      </c>
      <c r="CU220">
        <v>0.62495561399999999</v>
      </c>
      <c r="CV220">
        <v>2.5566366E-2</v>
      </c>
      <c r="CW220">
        <v>61.275591419999998</v>
      </c>
      <c r="CX220">
        <v>14.95348342</v>
      </c>
      <c r="CY220">
        <v>0.81528300499999995</v>
      </c>
      <c r="CZ220">
        <v>0.99992898200000002</v>
      </c>
      <c r="DA220">
        <v>2.1305305E-2</v>
      </c>
      <c r="DB220">
        <v>0.56672111400000003</v>
      </c>
      <c r="DC220">
        <v>3.0835878129999998</v>
      </c>
      <c r="DD220">
        <v>0.36787160000000002</v>
      </c>
      <c r="DE220">
        <v>3.5508841999999999E-2</v>
      </c>
      <c r="DF220">
        <v>13.960656200000001</v>
      </c>
      <c r="DG220">
        <v>0.26560613599999999</v>
      </c>
      <c r="DH220">
        <v>0.24856189200000001</v>
      </c>
      <c r="DI220">
        <v>8.8061926999999998E-2</v>
      </c>
      <c r="DJ220">
        <v>0.222995526</v>
      </c>
      <c r="DK220">
        <v>3.5508841999999999E-2</v>
      </c>
      <c r="DL220">
        <v>57.473190819999999</v>
      </c>
      <c r="DM220">
        <v>2.7284993960000001</v>
      </c>
      <c r="DN220">
        <v>6.5336269000000002E-2</v>
      </c>
      <c r="DO220">
        <v>3.6929194999999998E-2</v>
      </c>
      <c r="DP220">
        <v>36.058518569999997</v>
      </c>
      <c r="DQ220">
        <v>3.753994745</v>
      </c>
      <c r="DR220">
        <v>0.63347773600000001</v>
      </c>
      <c r="DS220">
        <v>0.37497336799999997</v>
      </c>
      <c r="DT220">
        <v>26.661458700000001</v>
      </c>
      <c r="DU220">
        <v>0.41616362499999998</v>
      </c>
      <c r="DV220">
        <v>0.24856189200000001</v>
      </c>
      <c r="DW220">
        <v>9.3970598679999995</v>
      </c>
      <c r="DX220">
        <v>0.217314111</v>
      </c>
      <c r="DY220">
        <v>0.12641147599999999</v>
      </c>
      <c r="DZ220">
        <v>0.107946879</v>
      </c>
      <c r="EA220">
        <v>5.6814150000000004E-3</v>
      </c>
      <c r="EB220">
        <v>7.1017679999999996E-3</v>
      </c>
      <c r="EC220">
        <v>18.02854911</v>
      </c>
      <c r="ED220">
        <v>0.76841133399999995</v>
      </c>
      <c r="EE220">
        <v>0.176123855</v>
      </c>
      <c r="EF220">
        <v>0.151977842</v>
      </c>
      <c r="EG220">
        <v>3.0693842770000002</v>
      </c>
      <c r="EH220">
        <v>4.1190256000000001E-2</v>
      </c>
      <c r="EI220">
        <v>2.4146012000000001E-2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51</v>
      </c>
      <c r="F221">
        <v>0</v>
      </c>
      <c r="G221">
        <v>0.5</v>
      </c>
      <c r="H221">
        <v>0</v>
      </c>
      <c r="I221">
        <f>EI221*79500000</f>
        <v>1427015.7779999999</v>
      </c>
      <c r="J221">
        <v>98.78</v>
      </c>
      <c r="K221">
        <v>63.5</v>
      </c>
      <c r="L221">
        <v>111.75</v>
      </c>
      <c r="M221">
        <v>62.25</v>
      </c>
      <c r="S221">
        <v>25</v>
      </c>
      <c r="T221">
        <v>31</v>
      </c>
      <c r="U221">
        <v>4506</v>
      </c>
      <c r="V221">
        <v>39</v>
      </c>
      <c r="W221">
        <v>56.5</v>
      </c>
      <c r="X221">
        <v>50</v>
      </c>
      <c r="Y221">
        <v>72.5</v>
      </c>
      <c r="Z221">
        <v>29</v>
      </c>
      <c r="AA221">
        <v>25</v>
      </c>
      <c r="AB221">
        <v>42</v>
      </c>
      <c r="AC221">
        <v>37.5</v>
      </c>
      <c r="AD221">
        <v>32.5</v>
      </c>
      <c r="AE221">
        <v>19</v>
      </c>
      <c r="AF221">
        <v>31.5</v>
      </c>
      <c r="AG221">
        <v>669.5</v>
      </c>
      <c r="AH221">
        <v>24</v>
      </c>
      <c r="AI221">
        <v>854</v>
      </c>
      <c r="AJ221">
        <v>28.5</v>
      </c>
      <c r="AK221">
        <v>1552</v>
      </c>
      <c r="AL221">
        <v>32</v>
      </c>
      <c r="AM221">
        <v>77.5</v>
      </c>
      <c r="AN221">
        <v>38</v>
      </c>
      <c r="AO221">
        <v>41</v>
      </c>
      <c r="AP221">
        <v>29</v>
      </c>
      <c r="AQ221">
        <v>37</v>
      </c>
      <c r="AR221">
        <v>24</v>
      </c>
      <c r="AS221">
        <v>25.5</v>
      </c>
      <c r="AT221">
        <v>15</v>
      </c>
      <c r="AU221">
        <v>22</v>
      </c>
      <c r="AV221">
        <v>29</v>
      </c>
      <c r="AW221">
        <v>33.5</v>
      </c>
      <c r="AX221">
        <v>15</v>
      </c>
      <c r="AY221">
        <v>101</v>
      </c>
      <c r="AZ221">
        <v>4103</v>
      </c>
      <c r="BA221">
        <v>10351</v>
      </c>
      <c r="BB221">
        <v>18</v>
      </c>
      <c r="BC221">
        <v>32</v>
      </c>
      <c r="BD221">
        <v>5917</v>
      </c>
      <c r="BE221">
        <v>109</v>
      </c>
      <c r="BF221">
        <v>28</v>
      </c>
      <c r="BG221">
        <v>35</v>
      </c>
      <c r="BH221">
        <v>213</v>
      </c>
      <c r="BI221">
        <v>783</v>
      </c>
      <c r="BJ221">
        <v>16</v>
      </c>
      <c r="BK221">
        <v>607</v>
      </c>
      <c r="BL221">
        <v>74</v>
      </c>
      <c r="BM221">
        <v>35.5</v>
      </c>
      <c r="BN221">
        <v>35</v>
      </c>
      <c r="BO221">
        <v>912</v>
      </c>
      <c r="BP221">
        <v>23.5</v>
      </c>
      <c r="BQ221">
        <v>208</v>
      </c>
      <c r="BR221">
        <v>25</v>
      </c>
      <c r="BS221">
        <v>116</v>
      </c>
      <c r="BT221">
        <v>35</v>
      </c>
      <c r="BU221">
        <v>34</v>
      </c>
      <c r="BV221">
        <v>49</v>
      </c>
      <c r="BW221">
        <v>24</v>
      </c>
      <c r="BX221">
        <v>27</v>
      </c>
      <c r="BY221">
        <v>42.5</v>
      </c>
      <c r="BZ221">
        <v>606</v>
      </c>
      <c r="CA221">
        <v>7591</v>
      </c>
      <c r="CB221">
        <v>33</v>
      </c>
      <c r="CC221">
        <v>72.5</v>
      </c>
      <c r="CD221">
        <v>1770</v>
      </c>
      <c r="CE221">
        <v>33</v>
      </c>
      <c r="CF221">
        <v>4.04</v>
      </c>
      <c r="CG221">
        <v>313</v>
      </c>
      <c r="CH221">
        <v>4.28</v>
      </c>
      <c r="CI221">
        <v>2.57</v>
      </c>
      <c r="CJ221">
        <v>0.71</v>
      </c>
      <c r="CK221">
        <v>0.02</v>
      </c>
      <c r="CL221">
        <v>0.18</v>
      </c>
      <c r="CM221">
        <v>39.6</v>
      </c>
      <c r="CN221">
        <v>13.1</v>
      </c>
      <c r="CO221">
        <v>7.52</v>
      </c>
      <c r="CP221">
        <v>2.3933180000000002E-3</v>
      </c>
      <c r="CQ221">
        <v>1.0626331280000001</v>
      </c>
      <c r="CR221">
        <v>6.140056961</v>
      </c>
      <c r="CS221">
        <v>0.95493382500000001</v>
      </c>
      <c r="CT221">
        <v>4.2541224900000003</v>
      </c>
      <c r="CU221">
        <v>0.69047220200000003</v>
      </c>
      <c r="CV221">
        <v>1.6753225E-2</v>
      </c>
      <c r="CW221">
        <v>59.789867119999997</v>
      </c>
      <c r="CX221">
        <v>16.18361535</v>
      </c>
      <c r="CY221">
        <v>0.63063925499999995</v>
      </c>
      <c r="CZ221">
        <v>1.1763157259999999</v>
      </c>
      <c r="DA221">
        <v>1.6753225E-2</v>
      </c>
      <c r="DB221">
        <v>0.61268937099999998</v>
      </c>
      <c r="DC221">
        <v>3.1220831439999999</v>
      </c>
      <c r="DD221">
        <v>0.43558384999999999</v>
      </c>
      <c r="DE221">
        <v>3.350645E-2</v>
      </c>
      <c r="DF221">
        <v>11.76315726</v>
      </c>
      <c r="DG221">
        <v>0.28600148399999997</v>
      </c>
      <c r="DH221">
        <v>0.205825336</v>
      </c>
      <c r="DI221">
        <v>6.9406218000000006E-2</v>
      </c>
      <c r="DJ221">
        <v>0.19146542899999999</v>
      </c>
      <c r="DK221">
        <v>2.273652E-2</v>
      </c>
      <c r="DL221">
        <v>57.71725343</v>
      </c>
      <c r="DM221">
        <v>2.4531508030000002</v>
      </c>
      <c r="DN221">
        <v>6.5816240999999998E-2</v>
      </c>
      <c r="DO221">
        <v>3.2309790999999997E-2</v>
      </c>
      <c r="DP221">
        <v>36.74101907</v>
      </c>
      <c r="DQ221">
        <v>3.9035014239999999</v>
      </c>
      <c r="DR221">
        <v>0.64499916199999996</v>
      </c>
      <c r="DS221">
        <v>0.39729076400000002</v>
      </c>
      <c r="DT221">
        <v>27.566235070000001</v>
      </c>
      <c r="DU221">
        <v>0.39130746999999999</v>
      </c>
      <c r="DV221">
        <v>0.24531507999999999</v>
      </c>
      <c r="DW221">
        <v>9.1747840029999992</v>
      </c>
      <c r="DX221">
        <v>0.253691693</v>
      </c>
      <c r="DY221">
        <v>0.151975684</v>
      </c>
      <c r="DZ221">
        <v>9.3339396000000005E-2</v>
      </c>
      <c r="EA221">
        <v>2.3933180000000002E-3</v>
      </c>
      <c r="EB221">
        <v>3.5899769999999998E-3</v>
      </c>
      <c r="EC221">
        <v>17.911590839999999</v>
      </c>
      <c r="ED221">
        <v>0.76466505500000004</v>
      </c>
      <c r="EE221">
        <v>0.172318886</v>
      </c>
      <c r="EF221">
        <v>0.13641911800000001</v>
      </c>
      <c r="EG221">
        <v>2.6864992939999999</v>
      </c>
      <c r="EH221">
        <v>3.8293085999999997E-2</v>
      </c>
      <c r="EI221">
        <v>1.7949883999999999E-2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51</v>
      </c>
      <c r="F222">
        <v>0</v>
      </c>
      <c r="G222">
        <v>0.5</v>
      </c>
      <c r="H222">
        <v>0</v>
      </c>
      <c r="I222">
        <f>EI222*79500000</f>
        <v>1345421.5889999999</v>
      </c>
      <c r="J222">
        <v>98.42</v>
      </c>
      <c r="K222">
        <v>56.25</v>
      </c>
      <c r="L222">
        <v>105.75</v>
      </c>
      <c r="M222">
        <v>57.75</v>
      </c>
      <c r="S222">
        <v>23</v>
      </c>
      <c r="T222">
        <v>25.5</v>
      </c>
      <c r="U222">
        <v>4343</v>
      </c>
      <c r="V222">
        <v>30.5</v>
      </c>
      <c r="W222">
        <v>57</v>
      </c>
      <c r="X222">
        <v>42</v>
      </c>
      <c r="Y222">
        <v>79.5</v>
      </c>
      <c r="Z222">
        <v>36</v>
      </c>
      <c r="AA222">
        <v>21</v>
      </c>
      <c r="AB222">
        <v>28</v>
      </c>
      <c r="AC222">
        <v>37</v>
      </c>
      <c r="AD222">
        <v>27</v>
      </c>
      <c r="AE222">
        <v>19</v>
      </c>
      <c r="AF222">
        <v>21</v>
      </c>
      <c r="AG222">
        <v>556</v>
      </c>
      <c r="AH222">
        <v>16</v>
      </c>
      <c r="AI222">
        <v>871.5</v>
      </c>
      <c r="AJ222">
        <v>17.5</v>
      </c>
      <c r="AK222">
        <v>1435</v>
      </c>
      <c r="AL222">
        <v>26</v>
      </c>
      <c r="AM222">
        <v>54.5</v>
      </c>
      <c r="AN222">
        <v>35</v>
      </c>
      <c r="AO222">
        <v>41</v>
      </c>
      <c r="AP222">
        <v>26</v>
      </c>
      <c r="AQ222">
        <v>31</v>
      </c>
      <c r="AR222">
        <v>22</v>
      </c>
      <c r="AS222">
        <v>22</v>
      </c>
      <c r="AT222">
        <v>12</v>
      </c>
      <c r="AU222">
        <v>23</v>
      </c>
      <c r="AV222">
        <v>22</v>
      </c>
      <c r="AW222">
        <v>37</v>
      </c>
      <c r="AX222">
        <v>26.5</v>
      </c>
      <c r="AY222">
        <v>100</v>
      </c>
      <c r="AZ222">
        <v>3440</v>
      </c>
      <c r="BA222">
        <v>9323</v>
      </c>
      <c r="BB222">
        <v>26.5</v>
      </c>
      <c r="BC222">
        <v>33</v>
      </c>
      <c r="BD222">
        <v>5408</v>
      </c>
      <c r="BE222">
        <v>94</v>
      </c>
      <c r="BF222">
        <v>27</v>
      </c>
      <c r="BG222">
        <v>36</v>
      </c>
      <c r="BH222">
        <v>218.5</v>
      </c>
      <c r="BI222">
        <v>495</v>
      </c>
      <c r="BJ222">
        <v>9</v>
      </c>
      <c r="BK222">
        <v>507</v>
      </c>
      <c r="BL222">
        <v>52</v>
      </c>
      <c r="BM222">
        <v>24.5</v>
      </c>
      <c r="BN222">
        <v>23</v>
      </c>
      <c r="BO222">
        <v>903</v>
      </c>
      <c r="BP222">
        <v>18</v>
      </c>
      <c r="BQ222">
        <v>191</v>
      </c>
      <c r="BR222">
        <v>27</v>
      </c>
      <c r="BS222">
        <v>87</v>
      </c>
      <c r="BT222">
        <v>31</v>
      </c>
      <c r="BU222">
        <v>38</v>
      </c>
      <c r="BV222">
        <v>55</v>
      </c>
      <c r="BW222">
        <v>23.5</v>
      </c>
      <c r="BX222">
        <v>21</v>
      </c>
      <c r="BY222">
        <v>34.5</v>
      </c>
      <c r="BZ222">
        <v>657</v>
      </c>
      <c r="CA222">
        <v>6697</v>
      </c>
      <c r="CB222">
        <v>34</v>
      </c>
      <c r="CC222">
        <v>88</v>
      </c>
      <c r="CD222">
        <v>1904</v>
      </c>
      <c r="CE222">
        <v>28</v>
      </c>
      <c r="CF222">
        <v>3.49</v>
      </c>
      <c r="CG222">
        <v>310</v>
      </c>
      <c r="CH222">
        <v>4.22</v>
      </c>
      <c r="CI222">
        <v>2.31</v>
      </c>
      <c r="CJ222">
        <v>0.47</v>
      </c>
      <c r="CK222">
        <v>0.02</v>
      </c>
      <c r="CL222">
        <v>0.12</v>
      </c>
      <c r="CM222">
        <v>38.700000000000003</v>
      </c>
      <c r="CN222">
        <v>12.9</v>
      </c>
      <c r="CO222">
        <v>6.41</v>
      </c>
      <c r="CP222">
        <v>3.6264729999999998E-3</v>
      </c>
      <c r="CQ222">
        <v>1.40344515</v>
      </c>
      <c r="CR222">
        <v>6.4672106380000001</v>
      </c>
      <c r="CS222">
        <v>1.0178301599999999</v>
      </c>
      <c r="CT222">
        <v>4.5052886069999998</v>
      </c>
      <c r="CU222">
        <v>0.718041704</v>
      </c>
      <c r="CV222">
        <v>2.6594137E-2</v>
      </c>
      <c r="CW222">
        <v>62.978609390000003</v>
      </c>
      <c r="CX222">
        <v>17.26926564</v>
      </c>
      <c r="CY222">
        <v>0.70595346000000003</v>
      </c>
      <c r="CZ222">
        <v>1.1266243579999999</v>
      </c>
      <c r="DA222">
        <v>2.0550015000000001E-2</v>
      </c>
      <c r="DB222">
        <v>0.59474161400000003</v>
      </c>
      <c r="DC222">
        <v>2.7984285280000001</v>
      </c>
      <c r="DD222">
        <v>0.40616500500000002</v>
      </c>
      <c r="DE222">
        <v>3.5055907999999997E-2</v>
      </c>
      <c r="DF222">
        <v>7.851314597</v>
      </c>
      <c r="DG222">
        <v>0.20791780000000001</v>
      </c>
      <c r="DH222">
        <v>0.200664853</v>
      </c>
      <c r="DI222">
        <v>6.5276519000000005E-2</v>
      </c>
      <c r="DJ222">
        <v>0.17165306699999999</v>
      </c>
      <c r="DK222">
        <v>2.6594137E-2</v>
      </c>
      <c r="DL222">
        <v>60.402538530000001</v>
      </c>
      <c r="DM222">
        <v>2.4442429739999998</v>
      </c>
      <c r="DN222">
        <v>7.4947113999999995E-2</v>
      </c>
      <c r="DO222">
        <v>4.2308854999999999E-2</v>
      </c>
      <c r="DP222">
        <v>39.938349950000003</v>
      </c>
      <c r="DQ222">
        <v>4.365064974</v>
      </c>
      <c r="DR222">
        <v>0.69628286500000003</v>
      </c>
      <c r="DS222">
        <v>0.47748564500000001</v>
      </c>
      <c r="DT222">
        <v>30.14808099</v>
      </c>
      <c r="DU222">
        <v>0.42550619499999998</v>
      </c>
      <c r="DV222">
        <v>0.29253550900000003</v>
      </c>
      <c r="DW222">
        <v>9.7902689630000008</v>
      </c>
      <c r="DX222">
        <v>0.27077667</v>
      </c>
      <c r="DY222">
        <v>0.18495013599999999</v>
      </c>
      <c r="DZ222">
        <v>0.12813538799999999</v>
      </c>
      <c r="EA222">
        <v>7.252947E-3</v>
      </c>
      <c r="EB222">
        <v>1.3297069E-2</v>
      </c>
      <c r="EC222">
        <v>17.35025688</v>
      </c>
      <c r="ED222">
        <v>0.88123300100000002</v>
      </c>
      <c r="EE222">
        <v>0.14989422799999999</v>
      </c>
      <c r="EF222">
        <v>0.15231187700000001</v>
      </c>
      <c r="EG222">
        <v>2.270172257</v>
      </c>
      <c r="EH222">
        <v>2.6594137E-2</v>
      </c>
      <c r="EI222">
        <v>1.6923542E-2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51</v>
      </c>
      <c r="F223">
        <v>0</v>
      </c>
      <c r="G223">
        <v>0</v>
      </c>
      <c r="H223">
        <v>0</v>
      </c>
      <c r="I223">
        <f>EI223*79500000</f>
        <v>1105053.4185000001</v>
      </c>
      <c r="J223">
        <v>98.78</v>
      </c>
      <c r="K223">
        <v>60.75</v>
      </c>
      <c r="L223">
        <v>108</v>
      </c>
      <c r="M223">
        <v>60</v>
      </c>
      <c r="S223">
        <v>14.5</v>
      </c>
      <c r="T223">
        <v>29</v>
      </c>
      <c r="U223">
        <v>4090.5</v>
      </c>
      <c r="V223">
        <v>29.5</v>
      </c>
      <c r="W223">
        <v>48</v>
      </c>
      <c r="X223">
        <v>46</v>
      </c>
      <c r="Y223">
        <v>80</v>
      </c>
      <c r="Z223">
        <v>38</v>
      </c>
      <c r="AA223">
        <v>13</v>
      </c>
      <c r="AB223">
        <v>41.5</v>
      </c>
      <c r="AC223">
        <v>37</v>
      </c>
      <c r="AD223">
        <v>35.5</v>
      </c>
      <c r="AE223">
        <v>15</v>
      </c>
      <c r="AF223">
        <v>33</v>
      </c>
      <c r="AG223">
        <v>481</v>
      </c>
      <c r="AH223">
        <v>18.5</v>
      </c>
      <c r="AI223">
        <v>1451</v>
      </c>
      <c r="AJ223">
        <v>9</v>
      </c>
      <c r="AK223">
        <v>2118</v>
      </c>
      <c r="AL223">
        <v>25</v>
      </c>
      <c r="AM223">
        <v>75.5</v>
      </c>
      <c r="AN223">
        <v>51</v>
      </c>
      <c r="AO223">
        <v>41.5</v>
      </c>
      <c r="AP223">
        <v>31.5</v>
      </c>
      <c r="AQ223">
        <v>39</v>
      </c>
      <c r="AR223">
        <v>29</v>
      </c>
      <c r="AS223">
        <v>30</v>
      </c>
      <c r="AT223">
        <v>14</v>
      </c>
      <c r="AU223">
        <v>25</v>
      </c>
      <c r="AV223">
        <v>22.5</v>
      </c>
      <c r="AW223">
        <v>38.5</v>
      </c>
      <c r="AX223">
        <v>17</v>
      </c>
      <c r="AY223">
        <v>120</v>
      </c>
      <c r="AZ223">
        <v>3486</v>
      </c>
      <c r="BA223">
        <v>8340</v>
      </c>
      <c r="BB223">
        <v>19.5</v>
      </c>
      <c r="BC223">
        <v>42</v>
      </c>
      <c r="BD223">
        <v>6262</v>
      </c>
      <c r="BE223">
        <v>109</v>
      </c>
      <c r="BF223">
        <v>30.5</v>
      </c>
      <c r="BG223">
        <v>34</v>
      </c>
      <c r="BH223">
        <v>233</v>
      </c>
      <c r="BI223">
        <v>635</v>
      </c>
      <c r="BJ223">
        <v>19.5</v>
      </c>
      <c r="BK223">
        <v>504.5</v>
      </c>
      <c r="BL223">
        <v>48</v>
      </c>
      <c r="BM223">
        <v>25</v>
      </c>
      <c r="BN223">
        <v>30</v>
      </c>
      <c r="BO223">
        <v>895</v>
      </c>
      <c r="BP223">
        <v>20</v>
      </c>
      <c r="BQ223">
        <v>130</v>
      </c>
      <c r="BR223">
        <v>21</v>
      </c>
      <c r="BS223">
        <v>99.5</v>
      </c>
      <c r="BT223">
        <v>28</v>
      </c>
      <c r="BU223">
        <v>38</v>
      </c>
      <c r="BV223">
        <v>54</v>
      </c>
      <c r="BW223">
        <v>23</v>
      </c>
      <c r="BX223">
        <v>23</v>
      </c>
      <c r="BY223">
        <v>41</v>
      </c>
      <c r="BZ223">
        <v>555</v>
      </c>
      <c r="CA223">
        <v>5759.5</v>
      </c>
      <c r="CB223">
        <v>29.5</v>
      </c>
      <c r="CC223">
        <v>117.5</v>
      </c>
      <c r="CD223">
        <v>1880</v>
      </c>
      <c r="CE223">
        <v>25</v>
      </c>
      <c r="CF223">
        <v>3.81</v>
      </c>
      <c r="CG223">
        <v>336</v>
      </c>
      <c r="CH223">
        <v>4.34</v>
      </c>
      <c r="CI223">
        <v>2.4300000000000002</v>
      </c>
      <c r="CJ223">
        <v>0.51</v>
      </c>
      <c r="CK223">
        <v>0.02</v>
      </c>
      <c r="CL223">
        <v>0.1</v>
      </c>
      <c r="CM223">
        <v>39.799999999999997</v>
      </c>
      <c r="CN223">
        <v>13.3</v>
      </c>
      <c r="CO223">
        <v>6.87</v>
      </c>
      <c r="CP223">
        <v>1.544449E-3</v>
      </c>
      <c r="CQ223">
        <v>1.2757150799999999</v>
      </c>
      <c r="CR223">
        <v>5.6650398470000001</v>
      </c>
      <c r="CS223">
        <v>0.911225057</v>
      </c>
      <c r="CT223">
        <v>3.8688453699999998</v>
      </c>
      <c r="CU223">
        <v>0.65175758299999997</v>
      </c>
      <c r="CV223">
        <v>2.4711187999999999E-2</v>
      </c>
      <c r="CW223">
        <v>62.039056969999997</v>
      </c>
      <c r="CX223">
        <v>17.429109780000001</v>
      </c>
      <c r="CY223">
        <v>0.78612466800000003</v>
      </c>
      <c r="CZ223">
        <v>0.99308086699999998</v>
      </c>
      <c r="DA223">
        <v>2.6255636999999998E-2</v>
      </c>
      <c r="DB223">
        <v>0.54673503400000001</v>
      </c>
      <c r="DC223">
        <v>3.2742324090000001</v>
      </c>
      <c r="DD223">
        <v>0.42163464499999997</v>
      </c>
      <c r="DE223">
        <v>3.2433433999999997E-2</v>
      </c>
      <c r="DF223">
        <v>11.266757269999999</v>
      </c>
      <c r="DG223">
        <v>0.27491196600000001</v>
      </c>
      <c r="DH223">
        <v>0.203867301</v>
      </c>
      <c r="DI223">
        <v>5.5600173000000003E-2</v>
      </c>
      <c r="DJ223">
        <v>0.191511707</v>
      </c>
      <c r="DK223">
        <v>3.0888985000000001E-2</v>
      </c>
      <c r="DL223">
        <v>57.302156050000001</v>
      </c>
      <c r="DM223">
        <v>2.4649410020000002</v>
      </c>
      <c r="DN223">
        <v>7.2589114999999996E-2</v>
      </c>
      <c r="DO223">
        <v>3.5522333000000003E-2</v>
      </c>
      <c r="DP223">
        <v>36.367146480000002</v>
      </c>
      <c r="DQ223">
        <v>4.0124791499999999</v>
      </c>
      <c r="DR223">
        <v>0.63785753999999995</v>
      </c>
      <c r="DS223">
        <v>0.39846790599999998</v>
      </c>
      <c r="DT223">
        <v>27.20084018</v>
      </c>
      <c r="DU223">
        <v>0.38302341400000001</v>
      </c>
      <c r="DV223">
        <v>0.23938963399999999</v>
      </c>
      <c r="DW223">
        <v>9.166306295</v>
      </c>
      <c r="DX223">
        <v>0.25483412599999999</v>
      </c>
      <c r="DY223">
        <v>0.15907827299999999</v>
      </c>
      <c r="DZ223">
        <v>0.120467041</v>
      </c>
      <c r="EA223">
        <v>9.2666950000000001E-3</v>
      </c>
      <c r="EB223">
        <v>1.2355593999999999E-2</v>
      </c>
      <c r="EC223">
        <v>17.792055349999998</v>
      </c>
      <c r="ED223">
        <v>0.87415827499999998</v>
      </c>
      <c r="EE223">
        <v>0.16834496800000001</v>
      </c>
      <c r="EF223">
        <v>0.12510038900000001</v>
      </c>
      <c r="EG223">
        <v>2.722864027</v>
      </c>
      <c r="EH223">
        <v>2.9344536000000001E-2</v>
      </c>
      <c r="EI223">
        <v>1.3900043000000001E-2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51</v>
      </c>
      <c r="F224">
        <v>0</v>
      </c>
      <c r="G224">
        <v>0</v>
      </c>
      <c r="H224">
        <v>0</v>
      </c>
      <c r="I224">
        <f>EI224*79500000</f>
        <v>1648711.4654999999</v>
      </c>
      <c r="J224">
        <v>98.960000000000008</v>
      </c>
      <c r="K224">
        <v>57.25</v>
      </c>
      <c r="L224">
        <v>103.25</v>
      </c>
      <c r="M224">
        <v>64.75</v>
      </c>
      <c r="S224">
        <v>21.5</v>
      </c>
      <c r="T224">
        <v>35</v>
      </c>
      <c r="U224">
        <v>4055</v>
      </c>
      <c r="V224">
        <v>42.5</v>
      </c>
      <c r="W224">
        <v>41</v>
      </c>
      <c r="X224">
        <v>35</v>
      </c>
      <c r="Y224">
        <v>65</v>
      </c>
      <c r="Z224">
        <v>27</v>
      </c>
      <c r="AA224">
        <v>21</v>
      </c>
      <c r="AB224">
        <v>39.5</v>
      </c>
      <c r="AC224">
        <v>30</v>
      </c>
      <c r="AD224">
        <v>42</v>
      </c>
      <c r="AE224">
        <v>20.5</v>
      </c>
      <c r="AF224">
        <v>30.5</v>
      </c>
      <c r="AG224">
        <v>603</v>
      </c>
      <c r="AH224">
        <v>28</v>
      </c>
      <c r="AI224">
        <v>491</v>
      </c>
      <c r="AJ224">
        <v>16</v>
      </c>
      <c r="AK224">
        <v>841</v>
      </c>
      <c r="AL224">
        <v>27</v>
      </c>
      <c r="AM224">
        <v>70</v>
      </c>
      <c r="AN224">
        <v>47</v>
      </c>
      <c r="AO224">
        <v>48</v>
      </c>
      <c r="AP224">
        <v>31.5</v>
      </c>
      <c r="AQ224">
        <v>36</v>
      </c>
      <c r="AR224">
        <v>12.5</v>
      </c>
      <c r="AS224">
        <v>24.5</v>
      </c>
      <c r="AT224">
        <v>25</v>
      </c>
      <c r="AU224">
        <v>21</v>
      </c>
      <c r="AV224">
        <v>26.5</v>
      </c>
      <c r="AW224">
        <v>31</v>
      </c>
      <c r="AX224">
        <v>26</v>
      </c>
      <c r="AY224">
        <v>109</v>
      </c>
      <c r="AZ224">
        <v>3824</v>
      </c>
      <c r="BA224">
        <v>7255</v>
      </c>
      <c r="BB224">
        <v>30</v>
      </c>
      <c r="BC224">
        <v>45</v>
      </c>
      <c r="BD224">
        <v>2992</v>
      </c>
      <c r="BE224">
        <v>110</v>
      </c>
      <c r="BF224">
        <v>26</v>
      </c>
      <c r="BG224">
        <v>31</v>
      </c>
      <c r="BH224">
        <v>250</v>
      </c>
      <c r="BI224">
        <v>567.5</v>
      </c>
      <c r="BJ224">
        <v>13</v>
      </c>
      <c r="BK224">
        <v>623</v>
      </c>
      <c r="BL224">
        <v>47</v>
      </c>
      <c r="BM224">
        <v>25</v>
      </c>
      <c r="BN224">
        <v>25</v>
      </c>
      <c r="BO224">
        <v>739</v>
      </c>
      <c r="BP224">
        <v>15</v>
      </c>
      <c r="BQ224">
        <v>171</v>
      </c>
      <c r="BR224">
        <v>25</v>
      </c>
      <c r="BS224">
        <v>102</v>
      </c>
      <c r="BT224">
        <v>30</v>
      </c>
      <c r="BU224">
        <v>37</v>
      </c>
      <c r="BV224">
        <v>55</v>
      </c>
      <c r="BW224">
        <v>23</v>
      </c>
      <c r="BX224">
        <v>20</v>
      </c>
      <c r="BY224">
        <v>41.5</v>
      </c>
      <c r="BZ224">
        <v>626.5</v>
      </c>
      <c r="CA224">
        <v>6842</v>
      </c>
      <c r="CB224">
        <v>31</v>
      </c>
      <c r="CC224">
        <v>53</v>
      </c>
      <c r="CD224">
        <v>1891</v>
      </c>
      <c r="CE224">
        <v>29.5</v>
      </c>
      <c r="CF224">
        <v>3.58</v>
      </c>
      <c r="CG224">
        <v>343</v>
      </c>
      <c r="CH224">
        <v>4.42</v>
      </c>
      <c r="CI224">
        <v>2.4</v>
      </c>
      <c r="CJ224">
        <v>0.48</v>
      </c>
      <c r="CK224">
        <v>0.02</v>
      </c>
      <c r="CL224">
        <v>0.13</v>
      </c>
      <c r="CM224">
        <v>40.5</v>
      </c>
      <c r="CN224">
        <v>13.6</v>
      </c>
      <c r="CO224">
        <v>6.61</v>
      </c>
      <c r="CP224">
        <v>7.6405029999999999E-3</v>
      </c>
      <c r="CQ224">
        <v>1.3218070879999999</v>
      </c>
      <c r="CR224">
        <v>6.0425466889999999</v>
      </c>
      <c r="CS224">
        <v>0.92340941099999996</v>
      </c>
      <c r="CT224">
        <v>4.2284728820000002</v>
      </c>
      <c r="CU224">
        <v>0.65817479300000004</v>
      </c>
      <c r="CV224">
        <v>2.7287512E-2</v>
      </c>
      <c r="CW224">
        <v>61.525469899999997</v>
      </c>
      <c r="CX224">
        <v>17.390877239999998</v>
      </c>
      <c r="CY224">
        <v>0.63743628399999996</v>
      </c>
      <c r="CZ224">
        <v>1.1209709990000001</v>
      </c>
      <c r="DA224">
        <v>2.0738508999999999E-2</v>
      </c>
      <c r="DB224">
        <v>0.55993974899999999</v>
      </c>
      <c r="DC224">
        <v>3.0289138480000002</v>
      </c>
      <c r="DD224">
        <v>0.46388770600000001</v>
      </c>
      <c r="DE224">
        <v>3.7111017000000003E-2</v>
      </c>
      <c r="DF224">
        <v>12.089459379999999</v>
      </c>
      <c r="DG224">
        <v>0.26632611899999997</v>
      </c>
      <c r="DH224">
        <v>0.20738509199999999</v>
      </c>
      <c r="DI224">
        <v>6.7673029999999995E-2</v>
      </c>
      <c r="DJ224">
        <v>0.22266609900000001</v>
      </c>
      <c r="DK224">
        <v>4.5843019999999998E-2</v>
      </c>
      <c r="DL224">
        <v>56.128229480000002</v>
      </c>
      <c r="DM224">
        <v>2.669810188</v>
      </c>
      <c r="DN224">
        <v>7.8588035000000001E-2</v>
      </c>
      <c r="DO224">
        <v>3.2745015000000002E-2</v>
      </c>
      <c r="DP224">
        <v>35.343877229999997</v>
      </c>
      <c r="DQ224">
        <v>3.701278147</v>
      </c>
      <c r="DR224">
        <v>0.65162578999999998</v>
      </c>
      <c r="DS224">
        <v>0.39839767700000001</v>
      </c>
      <c r="DT224">
        <v>26.610781840000001</v>
      </c>
      <c r="DU224">
        <v>0.41367868400000002</v>
      </c>
      <c r="DV224">
        <v>0.241221607</v>
      </c>
      <c r="DW224">
        <v>8.7330953860000005</v>
      </c>
      <c r="DX224">
        <v>0.23794710599999999</v>
      </c>
      <c r="DY224">
        <v>0.15717607</v>
      </c>
      <c r="DZ224">
        <v>0.114607551</v>
      </c>
      <c r="EA224">
        <v>5.4575020000000004E-3</v>
      </c>
      <c r="EB224">
        <v>5.4575020000000004E-3</v>
      </c>
      <c r="EC224">
        <v>17.480380279999999</v>
      </c>
      <c r="ED224">
        <v>0.79570385399999999</v>
      </c>
      <c r="EE224">
        <v>0.186646583</v>
      </c>
      <c r="EF224">
        <v>0.14298656400000001</v>
      </c>
      <c r="EG224">
        <v>2.8400842640000001</v>
      </c>
      <c r="EH224">
        <v>4.3660019000000001E-2</v>
      </c>
      <c r="EI224">
        <v>2.0738508999999999E-2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51</v>
      </c>
      <c r="F225">
        <v>0</v>
      </c>
      <c r="G225">
        <v>0</v>
      </c>
      <c r="H225">
        <v>0</v>
      </c>
      <c r="I225">
        <f>EI225*79500000</f>
        <v>1677184.3905</v>
      </c>
      <c r="J225">
        <v>98.78</v>
      </c>
      <c r="K225">
        <v>62.75</v>
      </c>
      <c r="L225">
        <v>105.25</v>
      </c>
      <c r="M225">
        <v>60</v>
      </c>
      <c r="S225">
        <v>29</v>
      </c>
      <c r="T225">
        <v>24</v>
      </c>
      <c r="U225">
        <v>3692.5</v>
      </c>
      <c r="V225">
        <v>38</v>
      </c>
      <c r="W225">
        <v>39</v>
      </c>
      <c r="X225">
        <v>39.5</v>
      </c>
      <c r="Y225">
        <v>80</v>
      </c>
      <c r="Z225">
        <v>38.5</v>
      </c>
      <c r="AA225">
        <v>17.5</v>
      </c>
      <c r="AB225">
        <v>38.5</v>
      </c>
      <c r="AC225">
        <v>41.5</v>
      </c>
      <c r="AD225">
        <v>35</v>
      </c>
      <c r="AE225">
        <v>20</v>
      </c>
      <c r="AF225">
        <v>27</v>
      </c>
      <c r="AG225">
        <v>521</v>
      </c>
      <c r="AH225">
        <v>16.5</v>
      </c>
      <c r="AI225">
        <v>1184</v>
      </c>
      <c r="AJ225">
        <v>7</v>
      </c>
      <c r="AK225">
        <v>1664</v>
      </c>
      <c r="AL225">
        <v>28</v>
      </c>
      <c r="AM225">
        <v>65.5</v>
      </c>
      <c r="AN225">
        <v>48.5</v>
      </c>
      <c r="AO225">
        <v>39.5</v>
      </c>
      <c r="AP225">
        <v>29</v>
      </c>
      <c r="AQ225">
        <v>40</v>
      </c>
      <c r="AR225">
        <v>21</v>
      </c>
      <c r="AS225">
        <v>33.5</v>
      </c>
      <c r="AT225">
        <v>21.5</v>
      </c>
      <c r="AU225">
        <v>24</v>
      </c>
      <c r="AV225">
        <v>29.5</v>
      </c>
      <c r="AW225">
        <v>28</v>
      </c>
      <c r="AX225">
        <v>20</v>
      </c>
      <c r="AY225">
        <v>130</v>
      </c>
      <c r="AZ225">
        <v>3495.5</v>
      </c>
      <c r="BA225">
        <v>9029.5</v>
      </c>
      <c r="BB225">
        <v>23.5</v>
      </c>
      <c r="BC225">
        <v>48</v>
      </c>
      <c r="BD225">
        <v>6398</v>
      </c>
      <c r="BE225">
        <v>107</v>
      </c>
      <c r="BF225">
        <v>25</v>
      </c>
      <c r="BG225">
        <v>24</v>
      </c>
      <c r="BH225">
        <v>230</v>
      </c>
      <c r="BI225">
        <v>672</v>
      </c>
      <c r="BJ225">
        <v>14.5</v>
      </c>
      <c r="BK225">
        <v>577</v>
      </c>
      <c r="BL225">
        <v>41</v>
      </c>
      <c r="BM225">
        <v>30</v>
      </c>
      <c r="BN225">
        <v>24.5</v>
      </c>
      <c r="BO225">
        <v>782</v>
      </c>
      <c r="BP225">
        <v>19</v>
      </c>
      <c r="BQ225">
        <v>135</v>
      </c>
      <c r="BR225">
        <v>26</v>
      </c>
      <c r="BS225">
        <v>106</v>
      </c>
      <c r="BT225">
        <v>34</v>
      </c>
      <c r="BU225">
        <v>34</v>
      </c>
      <c r="BV225">
        <v>55</v>
      </c>
      <c r="BW225">
        <v>23</v>
      </c>
      <c r="BX225">
        <v>22</v>
      </c>
      <c r="BY225">
        <v>42</v>
      </c>
      <c r="BZ225">
        <v>574</v>
      </c>
      <c r="CA225">
        <v>6302</v>
      </c>
      <c r="CB225">
        <v>34</v>
      </c>
      <c r="CC225">
        <v>105</v>
      </c>
      <c r="CD225">
        <v>1686</v>
      </c>
      <c r="CE225">
        <v>28</v>
      </c>
      <c r="CF225">
        <v>3.0119354839999999</v>
      </c>
      <c r="CG225">
        <v>237.41935480000001</v>
      </c>
      <c r="CH225">
        <v>4.5974193550000004</v>
      </c>
      <c r="CI225">
        <v>1.81516129</v>
      </c>
      <c r="CJ225">
        <v>0.56580645200000002</v>
      </c>
      <c r="CK225">
        <v>2.483871E-2</v>
      </c>
      <c r="CL225">
        <v>0.15645161299999999</v>
      </c>
      <c r="CM225">
        <v>39.819354840000003</v>
      </c>
      <c r="CN225">
        <v>13.47741935</v>
      </c>
      <c r="CO225">
        <v>5.5751612899999996</v>
      </c>
      <c r="CP225">
        <v>3.6689840000000001E-3</v>
      </c>
      <c r="CQ225">
        <v>1.187833648</v>
      </c>
      <c r="CR225">
        <v>6.0198858949999998</v>
      </c>
      <c r="CS225">
        <v>0.91541156800000001</v>
      </c>
      <c r="CT225">
        <v>4.2000697110000003</v>
      </c>
      <c r="CU225">
        <v>0.6750931</v>
      </c>
      <c r="CV225">
        <v>1.9262167E-2</v>
      </c>
      <c r="CW225">
        <v>58.58983061</v>
      </c>
      <c r="CX225">
        <v>17.41850269</v>
      </c>
      <c r="CY225">
        <v>0.78332813599999995</v>
      </c>
      <c r="CZ225">
        <v>0.99704646799999996</v>
      </c>
      <c r="DA225">
        <v>1.4675937E-2</v>
      </c>
      <c r="DB225">
        <v>0.60354790800000002</v>
      </c>
      <c r="DC225">
        <v>2.8297040959999999</v>
      </c>
      <c r="DD225">
        <v>0.35956045599999997</v>
      </c>
      <c r="DE225">
        <v>2.2931152E-2</v>
      </c>
      <c r="DF225">
        <v>9.9576232319999995</v>
      </c>
      <c r="DG225">
        <v>0.19262167299999999</v>
      </c>
      <c r="DH225">
        <v>0.19445616499999999</v>
      </c>
      <c r="DI225">
        <v>6.2372732E-2</v>
      </c>
      <c r="DJ225">
        <v>0.14125589299999999</v>
      </c>
      <c r="DK225">
        <v>2.8434628E-2</v>
      </c>
      <c r="DL225">
        <v>59.015611530000001</v>
      </c>
      <c r="DM225">
        <v>2.596723597</v>
      </c>
      <c r="DN225">
        <v>6.7876207999999993E-2</v>
      </c>
      <c r="DO225">
        <v>2.8434628E-2</v>
      </c>
      <c r="DP225">
        <v>37.248445269999998</v>
      </c>
      <c r="DQ225">
        <v>4.3789326920000002</v>
      </c>
      <c r="DR225">
        <v>0.68885179100000005</v>
      </c>
      <c r="DS225">
        <v>0.39991928199999999</v>
      </c>
      <c r="DT225">
        <v>28.190640420000001</v>
      </c>
      <c r="DU225">
        <v>0.43385738699999998</v>
      </c>
      <c r="DV225">
        <v>0.25499440499999998</v>
      </c>
      <c r="DW225">
        <v>9.0578048469999999</v>
      </c>
      <c r="DX225">
        <v>0.25499440499999998</v>
      </c>
      <c r="DY225">
        <v>0.14492487800000001</v>
      </c>
      <c r="DZ225">
        <v>0.110986773</v>
      </c>
      <c r="EA225">
        <v>1.8344920000000001E-3</v>
      </c>
      <c r="EB225">
        <v>7.3379680000000003E-3</v>
      </c>
      <c r="EC225">
        <v>18.389866269999999</v>
      </c>
      <c r="ED225">
        <v>1.020894865</v>
      </c>
      <c r="EE225">
        <v>0.180697474</v>
      </c>
      <c r="EF225">
        <v>0.142173139</v>
      </c>
      <c r="EG225">
        <v>2.6866137110000001</v>
      </c>
      <c r="EH225">
        <v>3.485535E-2</v>
      </c>
      <c r="EI225">
        <v>2.1096659E-2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51</v>
      </c>
      <c r="F226">
        <v>0</v>
      </c>
      <c r="G226">
        <v>0</v>
      </c>
      <c r="H226">
        <v>0</v>
      </c>
      <c r="I226">
        <f>EI226*79500000</f>
        <v>1365292.3755000001</v>
      </c>
      <c r="J226">
        <v>97.88000000000001</v>
      </c>
      <c r="K226">
        <v>53</v>
      </c>
      <c r="L226">
        <v>98</v>
      </c>
      <c r="M226">
        <v>58</v>
      </c>
      <c r="N226" t="s">
        <v>165</v>
      </c>
      <c r="S226">
        <v>39</v>
      </c>
      <c r="T226">
        <v>34</v>
      </c>
      <c r="U226">
        <v>3751</v>
      </c>
      <c r="V226">
        <v>39</v>
      </c>
      <c r="W226">
        <v>41</v>
      </c>
      <c r="X226">
        <v>69</v>
      </c>
      <c r="Y226">
        <v>65</v>
      </c>
      <c r="Z226">
        <v>29</v>
      </c>
      <c r="AA226">
        <v>18</v>
      </c>
      <c r="AB226">
        <v>44</v>
      </c>
      <c r="AC226">
        <v>41</v>
      </c>
      <c r="AD226">
        <v>28.5</v>
      </c>
      <c r="AE226">
        <v>28</v>
      </c>
      <c r="AF226">
        <v>24</v>
      </c>
      <c r="AG226">
        <v>616</v>
      </c>
      <c r="AH226">
        <v>9.5</v>
      </c>
      <c r="AI226">
        <v>453</v>
      </c>
      <c r="AJ226">
        <v>14.5</v>
      </c>
      <c r="AK226">
        <v>689.5</v>
      </c>
      <c r="AL226">
        <v>27</v>
      </c>
      <c r="AM226">
        <v>71</v>
      </c>
      <c r="AN226">
        <v>43</v>
      </c>
      <c r="AO226">
        <v>41</v>
      </c>
      <c r="AP226">
        <v>41</v>
      </c>
      <c r="AQ226">
        <v>51</v>
      </c>
      <c r="AR226">
        <v>20</v>
      </c>
      <c r="AS226">
        <v>32</v>
      </c>
      <c r="AT226">
        <v>28</v>
      </c>
      <c r="AU226">
        <v>35</v>
      </c>
      <c r="AV226">
        <v>19.5</v>
      </c>
      <c r="AW226">
        <v>39</v>
      </c>
      <c r="AX226">
        <v>19</v>
      </c>
      <c r="AY226">
        <v>121</v>
      </c>
      <c r="AZ226">
        <v>3879</v>
      </c>
      <c r="BA226">
        <v>7353</v>
      </c>
      <c r="BB226">
        <v>29</v>
      </c>
      <c r="BC226">
        <v>38</v>
      </c>
      <c r="BD226">
        <v>2325</v>
      </c>
      <c r="BE226">
        <v>115</v>
      </c>
      <c r="BF226">
        <v>30.5</v>
      </c>
      <c r="BG226">
        <v>32</v>
      </c>
      <c r="BH226">
        <v>239</v>
      </c>
      <c r="BI226">
        <v>673.5</v>
      </c>
      <c r="BJ226">
        <v>18</v>
      </c>
      <c r="BK226">
        <v>995.5</v>
      </c>
      <c r="BL226">
        <v>55</v>
      </c>
      <c r="BM226">
        <v>33</v>
      </c>
      <c r="BN226">
        <v>25</v>
      </c>
      <c r="BO226">
        <v>827</v>
      </c>
      <c r="BP226">
        <v>19</v>
      </c>
      <c r="BQ226">
        <v>167</v>
      </c>
      <c r="BR226">
        <v>24</v>
      </c>
      <c r="BS226">
        <v>121</v>
      </c>
      <c r="BT226">
        <v>34</v>
      </c>
      <c r="BU226">
        <v>35</v>
      </c>
      <c r="BV226">
        <v>62.5</v>
      </c>
      <c r="BW226">
        <v>26</v>
      </c>
      <c r="BX226">
        <v>21</v>
      </c>
      <c r="BY226">
        <v>39.5</v>
      </c>
      <c r="BZ226">
        <v>641</v>
      </c>
      <c r="CA226">
        <v>6720</v>
      </c>
      <c r="CB226">
        <v>40</v>
      </c>
      <c r="CC226">
        <v>55.5</v>
      </c>
      <c r="CD226">
        <v>1992.5</v>
      </c>
      <c r="CE226">
        <v>30</v>
      </c>
      <c r="CF226">
        <v>4.03</v>
      </c>
      <c r="CG226">
        <v>374</v>
      </c>
      <c r="CH226">
        <v>4.46</v>
      </c>
      <c r="CI226">
        <v>2.78</v>
      </c>
      <c r="CJ226">
        <v>0.45</v>
      </c>
      <c r="CK226">
        <v>0.03</v>
      </c>
      <c r="CL226">
        <v>0.13</v>
      </c>
      <c r="CM226">
        <v>40.5</v>
      </c>
      <c r="CN226">
        <v>13.7</v>
      </c>
      <c r="CO226">
        <v>7.42</v>
      </c>
      <c r="CP226">
        <v>4.9067110000000002E-3</v>
      </c>
      <c r="CQ226">
        <v>1.1849707439999999</v>
      </c>
      <c r="CR226">
        <v>6.0953619310000002</v>
      </c>
      <c r="CS226">
        <v>0.87094123000000001</v>
      </c>
      <c r="CT226">
        <v>4.3080923929999999</v>
      </c>
      <c r="CU226">
        <v>0.65749929500000004</v>
      </c>
      <c r="CV226">
        <v>2.8213589000000001E-2</v>
      </c>
      <c r="CW226">
        <v>61.086354159999999</v>
      </c>
      <c r="CX226">
        <v>15.825370149999999</v>
      </c>
      <c r="CY226">
        <v>0.40112363699999998</v>
      </c>
      <c r="CZ226">
        <v>1.406999423</v>
      </c>
      <c r="DA226">
        <v>1.4720133E-2</v>
      </c>
      <c r="DB226">
        <v>0.46491088200000003</v>
      </c>
      <c r="DC226">
        <v>1.6744151810000001</v>
      </c>
      <c r="DD226">
        <v>0.57163184899999997</v>
      </c>
      <c r="DE226">
        <v>4.0480367000000003E-2</v>
      </c>
      <c r="DF226">
        <v>12.575900689999999</v>
      </c>
      <c r="DG226">
        <v>0.209761902</v>
      </c>
      <c r="DH226">
        <v>0.195041768</v>
      </c>
      <c r="DI226">
        <v>6.0107212E-2</v>
      </c>
      <c r="DJ226">
        <v>0.20362851300000001</v>
      </c>
      <c r="DK226">
        <v>1.4720133E-2</v>
      </c>
      <c r="DL226">
        <v>57.669802869999998</v>
      </c>
      <c r="DM226">
        <v>3.1182149379999999</v>
      </c>
      <c r="DN226">
        <v>7.6054022999999998E-2</v>
      </c>
      <c r="DO226">
        <v>2.5760234E-2</v>
      </c>
      <c r="DP226">
        <v>36.124434190000002</v>
      </c>
      <c r="DQ226">
        <v>3.6677665880000001</v>
      </c>
      <c r="DR226">
        <v>0.57163184899999997</v>
      </c>
      <c r="DS226">
        <v>0.38517682600000003</v>
      </c>
      <c r="DT226">
        <v>27.908146370000001</v>
      </c>
      <c r="DU226">
        <v>0.37659008100000002</v>
      </c>
      <c r="DV226">
        <v>0.25269562400000001</v>
      </c>
      <c r="DW226">
        <v>8.2162878280000005</v>
      </c>
      <c r="DX226">
        <v>0.195041768</v>
      </c>
      <c r="DY226">
        <v>0.13248120099999999</v>
      </c>
      <c r="DZ226">
        <v>0.13616123499999999</v>
      </c>
      <c r="EA226">
        <v>2.4533559999999999E-3</v>
      </c>
      <c r="EB226">
        <v>7.3600669999999997E-3</v>
      </c>
      <c r="EC226">
        <v>17.59791955</v>
      </c>
      <c r="ED226">
        <v>0.75318016200000004</v>
      </c>
      <c r="EE226">
        <v>0.16069479</v>
      </c>
      <c r="EF226">
        <v>0.141067946</v>
      </c>
      <c r="EG226">
        <v>2.7919186470000001</v>
      </c>
      <c r="EH226">
        <v>2.9440266999999999E-2</v>
      </c>
      <c r="EI226">
        <v>1.7173489E-2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E227">
        <v>51</v>
      </c>
      <c r="F227">
        <v>0</v>
      </c>
      <c r="H227">
        <v>0</v>
      </c>
      <c r="I227">
        <f>EI227*79500000</f>
        <v>813080.92349999992</v>
      </c>
      <c r="J227">
        <v>97.88000000000001</v>
      </c>
      <c r="K227">
        <v>59</v>
      </c>
      <c r="L227">
        <v>105</v>
      </c>
      <c r="M227">
        <v>62</v>
      </c>
      <c r="N227" t="s">
        <v>165</v>
      </c>
      <c r="O227">
        <v>1135.593936</v>
      </c>
      <c r="P227">
        <v>778.42842940000003</v>
      </c>
      <c r="Q227">
        <v>-0.15900930099999999</v>
      </c>
      <c r="R227">
        <v>0.45168540600000001</v>
      </c>
      <c r="S227">
        <v>28</v>
      </c>
      <c r="T227">
        <v>30.5</v>
      </c>
      <c r="U227">
        <v>4640.5</v>
      </c>
      <c r="V227">
        <v>37</v>
      </c>
      <c r="W227">
        <v>52.5</v>
      </c>
      <c r="X227">
        <v>49</v>
      </c>
      <c r="Y227">
        <v>99</v>
      </c>
      <c r="Z227">
        <v>34</v>
      </c>
      <c r="AA227">
        <v>27</v>
      </c>
      <c r="AB227">
        <v>43</v>
      </c>
      <c r="AC227">
        <v>22.5</v>
      </c>
      <c r="AD227">
        <v>31</v>
      </c>
      <c r="AE227">
        <v>14.5</v>
      </c>
      <c r="AF227">
        <v>25</v>
      </c>
      <c r="AG227">
        <v>582</v>
      </c>
      <c r="AH227">
        <v>37.5</v>
      </c>
      <c r="AI227">
        <v>449.5</v>
      </c>
      <c r="AJ227">
        <v>18</v>
      </c>
      <c r="AK227">
        <v>870</v>
      </c>
      <c r="AL227">
        <v>37</v>
      </c>
      <c r="AM227">
        <v>58</v>
      </c>
      <c r="AN227">
        <v>40</v>
      </c>
      <c r="AO227">
        <v>73</v>
      </c>
      <c r="AP227">
        <v>31</v>
      </c>
      <c r="AQ227">
        <v>46.5</v>
      </c>
      <c r="AR227">
        <v>20</v>
      </c>
      <c r="AS227">
        <v>21</v>
      </c>
      <c r="AT227">
        <v>24</v>
      </c>
      <c r="AU227">
        <v>23</v>
      </c>
      <c r="AV227">
        <v>21</v>
      </c>
      <c r="AW227">
        <v>32</v>
      </c>
      <c r="AX227">
        <v>15</v>
      </c>
      <c r="AY227">
        <v>153</v>
      </c>
      <c r="AZ227">
        <v>3472.5</v>
      </c>
      <c r="BA227">
        <v>9462</v>
      </c>
      <c r="BB227">
        <v>26</v>
      </c>
      <c r="BC227">
        <v>49</v>
      </c>
      <c r="BD227">
        <v>3594</v>
      </c>
      <c r="BE227">
        <v>113</v>
      </c>
      <c r="BF227">
        <v>32</v>
      </c>
      <c r="BG227">
        <v>39</v>
      </c>
      <c r="BH227">
        <v>234</v>
      </c>
      <c r="BI227">
        <v>452.5</v>
      </c>
      <c r="BJ227">
        <v>14</v>
      </c>
      <c r="BK227">
        <v>446</v>
      </c>
      <c r="BL227">
        <v>49</v>
      </c>
      <c r="BM227">
        <v>21</v>
      </c>
      <c r="BN227">
        <v>30</v>
      </c>
      <c r="BO227">
        <v>813</v>
      </c>
      <c r="BP227">
        <v>15</v>
      </c>
      <c r="BQ227">
        <v>125</v>
      </c>
      <c r="BR227">
        <v>22</v>
      </c>
      <c r="BS227">
        <v>91</v>
      </c>
      <c r="BT227">
        <v>25.5</v>
      </c>
      <c r="BU227">
        <v>30.5</v>
      </c>
      <c r="BV227">
        <v>44</v>
      </c>
      <c r="BW227">
        <v>23</v>
      </c>
      <c r="BX227">
        <v>15</v>
      </c>
      <c r="BY227">
        <v>39</v>
      </c>
      <c r="BZ227">
        <v>605.5</v>
      </c>
      <c r="CA227">
        <v>5481</v>
      </c>
      <c r="CB227">
        <v>33</v>
      </c>
      <c r="CC227">
        <v>51</v>
      </c>
      <c r="CD227">
        <v>1733.5</v>
      </c>
      <c r="CE227">
        <v>34</v>
      </c>
      <c r="CF227">
        <v>3.74</v>
      </c>
      <c r="CG227">
        <v>339</v>
      </c>
      <c r="CH227">
        <v>4.22</v>
      </c>
      <c r="CI227">
        <v>2.34</v>
      </c>
      <c r="CJ227">
        <v>0.49</v>
      </c>
      <c r="CK227">
        <v>0.03</v>
      </c>
      <c r="CL227">
        <v>0.23</v>
      </c>
      <c r="CM227">
        <v>38.9</v>
      </c>
      <c r="CN227">
        <v>12.7</v>
      </c>
      <c r="CO227">
        <v>6.83</v>
      </c>
      <c r="CP227">
        <v>1.1505862E-2</v>
      </c>
      <c r="CQ227">
        <v>1.535393309</v>
      </c>
      <c r="CR227">
        <v>6.9354776850000004</v>
      </c>
      <c r="CS227">
        <v>1.295048644</v>
      </c>
      <c r="CT227">
        <v>4.4259214279999997</v>
      </c>
      <c r="CU227">
        <v>0.93197478899999997</v>
      </c>
      <c r="CV227">
        <v>0.116337045</v>
      </c>
      <c r="CW227">
        <v>61.246662049999998</v>
      </c>
      <c r="CX227">
        <v>16.275680439999999</v>
      </c>
      <c r="CY227">
        <v>0.55739507300000002</v>
      </c>
      <c r="CZ227">
        <v>1.1851037449999999</v>
      </c>
      <c r="DA227">
        <v>2.3011723000000001E-2</v>
      </c>
      <c r="DB227">
        <v>0.53821863700000006</v>
      </c>
      <c r="DC227">
        <v>2.13625497</v>
      </c>
      <c r="DD227">
        <v>0.46406975099999997</v>
      </c>
      <c r="DE227">
        <v>2.6847010000000001E-2</v>
      </c>
      <c r="DF227">
        <v>10.17373851</v>
      </c>
      <c r="DG227">
        <v>0.15596834600000001</v>
      </c>
      <c r="DH227">
        <v>0.14957620099999999</v>
      </c>
      <c r="DI227">
        <v>4.3466588E-2</v>
      </c>
      <c r="DJ227">
        <v>0.19815650500000001</v>
      </c>
      <c r="DK227">
        <v>2.5568581E-2</v>
      </c>
      <c r="DL227">
        <v>58.821799769999998</v>
      </c>
      <c r="DM227">
        <v>2.5287326929999998</v>
      </c>
      <c r="DN227">
        <v>8.0541030999999999E-2</v>
      </c>
      <c r="DO227">
        <v>3.4517585000000003E-2</v>
      </c>
      <c r="DP227">
        <v>38.139374340000003</v>
      </c>
      <c r="DQ227">
        <v>4.3773411229999999</v>
      </c>
      <c r="DR227">
        <v>0.74148885799999997</v>
      </c>
      <c r="DS227">
        <v>0.462791322</v>
      </c>
      <c r="DT227">
        <v>28.817069579999998</v>
      </c>
      <c r="DU227">
        <v>0.52926963299999996</v>
      </c>
      <c r="DV227">
        <v>0.31960726699999997</v>
      </c>
      <c r="DW227">
        <v>9.3223047520000009</v>
      </c>
      <c r="DX227">
        <v>0.21221922500000001</v>
      </c>
      <c r="DY227">
        <v>0.143184055</v>
      </c>
      <c r="DZ227">
        <v>0.100995896</v>
      </c>
      <c r="EA227">
        <v>7.6705740000000003E-3</v>
      </c>
      <c r="EB227">
        <v>6.3921450000000001E-3</v>
      </c>
      <c r="EC227">
        <v>17.488909629999998</v>
      </c>
      <c r="ED227">
        <v>0.873167052</v>
      </c>
      <c r="EE227">
        <v>0.14829777199999999</v>
      </c>
      <c r="EF227">
        <v>0.13934876800000001</v>
      </c>
      <c r="EG227">
        <v>2.636120735</v>
      </c>
      <c r="EH227">
        <v>2.5568581E-2</v>
      </c>
      <c r="EI227">
        <v>1.0227432999999999E-2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E228">
        <v>51</v>
      </c>
      <c r="F228">
        <v>0</v>
      </c>
      <c r="H228">
        <v>0</v>
      </c>
      <c r="I228">
        <f>EI228*79500000</f>
        <v>996003.42749999999</v>
      </c>
      <c r="J228">
        <v>97.7</v>
      </c>
      <c r="K228">
        <v>54</v>
      </c>
      <c r="L228">
        <v>112</v>
      </c>
      <c r="M228">
        <v>66</v>
      </c>
      <c r="N228" t="s">
        <v>165</v>
      </c>
      <c r="S228">
        <v>33.5</v>
      </c>
      <c r="T228">
        <v>29</v>
      </c>
      <c r="U228">
        <v>3956</v>
      </c>
      <c r="V228">
        <v>28</v>
      </c>
      <c r="W228">
        <v>49</v>
      </c>
      <c r="X228">
        <v>57</v>
      </c>
      <c r="Y228">
        <v>61</v>
      </c>
      <c r="Z228">
        <v>39.5</v>
      </c>
      <c r="AA228">
        <v>24</v>
      </c>
      <c r="AB228">
        <v>34.5</v>
      </c>
      <c r="AC228">
        <v>57</v>
      </c>
      <c r="AD228">
        <v>35.5</v>
      </c>
      <c r="AE228">
        <v>19</v>
      </c>
      <c r="AF228">
        <v>30</v>
      </c>
      <c r="AG228">
        <v>773</v>
      </c>
      <c r="AH228">
        <v>27.5</v>
      </c>
      <c r="AI228">
        <v>1894</v>
      </c>
      <c r="AJ228">
        <v>16</v>
      </c>
      <c r="AK228">
        <v>3232</v>
      </c>
      <c r="AL228">
        <v>33</v>
      </c>
      <c r="AM228">
        <v>95</v>
      </c>
      <c r="AN228">
        <v>55.5</v>
      </c>
      <c r="AO228">
        <v>45</v>
      </c>
      <c r="AP228">
        <v>44</v>
      </c>
      <c r="AQ228">
        <v>42.5</v>
      </c>
      <c r="AR228">
        <v>22.5</v>
      </c>
      <c r="AS228">
        <v>21</v>
      </c>
      <c r="AT228">
        <v>19.5</v>
      </c>
      <c r="AU228">
        <v>26</v>
      </c>
      <c r="AV228">
        <v>21</v>
      </c>
      <c r="AW228">
        <v>45</v>
      </c>
      <c r="AX228">
        <v>22</v>
      </c>
      <c r="AY228">
        <v>125</v>
      </c>
      <c r="AZ228">
        <v>4291</v>
      </c>
      <c r="BA228">
        <v>10557</v>
      </c>
      <c r="BB228">
        <v>33</v>
      </c>
      <c r="BC228">
        <v>48</v>
      </c>
      <c r="BD228">
        <v>6453</v>
      </c>
      <c r="BE228">
        <v>99</v>
      </c>
      <c r="BF228">
        <v>25</v>
      </c>
      <c r="BG228">
        <v>45</v>
      </c>
      <c r="BH228">
        <v>179.5</v>
      </c>
      <c r="BI228">
        <v>513</v>
      </c>
      <c r="BJ228">
        <v>18</v>
      </c>
      <c r="BK228">
        <v>798</v>
      </c>
      <c r="BL228">
        <v>53</v>
      </c>
      <c r="BM228">
        <v>23</v>
      </c>
      <c r="BN228">
        <v>28.5</v>
      </c>
      <c r="BO228">
        <v>896</v>
      </c>
      <c r="BP228">
        <v>17</v>
      </c>
      <c r="BQ228">
        <v>184</v>
      </c>
      <c r="BR228">
        <v>18.5</v>
      </c>
      <c r="BS228">
        <v>83.5</v>
      </c>
      <c r="BT228">
        <v>28.5</v>
      </c>
      <c r="BU228">
        <v>32</v>
      </c>
      <c r="BV228">
        <v>40.5</v>
      </c>
      <c r="BW228">
        <v>24</v>
      </c>
      <c r="BX228">
        <v>14</v>
      </c>
      <c r="BY228">
        <v>39</v>
      </c>
      <c r="BZ228">
        <v>530.5</v>
      </c>
      <c r="CA228">
        <v>6331.5</v>
      </c>
      <c r="CB228">
        <v>39.5</v>
      </c>
      <c r="CC228">
        <v>168</v>
      </c>
      <c r="CD228">
        <v>1818</v>
      </c>
      <c r="CE228">
        <v>28</v>
      </c>
      <c r="CF228">
        <v>3.54</v>
      </c>
      <c r="CG228">
        <v>316</v>
      </c>
      <c r="CH228">
        <v>4.37</v>
      </c>
      <c r="CI228">
        <v>2.4300000000000002</v>
      </c>
      <c r="CJ228">
        <v>0.56000000000000005</v>
      </c>
      <c r="CK228">
        <v>0.03</v>
      </c>
      <c r="CL228">
        <v>0.12</v>
      </c>
      <c r="CM228">
        <v>39.5</v>
      </c>
      <c r="CN228">
        <v>13.1</v>
      </c>
      <c r="CO228">
        <v>6.68</v>
      </c>
      <c r="CP228">
        <v>1.1275511E-2</v>
      </c>
      <c r="CQ228">
        <v>1.215249502</v>
      </c>
      <c r="CR228">
        <v>7.1211115149999999</v>
      </c>
      <c r="CS228">
        <v>1.188939977</v>
      </c>
      <c r="CT228">
        <v>4.8660093460000002</v>
      </c>
      <c r="CU228">
        <v>0.76297623400000003</v>
      </c>
      <c r="CV228">
        <v>2.5056690999999999E-2</v>
      </c>
      <c r="CW228">
        <v>58.712740969999999</v>
      </c>
      <c r="CX228">
        <v>16.51987622</v>
      </c>
      <c r="CY228">
        <v>0.51616782999999999</v>
      </c>
      <c r="CZ228">
        <v>1.036094163</v>
      </c>
      <c r="DA228">
        <v>2.5056690999999999E-2</v>
      </c>
      <c r="DB228">
        <v>0.48359413200000001</v>
      </c>
      <c r="DC228">
        <v>1.716383317</v>
      </c>
      <c r="DD228">
        <v>0.35831067799999999</v>
      </c>
      <c r="DE228">
        <v>2.5056690999999999E-2</v>
      </c>
      <c r="DF228">
        <v>7.047194277</v>
      </c>
      <c r="DG228">
        <v>0.14783447599999999</v>
      </c>
      <c r="DH228">
        <v>0.184166677</v>
      </c>
      <c r="DI228">
        <v>4.1343539999999998E-2</v>
      </c>
      <c r="DJ228">
        <v>0.12528345399999999</v>
      </c>
      <c r="DK228">
        <v>1.8792518000000001E-2</v>
      </c>
      <c r="DL228">
        <v>62.912339170000003</v>
      </c>
      <c r="DM228">
        <v>2.4756010470000001</v>
      </c>
      <c r="DN228">
        <v>5.5124720000000002E-2</v>
      </c>
      <c r="DO228">
        <v>2.2551022E-2</v>
      </c>
      <c r="DP228">
        <v>42.072689459999999</v>
      </c>
      <c r="DQ228">
        <v>4.5828687410000004</v>
      </c>
      <c r="DR228">
        <v>0.57129254900000004</v>
      </c>
      <c r="DS228">
        <v>0.47983562800000001</v>
      </c>
      <c r="DT228">
        <v>31.459928089999998</v>
      </c>
      <c r="DU228">
        <v>0.354552174</v>
      </c>
      <c r="DV228">
        <v>0.28063493699999997</v>
      </c>
      <c r="DW228">
        <v>10.612761369999999</v>
      </c>
      <c r="DX228">
        <v>0.21674037500000001</v>
      </c>
      <c r="DY228">
        <v>0.19920069200000001</v>
      </c>
      <c r="DZ228">
        <v>0.179155339</v>
      </c>
      <c r="EA228">
        <v>1.0022675999999999E-2</v>
      </c>
      <c r="EB228">
        <v>1.1275511E-2</v>
      </c>
      <c r="EC228">
        <v>17.58227991</v>
      </c>
      <c r="ED228">
        <v>0.84816898200000002</v>
      </c>
      <c r="EE228">
        <v>0.13781179900000001</v>
      </c>
      <c r="EF228">
        <v>0.17664967000000001</v>
      </c>
      <c r="EG228">
        <v>1.934376527</v>
      </c>
      <c r="EH228">
        <v>1.5034014E-2</v>
      </c>
      <c r="EI228">
        <v>1.2528345E-2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E229">
        <v>51</v>
      </c>
      <c r="F229">
        <v>0</v>
      </c>
      <c r="G229">
        <v>0.5</v>
      </c>
      <c r="H229">
        <v>0</v>
      </c>
      <c r="J229">
        <v>98.69</v>
      </c>
      <c r="K229">
        <v>74.375</v>
      </c>
      <c r="L229">
        <v>114.25</v>
      </c>
      <c r="M229">
        <v>57.875</v>
      </c>
      <c r="O229">
        <v>1144.7272479999999</v>
      </c>
      <c r="P229">
        <v>509.34926589999998</v>
      </c>
      <c r="S229">
        <v>407.25</v>
      </c>
      <c r="T229">
        <v>52</v>
      </c>
      <c r="U229">
        <v>5917</v>
      </c>
      <c r="V229">
        <v>316.25</v>
      </c>
      <c r="W229">
        <v>42.25</v>
      </c>
      <c r="X229">
        <v>41.5</v>
      </c>
      <c r="Y229">
        <v>57.75</v>
      </c>
      <c r="Z229">
        <v>49.75</v>
      </c>
      <c r="AA229">
        <v>29</v>
      </c>
      <c r="AB229">
        <v>49</v>
      </c>
      <c r="AC229">
        <v>1013</v>
      </c>
      <c r="AD229">
        <v>49.25</v>
      </c>
      <c r="AE229">
        <v>1012.5</v>
      </c>
      <c r="AF229">
        <v>79.5</v>
      </c>
      <c r="AG229">
        <v>164.5</v>
      </c>
      <c r="AH229">
        <v>30</v>
      </c>
      <c r="AI229">
        <v>485.75</v>
      </c>
      <c r="AJ229">
        <v>325.25</v>
      </c>
      <c r="AK229">
        <v>171</v>
      </c>
      <c r="AL229">
        <v>52.5</v>
      </c>
      <c r="AM229">
        <v>110</v>
      </c>
      <c r="AN229">
        <v>76.25</v>
      </c>
      <c r="AO229">
        <v>398</v>
      </c>
      <c r="AP229">
        <v>45.5</v>
      </c>
      <c r="AQ229">
        <v>60.5</v>
      </c>
      <c r="AR229">
        <v>43</v>
      </c>
      <c r="AS229">
        <v>41.25</v>
      </c>
      <c r="AT229">
        <v>34</v>
      </c>
      <c r="AU229">
        <v>174.75</v>
      </c>
      <c r="AV229">
        <v>203.75</v>
      </c>
      <c r="AW229">
        <v>28</v>
      </c>
      <c r="AX229">
        <v>25.5</v>
      </c>
      <c r="AY229">
        <v>569</v>
      </c>
      <c r="AZ229">
        <v>2937.5</v>
      </c>
      <c r="BA229">
        <v>6465.75</v>
      </c>
      <c r="BB229">
        <v>114</v>
      </c>
      <c r="BC229">
        <v>153</v>
      </c>
      <c r="BD229">
        <v>3096</v>
      </c>
      <c r="BE229">
        <v>106</v>
      </c>
      <c r="BF229">
        <v>628.5</v>
      </c>
      <c r="BG229">
        <v>32.25</v>
      </c>
      <c r="BH229">
        <v>326</v>
      </c>
      <c r="BI229">
        <v>906</v>
      </c>
      <c r="BJ229">
        <v>34.5</v>
      </c>
      <c r="BK229">
        <v>1742.25</v>
      </c>
      <c r="BM229">
        <v>39</v>
      </c>
      <c r="BN229">
        <v>468.5</v>
      </c>
      <c r="BO229">
        <v>1274</v>
      </c>
      <c r="BP229">
        <v>67.5</v>
      </c>
      <c r="BQ229">
        <v>544.5</v>
      </c>
      <c r="BR229">
        <v>47.5</v>
      </c>
      <c r="BS229">
        <v>182.75</v>
      </c>
      <c r="BT229">
        <v>104</v>
      </c>
      <c r="BU229">
        <v>198</v>
      </c>
      <c r="BV229">
        <v>183.75</v>
      </c>
      <c r="BW229">
        <v>43.5</v>
      </c>
      <c r="BX229">
        <v>63.25</v>
      </c>
      <c r="BY229">
        <v>183.5</v>
      </c>
      <c r="BZ229">
        <v>326</v>
      </c>
      <c r="CA229">
        <v>6305</v>
      </c>
      <c r="CB229">
        <v>93.75</v>
      </c>
      <c r="CC229">
        <v>44.25</v>
      </c>
      <c r="CD229">
        <v>3344</v>
      </c>
      <c r="CE229">
        <v>215</v>
      </c>
      <c r="CF229">
        <v>2.355</v>
      </c>
      <c r="CG229">
        <v>242.5</v>
      </c>
      <c r="CH229">
        <v>5.0749999999999993</v>
      </c>
      <c r="CI229">
        <v>1.0649999999999999</v>
      </c>
      <c r="CJ229">
        <v>0.39</v>
      </c>
      <c r="CK229">
        <v>2.5000000000000001E-2</v>
      </c>
      <c r="CL229">
        <v>0.125</v>
      </c>
      <c r="CM229">
        <v>44.9</v>
      </c>
      <c r="CN229">
        <v>16.05</v>
      </c>
      <c r="CO229">
        <v>3.96</v>
      </c>
      <c r="CP229">
        <v>8.0348680000000006E-3</v>
      </c>
      <c r="CQ229">
        <v>2.4054518140000001</v>
      </c>
      <c r="CR229">
        <v>7.4677571460000003</v>
      </c>
      <c r="CS229">
        <v>0.59572184650000004</v>
      </c>
      <c r="CT229">
        <v>6.1075300825000003</v>
      </c>
      <c r="CU229">
        <v>0.32850758299999999</v>
      </c>
      <c r="CV229">
        <v>3.4163982500000002E-2</v>
      </c>
      <c r="CW229">
        <v>66.216238245</v>
      </c>
      <c r="CX229">
        <v>23.79846422</v>
      </c>
      <c r="CY229">
        <v>1.968029791</v>
      </c>
      <c r="CZ229">
        <v>0.93745492999999991</v>
      </c>
      <c r="DA229">
        <v>2.9141813999999999E-2</v>
      </c>
      <c r="DB229">
        <v>0.49630577199999998</v>
      </c>
      <c r="DC229">
        <v>1.8588461405000001</v>
      </c>
      <c r="DD229">
        <v>0.80190451149999997</v>
      </c>
      <c r="DE229">
        <v>5.1239957500000002E-2</v>
      </c>
      <c r="DF229">
        <v>8.9323096725000006</v>
      </c>
      <c r="DG229">
        <v>0.1406718605</v>
      </c>
      <c r="DH229">
        <v>0.14467575699999999</v>
      </c>
      <c r="DI229">
        <v>1.8091238499999999E-2</v>
      </c>
      <c r="DJ229">
        <v>0.34974388499999998</v>
      </c>
      <c r="DK229">
        <v>4.8239290999999997E-2</v>
      </c>
      <c r="DL229">
        <v>49.700663544999998</v>
      </c>
      <c r="DM229">
        <v>1.2589639665000001</v>
      </c>
      <c r="DN229">
        <v>4.21747845E-2</v>
      </c>
      <c r="DO229">
        <v>2.2098143000000001E-2</v>
      </c>
      <c r="DP229">
        <v>35.521171369999998</v>
      </c>
      <c r="DQ229">
        <v>4.6900045720000003</v>
      </c>
      <c r="DR229">
        <v>0.59283850299999996</v>
      </c>
      <c r="DS229">
        <v>0.34367336199999998</v>
      </c>
      <c r="DT229">
        <v>27.211986634999999</v>
      </c>
      <c r="DU229">
        <v>0.42905925249999999</v>
      </c>
      <c r="DV229">
        <v>0.26125805499999999</v>
      </c>
      <c r="DW229">
        <v>8.3091847359999988</v>
      </c>
      <c r="DX229">
        <v>0.1637792505</v>
      </c>
      <c r="DY229">
        <v>8.2415306999999993E-2</v>
      </c>
      <c r="DZ229">
        <v>9.1414297499999991E-2</v>
      </c>
      <c r="EA229">
        <v>4.0189385000000003E-3</v>
      </c>
      <c r="EB229">
        <v>3.0096910000000001E-3</v>
      </c>
      <c r="EC229">
        <v>12.40109399</v>
      </c>
      <c r="ED229">
        <v>0.98556185699999999</v>
      </c>
      <c r="EE229">
        <v>8.6398145499999995E-2</v>
      </c>
      <c r="EF229">
        <v>7.7375088499999994E-2</v>
      </c>
      <c r="EG229">
        <v>0.51535511649999999</v>
      </c>
      <c r="EH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E230">
        <v>51</v>
      </c>
      <c r="F230">
        <v>0</v>
      </c>
      <c r="G230">
        <v>0</v>
      </c>
      <c r="H230">
        <v>0</v>
      </c>
      <c r="J230">
        <v>98.600000000000009</v>
      </c>
      <c r="K230">
        <v>66.75</v>
      </c>
      <c r="L230">
        <v>112.5</v>
      </c>
      <c r="M230">
        <v>54.5</v>
      </c>
      <c r="S230">
        <v>400.5</v>
      </c>
      <c r="T230">
        <v>46.5</v>
      </c>
      <c r="U230">
        <v>5903.5</v>
      </c>
      <c r="V230">
        <v>322</v>
      </c>
      <c r="W230">
        <v>36</v>
      </c>
      <c r="X230">
        <v>40</v>
      </c>
      <c r="Y230">
        <v>61.5</v>
      </c>
      <c r="Z230">
        <v>45.5</v>
      </c>
      <c r="AA230">
        <v>35</v>
      </c>
      <c r="AB230">
        <v>41</v>
      </c>
      <c r="AC230">
        <v>984</v>
      </c>
      <c r="AD230">
        <v>39</v>
      </c>
      <c r="AE230">
        <v>995</v>
      </c>
      <c r="AF230">
        <v>90.5</v>
      </c>
      <c r="AG230">
        <v>144.5</v>
      </c>
      <c r="AH230">
        <v>36</v>
      </c>
      <c r="AI230">
        <v>622.5</v>
      </c>
      <c r="AJ230">
        <v>303</v>
      </c>
      <c r="AK230">
        <v>199.5</v>
      </c>
      <c r="AL230">
        <v>62</v>
      </c>
      <c r="AM230">
        <v>107.5</v>
      </c>
      <c r="AN230">
        <v>79</v>
      </c>
      <c r="AO230">
        <v>388</v>
      </c>
      <c r="AP230">
        <v>48</v>
      </c>
      <c r="AQ230">
        <v>57</v>
      </c>
      <c r="AR230">
        <v>38</v>
      </c>
      <c r="AS230">
        <v>51.5</v>
      </c>
      <c r="AT230">
        <v>45.5</v>
      </c>
      <c r="AU230">
        <v>146</v>
      </c>
      <c r="AV230">
        <v>217</v>
      </c>
      <c r="AW230">
        <v>15</v>
      </c>
      <c r="AX230">
        <v>29</v>
      </c>
      <c r="AY230">
        <v>553</v>
      </c>
      <c r="AZ230">
        <v>2588</v>
      </c>
      <c r="BA230">
        <v>7649</v>
      </c>
      <c r="BB230">
        <v>113</v>
      </c>
      <c r="BC230">
        <v>147</v>
      </c>
      <c r="BD230">
        <v>4592</v>
      </c>
      <c r="BE230">
        <v>114.5</v>
      </c>
      <c r="BF230">
        <v>660</v>
      </c>
      <c r="BG230">
        <v>46</v>
      </c>
      <c r="BH230">
        <v>296.5</v>
      </c>
      <c r="BI230">
        <v>942</v>
      </c>
      <c r="BJ230">
        <v>39</v>
      </c>
      <c r="BK230">
        <v>1710</v>
      </c>
      <c r="BL230">
        <v>354.5</v>
      </c>
      <c r="BM230">
        <v>39</v>
      </c>
      <c r="BN230">
        <v>491</v>
      </c>
      <c r="BO230">
        <v>1266</v>
      </c>
      <c r="BP230">
        <v>69</v>
      </c>
      <c r="BQ230">
        <v>583</v>
      </c>
      <c r="BR230">
        <v>56</v>
      </c>
      <c r="BS230">
        <v>188.5</v>
      </c>
      <c r="BT230">
        <v>99.5</v>
      </c>
      <c r="BU230">
        <v>188</v>
      </c>
      <c r="BV230">
        <v>167</v>
      </c>
      <c r="BW230">
        <v>38</v>
      </c>
      <c r="BX230">
        <v>51</v>
      </c>
      <c r="BY230">
        <v>174</v>
      </c>
      <c r="BZ230">
        <v>317.5</v>
      </c>
      <c r="CA230">
        <v>5782</v>
      </c>
      <c r="CB230">
        <v>86</v>
      </c>
      <c r="CC230">
        <v>49.5</v>
      </c>
      <c r="CD230">
        <v>2782.5</v>
      </c>
      <c r="CE230">
        <v>196</v>
      </c>
      <c r="CF230">
        <v>2.63</v>
      </c>
      <c r="CG230">
        <v>234</v>
      </c>
      <c r="CH230">
        <v>5.16</v>
      </c>
      <c r="CI230">
        <v>1.29</v>
      </c>
      <c r="CJ230">
        <v>0.45</v>
      </c>
      <c r="CK230">
        <v>0.02</v>
      </c>
      <c r="CL230">
        <v>0.17</v>
      </c>
      <c r="CM230">
        <v>46.6</v>
      </c>
      <c r="CN230">
        <v>16</v>
      </c>
      <c r="CO230">
        <v>4.5599999999999996</v>
      </c>
      <c r="CP230">
        <v>3.7437759999999999E-3</v>
      </c>
      <c r="CQ230">
        <v>2.3099097749999999</v>
      </c>
      <c r="CR230">
        <v>7.933061286</v>
      </c>
      <c r="CS230">
        <v>0.59151660399999995</v>
      </c>
      <c r="CT230">
        <v>6.5197858560000004</v>
      </c>
      <c r="CU230">
        <v>0.42117479699999999</v>
      </c>
      <c r="CV230">
        <v>3.1822096000000001E-2</v>
      </c>
      <c r="CW230">
        <v>63.816848389999997</v>
      </c>
      <c r="CX230">
        <v>23.357418289999998</v>
      </c>
      <c r="CY230">
        <v>1.944891618</v>
      </c>
      <c r="CZ230">
        <v>1.0725918160000001</v>
      </c>
      <c r="DA230">
        <v>3.9309648000000003E-2</v>
      </c>
      <c r="DB230">
        <v>0.58028527600000002</v>
      </c>
      <c r="DC230">
        <v>1.84006589</v>
      </c>
      <c r="DD230">
        <v>0.81052749800000001</v>
      </c>
      <c r="DE230">
        <v>4.3053424E-2</v>
      </c>
      <c r="DF230">
        <v>8.4141364979999995</v>
      </c>
      <c r="DG230">
        <v>0.127288383</v>
      </c>
      <c r="DH230">
        <v>0.114185167</v>
      </c>
      <c r="DI230">
        <v>5.6156640000000002E-3</v>
      </c>
      <c r="DJ230">
        <v>0.43053423699999999</v>
      </c>
      <c r="DK230">
        <v>4.8669087999999999E-2</v>
      </c>
      <c r="DL230">
        <v>50.204035789999999</v>
      </c>
      <c r="DM230">
        <v>1.3140653659999999</v>
      </c>
      <c r="DN230">
        <v>4.8669087999999999E-2</v>
      </c>
      <c r="DO230">
        <v>2.4334544E-2</v>
      </c>
      <c r="DP230">
        <v>35.270113440000003</v>
      </c>
      <c r="DQ230">
        <v>4.6291789899999998</v>
      </c>
      <c r="DR230">
        <v>0.52038485999999995</v>
      </c>
      <c r="DS230">
        <v>0.27142375800000001</v>
      </c>
      <c r="DT230">
        <v>27.125528809999999</v>
      </c>
      <c r="DU230">
        <v>0.340683613</v>
      </c>
      <c r="DV230">
        <v>0.20029201499999999</v>
      </c>
      <c r="DW230">
        <v>8.1445846280000005</v>
      </c>
      <c r="DX230">
        <v>0.17970124700000001</v>
      </c>
      <c r="DY230">
        <v>7.1131742999999997E-2</v>
      </c>
      <c r="DZ230">
        <v>8.0491182999999994E-2</v>
      </c>
      <c r="EA230">
        <v>0</v>
      </c>
      <c r="EB230">
        <v>0</v>
      </c>
      <c r="EC230">
        <v>13.144397440000001</v>
      </c>
      <c r="ED230">
        <v>1.098798248</v>
      </c>
      <c r="EE230">
        <v>9.3594398999999995E-2</v>
      </c>
      <c r="EF230">
        <v>7.3003630999999999E-2</v>
      </c>
      <c r="EG230">
        <v>0.43427801300000002</v>
      </c>
      <c r="EH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51</v>
      </c>
      <c r="F231">
        <v>0</v>
      </c>
      <c r="G231">
        <v>0</v>
      </c>
      <c r="H231">
        <v>0</v>
      </c>
      <c r="I231">
        <f>EI231*79500000</f>
        <v>129603.3645</v>
      </c>
      <c r="J231">
        <v>98.78</v>
      </c>
      <c r="K231">
        <v>66.75</v>
      </c>
      <c r="L231">
        <v>110.75</v>
      </c>
      <c r="M231">
        <v>55</v>
      </c>
      <c r="S231">
        <v>248</v>
      </c>
      <c r="T231">
        <v>28</v>
      </c>
      <c r="U231">
        <v>4709</v>
      </c>
      <c r="V231">
        <v>239.5</v>
      </c>
      <c r="W231">
        <v>30</v>
      </c>
      <c r="X231">
        <v>33</v>
      </c>
      <c r="Y231">
        <v>43</v>
      </c>
      <c r="Z231">
        <v>33</v>
      </c>
      <c r="AA231">
        <v>30</v>
      </c>
      <c r="AB231">
        <v>23</v>
      </c>
      <c r="AC231">
        <v>636.5</v>
      </c>
      <c r="AD231">
        <v>27.5</v>
      </c>
      <c r="AE231">
        <v>777</v>
      </c>
      <c r="AF231">
        <v>41</v>
      </c>
      <c r="AG231">
        <v>128</v>
      </c>
      <c r="AH231">
        <v>19</v>
      </c>
      <c r="AI231">
        <v>72</v>
      </c>
      <c r="AJ231">
        <v>37.5</v>
      </c>
      <c r="AK231">
        <v>217.5</v>
      </c>
      <c r="AL231">
        <v>32</v>
      </c>
      <c r="AM231">
        <v>80</v>
      </c>
      <c r="AN231">
        <v>42</v>
      </c>
      <c r="AO231">
        <v>48</v>
      </c>
      <c r="AP231">
        <v>48</v>
      </c>
      <c r="AQ231">
        <v>31</v>
      </c>
      <c r="AR231">
        <v>26</v>
      </c>
      <c r="AS231">
        <v>15.5</v>
      </c>
      <c r="AT231">
        <v>23.5</v>
      </c>
      <c r="AU231">
        <v>36</v>
      </c>
      <c r="AV231">
        <v>142</v>
      </c>
      <c r="AW231">
        <v>16</v>
      </c>
      <c r="AX231">
        <v>26</v>
      </c>
      <c r="AY231">
        <v>45.5</v>
      </c>
      <c r="AZ231">
        <v>75</v>
      </c>
      <c r="BA231">
        <v>2095</v>
      </c>
      <c r="BB231">
        <v>49</v>
      </c>
      <c r="BC231">
        <v>52</v>
      </c>
      <c r="BD231">
        <v>3235</v>
      </c>
      <c r="BE231">
        <v>62</v>
      </c>
      <c r="BF231">
        <v>185</v>
      </c>
      <c r="BG231">
        <v>30</v>
      </c>
      <c r="BH231">
        <v>205.5</v>
      </c>
      <c r="BI231">
        <v>928</v>
      </c>
      <c r="BJ231">
        <v>28</v>
      </c>
      <c r="BK231">
        <v>1665</v>
      </c>
      <c r="BL231">
        <v>375</v>
      </c>
      <c r="BM231">
        <v>32.5</v>
      </c>
      <c r="BN231">
        <v>455</v>
      </c>
      <c r="BO231">
        <v>1245</v>
      </c>
      <c r="BP231">
        <v>54</v>
      </c>
      <c r="BQ231">
        <v>573.5</v>
      </c>
      <c r="BR231">
        <v>37</v>
      </c>
      <c r="BS231">
        <v>180</v>
      </c>
      <c r="BT231">
        <v>92</v>
      </c>
      <c r="BU231">
        <v>166.5</v>
      </c>
      <c r="BV231">
        <v>169.5</v>
      </c>
      <c r="BW231">
        <v>36</v>
      </c>
      <c r="BX231">
        <v>45</v>
      </c>
      <c r="BY231">
        <v>172.5</v>
      </c>
      <c r="BZ231">
        <v>336.5</v>
      </c>
      <c r="CA231">
        <v>6787</v>
      </c>
      <c r="CB231">
        <v>79</v>
      </c>
      <c r="CC231">
        <v>48.5</v>
      </c>
      <c r="CD231">
        <v>2792</v>
      </c>
      <c r="CE231">
        <v>200.5</v>
      </c>
      <c r="CF231">
        <v>2.2999999999999998</v>
      </c>
      <c r="CG231">
        <v>217</v>
      </c>
      <c r="CH231">
        <v>4.8600000000000003</v>
      </c>
      <c r="CI231">
        <v>1.23</v>
      </c>
      <c r="CJ231">
        <v>0.46</v>
      </c>
      <c r="CK231">
        <v>0.03</v>
      </c>
      <c r="CL231">
        <v>0.17</v>
      </c>
      <c r="CM231">
        <v>43.8</v>
      </c>
      <c r="CN231">
        <v>14.7</v>
      </c>
      <c r="CO231">
        <v>4.1900000000000004</v>
      </c>
      <c r="CP231">
        <v>3.260462E-3</v>
      </c>
      <c r="CQ231">
        <v>2.2839536360000001</v>
      </c>
      <c r="CR231">
        <v>7.9881319179999997</v>
      </c>
      <c r="CS231">
        <v>0.60481570200000001</v>
      </c>
      <c r="CT231">
        <v>6.5714611759999997</v>
      </c>
      <c r="CU231">
        <v>0.40755775100000002</v>
      </c>
      <c r="CV231">
        <v>2.9344157999999999E-2</v>
      </c>
      <c r="CW231">
        <v>61.903410139999998</v>
      </c>
      <c r="CX231">
        <v>22.97647577</v>
      </c>
      <c r="CY231">
        <v>1.8992191190000001</v>
      </c>
      <c r="CZ231">
        <v>1.253647642</v>
      </c>
      <c r="DA231">
        <v>4.5646468000000003E-2</v>
      </c>
      <c r="DB231">
        <v>0.69610863899999997</v>
      </c>
      <c r="DC231">
        <v>1.7769517939999999</v>
      </c>
      <c r="DD231">
        <v>0.81837596400000001</v>
      </c>
      <c r="DE231">
        <v>3.9125543999999998E-2</v>
      </c>
      <c r="DF231">
        <v>8.7233661009999999</v>
      </c>
      <c r="DG231">
        <v>0.14509055900000001</v>
      </c>
      <c r="DH231">
        <v>9.7813860000000002E-2</v>
      </c>
      <c r="DI231">
        <v>1.1411617000000001E-2</v>
      </c>
      <c r="DJ231">
        <v>0.42386006100000001</v>
      </c>
      <c r="DK231">
        <v>5.7058085000000001E-2</v>
      </c>
      <c r="DL231">
        <v>50.121452210000001</v>
      </c>
      <c r="DM231">
        <v>1.340049885</v>
      </c>
      <c r="DN231">
        <v>4.8906930000000001E-2</v>
      </c>
      <c r="DO231">
        <v>3.4234850999999997E-2</v>
      </c>
      <c r="DP231">
        <v>35.144519979999998</v>
      </c>
      <c r="DQ231">
        <v>4.8010303060000004</v>
      </c>
      <c r="DR231">
        <v>0.59014362300000001</v>
      </c>
      <c r="DS231">
        <v>0.30485319799999999</v>
      </c>
      <c r="DT231">
        <v>27.203664759999999</v>
      </c>
      <c r="DU231">
        <v>0.41733913700000003</v>
      </c>
      <c r="DV231">
        <v>0.241274189</v>
      </c>
      <c r="DW231">
        <v>7.9408552190000004</v>
      </c>
      <c r="DX231">
        <v>0.17280448600000001</v>
      </c>
      <c r="DY231">
        <v>6.3579009000000006E-2</v>
      </c>
      <c r="DZ231">
        <v>9.7813860000000002E-2</v>
      </c>
      <c r="EA231">
        <v>6.520924E-3</v>
      </c>
      <c r="EB231">
        <v>4.8906929999999998E-3</v>
      </c>
      <c r="EC231">
        <v>13.134771199999999</v>
      </c>
      <c r="ED231">
        <v>1.0873640790000001</v>
      </c>
      <c r="EE231">
        <v>9.4553397999999997E-2</v>
      </c>
      <c r="EF231">
        <v>5.0537160999999997E-2</v>
      </c>
      <c r="EG231">
        <v>0.49395999400000001</v>
      </c>
      <c r="EH231">
        <v>0</v>
      </c>
      <c r="EI231">
        <v>1.630231E-3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51</v>
      </c>
      <c r="F232">
        <v>0</v>
      </c>
      <c r="G232">
        <v>0</v>
      </c>
      <c r="H232">
        <v>0</v>
      </c>
      <c r="I232">
        <f>EI232*79500000</f>
        <v>145535.08499999999</v>
      </c>
      <c r="J232">
        <v>98.78</v>
      </c>
      <c r="K232">
        <v>65.75</v>
      </c>
      <c r="L232">
        <v>109</v>
      </c>
      <c r="M232">
        <v>55.5</v>
      </c>
      <c r="S232">
        <v>397.5</v>
      </c>
      <c r="T232">
        <v>57</v>
      </c>
      <c r="U232">
        <v>6075</v>
      </c>
      <c r="V232">
        <v>353</v>
      </c>
      <c r="W232">
        <v>47</v>
      </c>
      <c r="X232">
        <v>39</v>
      </c>
      <c r="Y232">
        <v>56.5</v>
      </c>
      <c r="Z232">
        <v>42</v>
      </c>
      <c r="AA232">
        <v>38</v>
      </c>
      <c r="AB232">
        <v>35</v>
      </c>
      <c r="AC232">
        <v>1043.5</v>
      </c>
      <c r="AD232">
        <v>40</v>
      </c>
      <c r="AE232">
        <v>1042</v>
      </c>
      <c r="AF232">
        <v>78</v>
      </c>
      <c r="AG232">
        <v>169</v>
      </c>
      <c r="AH232">
        <v>34</v>
      </c>
      <c r="AI232">
        <v>312</v>
      </c>
      <c r="AJ232">
        <v>326.5</v>
      </c>
      <c r="AK232">
        <v>104.5</v>
      </c>
      <c r="AL232">
        <v>47</v>
      </c>
      <c r="AM232">
        <v>98</v>
      </c>
      <c r="AN232">
        <v>83</v>
      </c>
      <c r="AO232">
        <v>445</v>
      </c>
      <c r="AP232">
        <v>62</v>
      </c>
      <c r="AQ232">
        <v>68</v>
      </c>
      <c r="AR232">
        <v>36</v>
      </c>
      <c r="AS232">
        <v>44</v>
      </c>
      <c r="AT232">
        <v>35</v>
      </c>
      <c r="AU232">
        <v>165</v>
      </c>
      <c r="AV232">
        <v>217.5</v>
      </c>
      <c r="AW232">
        <v>32</v>
      </c>
      <c r="AX232">
        <v>23</v>
      </c>
      <c r="AY232">
        <v>599</v>
      </c>
      <c r="AZ232">
        <v>3062</v>
      </c>
      <c r="BA232">
        <v>7261</v>
      </c>
      <c r="BB232">
        <v>120</v>
      </c>
      <c r="BC232">
        <v>146</v>
      </c>
      <c r="BD232">
        <v>870</v>
      </c>
      <c r="BE232">
        <v>115</v>
      </c>
      <c r="BF232">
        <v>619.5</v>
      </c>
      <c r="BG232">
        <v>35.5</v>
      </c>
      <c r="BH232">
        <v>315</v>
      </c>
      <c r="BI232">
        <v>916</v>
      </c>
      <c r="BJ232">
        <v>36.5</v>
      </c>
      <c r="BK232">
        <v>1580</v>
      </c>
      <c r="BL232">
        <v>353</v>
      </c>
      <c r="BM232">
        <v>37</v>
      </c>
      <c r="BN232">
        <v>506</v>
      </c>
      <c r="BO232">
        <v>1234</v>
      </c>
      <c r="BP232">
        <v>62</v>
      </c>
      <c r="BQ232">
        <v>564</v>
      </c>
      <c r="BR232">
        <v>51</v>
      </c>
      <c r="BS232">
        <v>183</v>
      </c>
      <c r="BT232">
        <v>111</v>
      </c>
      <c r="BU232">
        <v>205</v>
      </c>
      <c r="BV232">
        <v>172</v>
      </c>
      <c r="BW232">
        <v>42</v>
      </c>
      <c r="BX232">
        <v>47</v>
      </c>
      <c r="BY232">
        <v>168</v>
      </c>
      <c r="BZ232">
        <v>346</v>
      </c>
      <c r="CA232">
        <v>5682.5</v>
      </c>
      <c r="CB232">
        <v>79</v>
      </c>
      <c r="CC232">
        <v>47</v>
      </c>
      <c r="CD232">
        <v>3317</v>
      </c>
      <c r="CE232">
        <v>198</v>
      </c>
      <c r="CF232">
        <v>2.4</v>
      </c>
      <c r="CG232">
        <v>229</v>
      </c>
      <c r="CH232">
        <v>5.0199999999999996</v>
      </c>
      <c r="CI232">
        <v>1.2</v>
      </c>
      <c r="CJ232">
        <v>0.43</v>
      </c>
      <c r="CK232">
        <v>0.05</v>
      </c>
      <c r="CL232">
        <v>0.2</v>
      </c>
      <c r="CM232">
        <v>44.1</v>
      </c>
      <c r="CN232">
        <v>15.7</v>
      </c>
      <c r="CO232">
        <v>4.28</v>
      </c>
      <c r="CP232">
        <v>5.4918900000000001E-3</v>
      </c>
      <c r="CQ232">
        <v>2.2315380949999999</v>
      </c>
      <c r="CR232">
        <v>7.2694321390000001</v>
      </c>
      <c r="CS232">
        <v>0.63339801600000001</v>
      </c>
      <c r="CT232">
        <v>5.8616775890000001</v>
      </c>
      <c r="CU232">
        <v>0.38077106100000002</v>
      </c>
      <c r="CV232">
        <v>4.3935122E-2</v>
      </c>
      <c r="CW232">
        <v>63.650535720000001</v>
      </c>
      <c r="CX232">
        <v>25.28466298</v>
      </c>
      <c r="CY232">
        <v>2.1235309189999998</v>
      </c>
      <c r="CZ232">
        <v>1.041628529</v>
      </c>
      <c r="DA232">
        <v>2.9290081999999999E-2</v>
      </c>
      <c r="DB232">
        <v>0.56200344199999996</v>
      </c>
      <c r="DC232">
        <v>1.8104931719999999</v>
      </c>
      <c r="DD232">
        <v>0.79449346499999995</v>
      </c>
      <c r="DE232">
        <v>4.9427012999999999E-2</v>
      </c>
      <c r="DF232">
        <v>8.6515578659999992</v>
      </c>
      <c r="DG232">
        <v>0.146450408</v>
      </c>
      <c r="DH232">
        <v>0.155603559</v>
      </c>
      <c r="DI232">
        <v>1.4645040999999999E-2</v>
      </c>
      <c r="DJ232">
        <v>0.36429539</v>
      </c>
      <c r="DK232">
        <v>3.6612602000000001E-2</v>
      </c>
      <c r="DL232">
        <v>48.588584189999999</v>
      </c>
      <c r="DM232">
        <v>1.2265221690000001</v>
      </c>
      <c r="DN232">
        <v>5.4918902999999998E-2</v>
      </c>
      <c r="DO232">
        <v>2.9290081999999999E-2</v>
      </c>
      <c r="DP232">
        <v>34.739867459999999</v>
      </c>
      <c r="DQ232">
        <v>4.6699373919999996</v>
      </c>
      <c r="DR232">
        <v>0.58030974300000004</v>
      </c>
      <c r="DS232">
        <v>0.32951341899999997</v>
      </c>
      <c r="DT232">
        <v>26.558781530000001</v>
      </c>
      <c r="DU232">
        <v>0.41372240300000002</v>
      </c>
      <c r="DV232">
        <v>0.23981254299999999</v>
      </c>
      <c r="DW232">
        <v>8.1810859300000001</v>
      </c>
      <c r="DX232">
        <v>0.166587339</v>
      </c>
      <c r="DY232">
        <v>8.9700874999999999E-2</v>
      </c>
      <c r="DZ232">
        <v>0.113499066</v>
      </c>
      <c r="EA232">
        <v>5.4918900000000001E-3</v>
      </c>
      <c r="EB232">
        <v>3.6612599999999999E-3</v>
      </c>
      <c r="EC232">
        <v>12.08032805</v>
      </c>
      <c r="ED232">
        <v>0.97938710500000004</v>
      </c>
      <c r="EE232">
        <v>7.3225204000000002E-2</v>
      </c>
      <c r="EF232">
        <v>8.0547725000000001E-2</v>
      </c>
      <c r="EG232">
        <v>0.45948815599999998</v>
      </c>
      <c r="EH232">
        <v>0</v>
      </c>
      <c r="EI232">
        <v>1.83063E-3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51</v>
      </c>
      <c r="F233">
        <v>0</v>
      </c>
      <c r="G233">
        <v>0</v>
      </c>
      <c r="H233">
        <v>0</v>
      </c>
      <c r="I233">
        <f>EI233*79500000</f>
        <v>486218.74049999996</v>
      </c>
      <c r="J233">
        <v>98.600000000000009</v>
      </c>
      <c r="K233">
        <v>70.25</v>
      </c>
      <c r="L233">
        <v>111</v>
      </c>
      <c r="M233">
        <v>49.25</v>
      </c>
      <c r="S233">
        <v>389</v>
      </c>
      <c r="T233">
        <v>59.5</v>
      </c>
      <c r="U233">
        <v>5760</v>
      </c>
      <c r="V233">
        <v>344.5</v>
      </c>
      <c r="W233">
        <v>55</v>
      </c>
      <c r="X233">
        <v>52</v>
      </c>
      <c r="Y233">
        <v>66</v>
      </c>
      <c r="Z233">
        <v>48</v>
      </c>
      <c r="AA233">
        <v>42</v>
      </c>
      <c r="AB233">
        <v>45</v>
      </c>
      <c r="AC233">
        <v>980</v>
      </c>
      <c r="AD233">
        <v>49</v>
      </c>
      <c r="AE233">
        <v>1069</v>
      </c>
      <c r="AF233">
        <v>82</v>
      </c>
      <c r="AG233">
        <v>179</v>
      </c>
      <c r="AH233">
        <v>37</v>
      </c>
      <c r="AI233">
        <v>268</v>
      </c>
      <c r="AJ233">
        <v>349</v>
      </c>
      <c r="AK233">
        <v>118.5</v>
      </c>
      <c r="AL233">
        <v>62.5</v>
      </c>
      <c r="AM233">
        <v>127</v>
      </c>
      <c r="AN233">
        <v>93</v>
      </c>
      <c r="AO233">
        <v>404</v>
      </c>
      <c r="AP233">
        <v>57</v>
      </c>
      <c r="AQ233">
        <v>67</v>
      </c>
      <c r="AR233">
        <v>42</v>
      </c>
      <c r="AS233">
        <v>62</v>
      </c>
      <c r="AT233">
        <v>41</v>
      </c>
      <c r="AU233">
        <v>169</v>
      </c>
      <c r="AV233">
        <v>205</v>
      </c>
      <c r="AW233">
        <v>50</v>
      </c>
      <c r="AX233">
        <v>35</v>
      </c>
      <c r="AY233">
        <v>624.5</v>
      </c>
      <c r="AZ233">
        <v>2761</v>
      </c>
      <c r="BA233">
        <v>8267</v>
      </c>
      <c r="BB233">
        <v>129.5</v>
      </c>
      <c r="BC233">
        <v>190</v>
      </c>
      <c r="BD233">
        <v>868</v>
      </c>
      <c r="BE233">
        <v>121</v>
      </c>
      <c r="BF233">
        <v>664</v>
      </c>
      <c r="BG233">
        <v>46</v>
      </c>
      <c r="BH233">
        <v>322</v>
      </c>
      <c r="BI233">
        <v>968</v>
      </c>
      <c r="BJ233">
        <v>28.5</v>
      </c>
      <c r="BK233">
        <v>1432</v>
      </c>
      <c r="BL233">
        <v>419</v>
      </c>
      <c r="BM233">
        <v>43</v>
      </c>
      <c r="BN233">
        <v>400.5</v>
      </c>
      <c r="BO233">
        <v>1240</v>
      </c>
      <c r="BP233">
        <v>59</v>
      </c>
      <c r="BQ233">
        <v>518</v>
      </c>
      <c r="BR233">
        <v>44</v>
      </c>
      <c r="BS233">
        <v>177</v>
      </c>
      <c r="BT233">
        <v>95</v>
      </c>
      <c r="BU233">
        <v>187</v>
      </c>
      <c r="BV233">
        <v>176</v>
      </c>
      <c r="BW233">
        <v>33</v>
      </c>
      <c r="BX233">
        <v>52</v>
      </c>
      <c r="BY233">
        <v>177</v>
      </c>
      <c r="BZ233">
        <v>357</v>
      </c>
      <c r="CA233">
        <v>6754</v>
      </c>
      <c r="CB233">
        <v>77</v>
      </c>
      <c r="CC233">
        <v>47</v>
      </c>
      <c r="CD233">
        <v>2969.5</v>
      </c>
      <c r="CE233">
        <v>180.5</v>
      </c>
      <c r="CF233">
        <v>2.75</v>
      </c>
      <c r="CG233">
        <v>222</v>
      </c>
      <c r="CH233">
        <v>5.12</v>
      </c>
      <c r="CI233">
        <v>1.44</v>
      </c>
      <c r="CJ233">
        <v>0.52</v>
      </c>
      <c r="CK233">
        <v>0.02</v>
      </c>
      <c r="CL233">
        <v>0.22</v>
      </c>
      <c r="CM233">
        <v>46.3</v>
      </c>
      <c r="CN233">
        <v>16</v>
      </c>
      <c r="CO233">
        <v>4.95</v>
      </c>
      <c r="CP233">
        <v>4.0773060000000002E-3</v>
      </c>
      <c r="CQ233">
        <v>2.1120443610000001</v>
      </c>
      <c r="CR233">
        <v>6.2301231350000004</v>
      </c>
      <c r="CS233">
        <v>0.45258093500000002</v>
      </c>
      <c r="CT233">
        <v>5.1904101770000004</v>
      </c>
      <c r="CU233">
        <v>0.24667699600000001</v>
      </c>
      <c r="CV233">
        <v>4.0773057000000001E-2</v>
      </c>
      <c r="CW233">
        <v>65.919934909999995</v>
      </c>
      <c r="CX233">
        <v>26.496371199999999</v>
      </c>
      <c r="CY233">
        <v>2.3179482999999999</v>
      </c>
      <c r="CZ233">
        <v>1.143684253</v>
      </c>
      <c r="DA233">
        <v>2.2425180999999999E-2</v>
      </c>
      <c r="DB233">
        <v>0.583054717</v>
      </c>
      <c r="DC233">
        <v>1.8796379350000001</v>
      </c>
      <c r="DD233">
        <v>0.76653347500000002</v>
      </c>
      <c r="DE233">
        <v>4.4850362999999997E-2</v>
      </c>
      <c r="DF233">
        <v>9.9710511289999992</v>
      </c>
      <c r="DG233">
        <v>0.13047378300000001</v>
      </c>
      <c r="DH233">
        <v>0.13862839399999999</v>
      </c>
      <c r="DI233">
        <v>1.6309223000000001E-2</v>
      </c>
      <c r="DJ233">
        <v>0.27114083</v>
      </c>
      <c r="DK233">
        <v>3.6695750999999999E-2</v>
      </c>
      <c r="DL233">
        <v>46.82174019</v>
      </c>
      <c r="DM233">
        <v>1.2374622850000001</v>
      </c>
      <c r="DN233">
        <v>4.6889015999999999E-2</v>
      </c>
      <c r="DO233">
        <v>2.2425180999999999E-2</v>
      </c>
      <c r="DP233">
        <v>33.11179972</v>
      </c>
      <c r="DQ233">
        <v>4.0956535919999997</v>
      </c>
      <c r="DR233">
        <v>0.55655222999999998</v>
      </c>
      <c r="DS233">
        <v>0.32210715200000001</v>
      </c>
      <c r="DT233">
        <v>24.76555492</v>
      </c>
      <c r="DU233">
        <v>0.38938269599999997</v>
      </c>
      <c r="DV233">
        <v>0.22832912</v>
      </c>
      <c r="DW233">
        <v>8.3462448009999992</v>
      </c>
      <c r="DX233">
        <v>0.16716953400000001</v>
      </c>
      <c r="DY233">
        <v>9.3778030999999998E-2</v>
      </c>
      <c r="DZ233">
        <v>8.3584767000000004E-2</v>
      </c>
      <c r="EA233">
        <v>2.0386530000000001E-3</v>
      </c>
      <c r="EB233">
        <v>1.0193264E-2</v>
      </c>
      <c r="EC233">
        <v>12.00970399</v>
      </c>
      <c r="ED233">
        <v>0.83788632500000004</v>
      </c>
      <c r="EE233">
        <v>6.9314196999999994E-2</v>
      </c>
      <c r="EF233">
        <v>6.7275544000000007E-2</v>
      </c>
      <c r="EG233">
        <v>0.44646497600000001</v>
      </c>
      <c r="EH233">
        <v>2.0386530000000001E-3</v>
      </c>
      <c r="EI233">
        <v>6.1159589999999998E-3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51</v>
      </c>
      <c r="F234">
        <v>0</v>
      </c>
      <c r="G234">
        <v>0</v>
      </c>
      <c r="H234">
        <v>0</v>
      </c>
      <c r="I234">
        <f>EI234*79500000</f>
        <v>134003.05350000001</v>
      </c>
      <c r="J234">
        <v>98.600000000000009</v>
      </c>
      <c r="K234">
        <v>68.25</v>
      </c>
      <c r="L234">
        <v>110.75</v>
      </c>
      <c r="M234">
        <v>54.25</v>
      </c>
      <c r="S234">
        <v>428</v>
      </c>
      <c r="T234">
        <v>52.5</v>
      </c>
      <c r="U234">
        <v>7093.5</v>
      </c>
      <c r="V234">
        <v>331</v>
      </c>
      <c r="W234">
        <v>46</v>
      </c>
      <c r="X234">
        <v>48</v>
      </c>
      <c r="Y234">
        <v>60</v>
      </c>
      <c r="Z234">
        <v>36</v>
      </c>
      <c r="AA234">
        <v>45.5</v>
      </c>
      <c r="AB234">
        <v>49</v>
      </c>
      <c r="AC234">
        <v>1035</v>
      </c>
      <c r="AD234">
        <v>52</v>
      </c>
      <c r="AE234">
        <v>1098</v>
      </c>
      <c r="AF234">
        <v>83.5</v>
      </c>
      <c r="AG234">
        <v>166</v>
      </c>
      <c r="AH234">
        <v>32</v>
      </c>
      <c r="AI234">
        <v>407</v>
      </c>
      <c r="AJ234">
        <v>359</v>
      </c>
      <c r="AK234">
        <v>144</v>
      </c>
      <c r="AL234">
        <v>60</v>
      </c>
      <c r="AM234">
        <v>115</v>
      </c>
      <c r="AN234">
        <v>69</v>
      </c>
      <c r="AO234">
        <v>417</v>
      </c>
      <c r="AP234">
        <v>54.5</v>
      </c>
      <c r="AQ234">
        <v>68</v>
      </c>
      <c r="AR234">
        <v>52.5</v>
      </c>
      <c r="AS234">
        <v>52</v>
      </c>
      <c r="AT234">
        <v>27</v>
      </c>
      <c r="AU234">
        <v>177</v>
      </c>
      <c r="AV234">
        <v>178</v>
      </c>
      <c r="AW234">
        <v>39</v>
      </c>
      <c r="AX234">
        <v>20</v>
      </c>
      <c r="AY234">
        <v>566</v>
      </c>
      <c r="AZ234">
        <v>3010.5</v>
      </c>
      <c r="BA234">
        <v>9131</v>
      </c>
      <c r="BB234">
        <v>113</v>
      </c>
      <c r="BC234">
        <v>188</v>
      </c>
      <c r="BD234">
        <v>2221</v>
      </c>
      <c r="BE234">
        <v>121</v>
      </c>
      <c r="BF234">
        <v>708</v>
      </c>
      <c r="BG234">
        <v>43</v>
      </c>
      <c r="BH234">
        <v>287.5</v>
      </c>
      <c r="BI234">
        <v>815.5</v>
      </c>
      <c r="BJ234">
        <v>31.5</v>
      </c>
      <c r="BK234">
        <v>1392</v>
      </c>
      <c r="BL234">
        <v>477</v>
      </c>
      <c r="BM234">
        <v>41</v>
      </c>
      <c r="BN234">
        <v>433</v>
      </c>
      <c r="BO234">
        <v>1223</v>
      </c>
      <c r="BP234">
        <v>63</v>
      </c>
      <c r="BQ234">
        <v>455</v>
      </c>
      <c r="BR234">
        <v>45</v>
      </c>
      <c r="BS234">
        <v>175</v>
      </c>
      <c r="BT234">
        <v>93</v>
      </c>
      <c r="BU234">
        <v>174</v>
      </c>
      <c r="BV234">
        <v>167</v>
      </c>
      <c r="BW234">
        <v>41</v>
      </c>
      <c r="BX234">
        <v>52</v>
      </c>
      <c r="BY234">
        <v>149</v>
      </c>
      <c r="BZ234">
        <v>276.5</v>
      </c>
      <c r="CA234">
        <v>6615.5</v>
      </c>
      <c r="CB234">
        <v>77.5</v>
      </c>
      <c r="CC234">
        <v>41.5</v>
      </c>
      <c r="CD234">
        <v>3065</v>
      </c>
      <c r="CE234">
        <v>184</v>
      </c>
      <c r="CF234">
        <v>2.72</v>
      </c>
      <c r="CG234">
        <v>221</v>
      </c>
      <c r="CH234">
        <v>5.03</v>
      </c>
      <c r="CI234">
        <v>1.43</v>
      </c>
      <c r="CJ234">
        <v>0.53</v>
      </c>
      <c r="CK234">
        <v>0.03</v>
      </c>
      <c r="CL234">
        <v>0.25</v>
      </c>
      <c r="CM234">
        <v>45.2</v>
      </c>
      <c r="CN234">
        <v>15.8</v>
      </c>
      <c r="CO234">
        <v>4.96</v>
      </c>
      <c r="CP234">
        <v>6.7422929999999999E-3</v>
      </c>
      <c r="CQ234">
        <v>2.106966474</v>
      </c>
      <c r="CR234">
        <v>6.7102668259999998</v>
      </c>
      <c r="CS234">
        <v>0.47701721000000002</v>
      </c>
      <c r="CT234">
        <v>5.4797984050000004</v>
      </c>
      <c r="CU234">
        <v>0.37419724599999998</v>
      </c>
      <c r="CV234">
        <v>4.0453756E-2</v>
      </c>
      <c r="CW234">
        <v>62.342047790000002</v>
      </c>
      <c r="CX234">
        <v>24.277310499999999</v>
      </c>
      <c r="CY234">
        <v>2.2502401939999999</v>
      </c>
      <c r="CZ234">
        <v>1.1731589330000001</v>
      </c>
      <c r="DA234">
        <v>3.3711463999999997E-2</v>
      </c>
      <c r="DB234">
        <v>0.60174962499999995</v>
      </c>
      <c r="DC234">
        <v>2.049656986</v>
      </c>
      <c r="DD234">
        <v>0.84278659</v>
      </c>
      <c r="DE234">
        <v>3.2025890000000001E-2</v>
      </c>
      <c r="DF234">
        <v>10.99667942</v>
      </c>
      <c r="DG234">
        <v>0.173614037</v>
      </c>
      <c r="DH234">
        <v>0.12641798800000001</v>
      </c>
      <c r="DI234">
        <v>1.8541305000000001E-2</v>
      </c>
      <c r="DJ234">
        <v>0.41633657499999999</v>
      </c>
      <c r="DK234">
        <v>3.8768182999999998E-2</v>
      </c>
      <c r="DL234">
        <v>47.238188350000001</v>
      </c>
      <c r="DM234">
        <v>1.1866435179999999</v>
      </c>
      <c r="DN234">
        <v>4.7196048999999997E-2</v>
      </c>
      <c r="DO234">
        <v>2.0226878E-2</v>
      </c>
      <c r="DP234">
        <v>32.713604259999997</v>
      </c>
      <c r="DQ234">
        <v>4.0436900570000001</v>
      </c>
      <c r="DR234">
        <v>0.59163618600000001</v>
      </c>
      <c r="DS234">
        <v>0.33711463600000002</v>
      </c>
      <c r="DT234">
        <v>24.314393110000001</v>
      </c>
      <c r="DU234">
        <v>0.423078868</v>
      </c>
      <c r="DV234">
        <v>0.271377282</v>
      </c>
      <c r="DW234">
        <v>8.3992111519999995</v>
      </c>
      <c r="DX234">
        <v>0.16855731800000001</v>
      </c>
      <c r="DY234">
        <v>6.5737353999999998E-2</v>
      </c>
      <c r="DZ234">
        <v>8.5964232000000002E-2</v>
      </c>
      <c r="EA234">
        <v>0</v>
      </c>
      <c r="EB234">
        <v>5.0567199999999998E-3</v>
      </c>
      <c r="EC234">
        <v>12.83226861</v>
      </c>
      <c r="ED234">
        <v>0.89672493099999995</v>
      </c>
      <c r="EE234">
        <v>9.7763243999999999E-2</v>
      </c>
      <c r="EF234">
        <v>9.6077671000000003E-2</v>
      </c>
      <c r="EG234">
        <v>0.52084211199999997</v>
      </c>
      <c r="EH234">
        <v>0</v>
      </c>
      <c r="EI234">
        <v>1.6855730000000001E-3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51</v>
      </c>
      <c r="F235">
        <v>0</v>
      </c>
      <c r="G235">
        <v>0</v>
      </c>
      <c r="H235">
        <v>0</v>
      </c>
      <c r="I235">
        <f>EI235*79500000</f>
        <v>207612.4215</v>
      </c>
      <c r="J235">
        <v>98.960000000000008</v>
      </c>
      <c r="K235">
        <v>68</v>
      </c>
      <c r="L235">
        <v>106.5</v>
      </c>
      <c r="M235">
        <v>52</v>
      </c>
      <c r="S235">
        <v>428</v>
      </c>
      <c r="T235">
        <v>55</v>
      </c>
      <c r="U235">
        <v>6694</v>
      </c>
      <c r="V235">
        <v>372</v>
      </c>
      <c r="W235">
        <v>51</v>
      </c>
      <c r="X235">
        <v>48</v>
      </c>
      <c r="Y235">
        <v>72</v>
      </c>
      <c r="Z235">
        <v>52</v>
      </c>
      <c r="AA235">
        <v>42</v>
      </c>
      <c r="AB235">
        <v>46.5</v>
      </c>
      <c r="AC235">
        <v>1077</v>
      </c>
      <c r="AD235">
        <v>44</v>
      </c>
      <c r="AE235">
        <v>1115</v>
      </c>
      <c r="AF235">
        <v>103</v>
      </c>
      <c r="AG235">
        <v>185</v>
      </c>
      <c r="AH235">
        <v>45.5</v>
      </c>
      <c r="AI235">
        <v>293.5</v>
      </c>
      <c r="AJ235">
        <v>343.5</v>
      </c>
      <c r="AK235">
        <v>108</v>
      </c>
      <c r="AL235">
        <v>63.5</v>
      </c>
      <c r="AM235">
        <v>124</v>
      </c>
      <c r="AN235">
        <v>99</v>
      </c>
      <c r="AO235">
        <v>433</v>
      </c>
      <c r="AP235">
        <v>61</v>
      </c>
      <c r="AQ235">
        <v>75.5</v>
      </c>
      <c r="AR235">
        <v>44</v>
      </c>
      <c r="AS235">
        <v>62.5</v>
      </c>
      <c r="AT235">
        <v>41.5</v>
      </c>
      <c r="AU235">
        <v>188.5</v>
      </c>
      <c r="AV235">
        <v>216</v>
      </c>
      <c r="AW235">
        <v>44</v>
      </c>
      <c r="AX235">
        <v>29</v>
      </c>
      <c r="AY235">
        <v>607</v>
      </c>
      <c r="AZ235">
        <v>3168</v>
      </c>
      <c r="BA235">
        <v>8561</v>
      </c>
      <c r="BB235">
        <v>121</v>
      </c>
      <c r="BC235">
        <v>185</v>
      </c>
      <c r="BD235">
        <v>799.5</v>
      </c>
      <c r="BE235">
        <v>132</v>
      </c>
      <c r="BF235">
        <v>657</v>
      </c>
      <c r="BG235">
        <v>43</v>
      </c>
      <c r="BH235">
        <v>315.5</v>
      </c>
      <c r="BI235">
        <v>787</v>
      </c>
      <c r="BJ235">
        <v>29</v>
      </c>
      <c r="BK235">
        <v>1522</v>
      </c>
      <c r="BL235">
        <v>426</v>
      </c>
      <c r="BM235">
        <v>39</v>
      </c>
      <c r="BN235">
        <v>415</v>
      </c>
      <c r="BO235">
        <v>1104</v>
      </c>
      <c r="BP235">
        <v>57</v>
      </c>
      <c r="BQ235">
        <v>421</v>
      </c>
      <c r="BR235">
        <v>37</v>
      </c>
      <c r="BS235">
        <v>174</v>
      </c>
      <c r="BT235">
        <v>86</v>
      </c>
      <c r="BU235">
        <v>196</v>
      </c>
      <c r="BV235">
        <v>166</v>
      </c>
      <c r="BW235">
        <v>32</v>
      </c>
      <c r="BX235">
        <v>51</v>
      </c>
      <c r="BY235">
        <v>161</v>
      </c>
      <c r="BZ235">
        <v>280</v>
      </c>
      <c r="CA235">
        <v>6243</v>
      </c>
      <c r="CB235">
        <v>69</v>
      </c>
      <c r="CC235">
        <v>41.5</v>
      </c>
      <c r="CD235">
        <v>3044.5</v>
      </c>
      <c r="CE235">
        <v>169</v>
      </c>
      <c r="CF235">
        <v>2.4500000000000002</v>
      </c>
      <c r="CG235">
        <v>188</v>
      </c>
      <c r="CH235">
        <v>5.04</v>
      </c>
      <c r="CI235">
        <v>1.36</v>
      </c>
      <c r="CJ235">
        <v>0.47</v>
      </c>
      <c r="CK235">
        <v>0.03</v>
      </c>
      <c r="CL235">
        <v>0.22</v>
      </c>
      <c r="CM235">
        <v>46.8</v>
      </c>
      <c r="CN235">
        <v>15.9</v>
      </c>
      <c r="CO235">
        <v>4.53</v>
      </c>
      <c r="CP235">
        <v>1.1751648E-2</v>
      </c>
      <c r="CQ235">
        <v>2.1074622970000001</v>
      </c>
      <c r="CR235">
        <v>6.6344584449999999</v>
      </c>
      <c r="CS235">
        <v>0.46745446200000002</v>
      </c>
      <c r="CT235">
        <v>5.5180518379999999</v>
      </c>
      <c r="CU235">
        <v>0.30423712200000003</v>
      </c>
      <c r="CV235">
        <v>4.8312332999999999E-2</v>
      </c>
      <c r="CW235">
        <v>63.060715090000002</v>
      </c>
      <c r="CX235">
        <v>24.79597832</v>
      </c>
      <c r="CY235">
        <v>2.6232290919999999</v>
      </c>
      <c r="CZ235">
        <v>1.0641770580000001</v>
      </c>
      <c r="DA235">
        <v>2.4809036E-2</v>
      </c>
      <c r="DB235">
        <v>0.56930208299999996</v>
      </c>
      <c r="DC235">
        <v>2.2981001499999998</v>
      </c>
      <c r="DD235">
        <v>0.75863419700000001</v>
      </c>
      <c r="DE235">
        <v>2.8726252000000001E-2</v>
      </c>
      <c r="DF235">
        <v>11.811712480000001</v>
      </c>
      <c r="DG235">
        <v>0.15277143000000001</v>
      </c>
      <c r="DH235">
        <v>0.15668864699999999</v>
      </c>
      <c r="DI235">
        <v>2.0891819999999998E-2</v>
      </c>
      <c r="DJ235">
        <v>0.317294509</v>
      </c>
      <c r="DK235">
        <v>3.3949207000000002E-2</v>
      </c>
      <c r="DL235">
        <v>45.696938039999999</v>
      </c>
      <c r="DM235">
        <v>1.1608017239999999</v>
      </c>
      <c r="DN235">
        <v>3.6560684000000003E-2</v>
      </c>
      <c r="DO235">
        <v>2.0891819999999998E-2</v>
      </c>
      <c r="DP235">
        <v>32.176013580000003</v>
      </c>
      <c r="DQ235">
        <v>4.2188418099999998</v>
      </c>
      <c r="DR235">
        <v>0.61630867700000003</v>
      </c>
      <c r="DS235">
        <v>0.37344127399999999</v>
      </c>
      <c r="DT235">
        <v>23.83103741</v>
      </c>
      <c r="DU235">
        <v>0.45178559800000001</v>
      </c>
      <c r="DV235">
        <v>0.26245348299999999</v>
      </c>
      <c r="DW235">
        <v>8.3449761700000007</v>
      </c>
      <c r="DX235">
        <v>0.16452307899999999</v>
      </c>
      <c r="DY235">
        <v>0.110987791</v>
      </c>
      <c r="DZ235">
        <v>8.7484493999999996E-2</v>
      </c>
      <c r="EA235">
        <v>2.6114770000000001E-3</v>
      </c>
      <c r="EB235">
        <v>6.5286939999999998E-3</v>
      </c>
      <c r="EC235">
        <v>11.8900568</v>
      </c>
      <c r="ED235">
        <v>0.89312528599999996</v>
      </c>
      <c r="EE235">
        <v>0.108376314</v>
      </c>
      <c r="EF235">
        <v>8.3567277999999995E-2</v>
      </c>
      <c r="EG235">
        <v>0.52621270499999995</v>
      </c>
      <c r="EH235">
        <v>2.6114770000000001E-3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E236">
        <v>51</v>
      </c>
      <c r="F236">
        <v>0</v>
      </c>
      <c r="G236">
        <v>0</v>
      </c>
      <c r="H236">
        <v>0</v>
      </c>
      <c r="J236">
        <v>98.24</v>
      </c>
      <c r="K236">
        <v>64</v>
      </c>
      <c r="L236">
        <v>114</v>
      </c>
      <c r="M236">
        <v>57</v>
      </c>
      <c r="N236" t="s">
        <v>165</v>
      </c>
      <c r="S236">
        <v>393</v>
      </c>
      <c r="T236">
        <v>57</v>
      </c>
      <c r="U236">
        <v>5802.5</v>
      </c>
      <c r="V236">
        <v>334.5</v>
      </c>
      <c r="W236">
        <v>35</v>
      </c>
      <c r="X236">
        <v>39</v>
      </c>
      <c r="Y236">
        <v>62</v>
      </c>
      <c r="Z236">
        <v>40</v>
      </c>
      <c r="AA236">
        <v>34.5</v>
      </c>
      <c r="AB236">
        <v>40</v>
      </c>
      <c r="AC236">
        <v>980</v>
      </c>
      <c r="AD236">
        <v>40</v>
      </c>
      <c r="AE236">
        <v>1055</v>
      </c>
      <c r="AF236">
        <v>66.5</v>
      </c>
      <c r="AG236">
        <v>178</v>
      </c>
      <c r="AH236">
        <v>39.5</v>
      </c>
      <c r="AI236">
        <v>463</v>
      </c>
      <c r="AJ236">
        <v>343</v>
      </c>
      <c r="AK236">
        <v>148.5</v>
      </c>
      <c r="AL236">
        <v>46.5</v>
      </c>
      <c r="AM236">
        <v>120.5</v>
      </c>
      <c r="AN236">
        <v>55</v>
      </c>
      <c r="AO236">
        <v>394</v>
      </c>
      <c r="AP236">
        <v>56.5</v>
      </c>
      <c r="AQ236">
        <v>56.5</v>
      </c>
      <c r="AR236">
        <v>40</v>
      </c>
      <c r="AS236">
        <v>30</v>
      </c>
      <c r="AT236">
        <v>29</v>
      </c>
      <c r="AU236">
        <v>156.5</v>
      </c>
      <c r="AV236">
        <v>209</v>
      </c>
      <c r="AW236">
        <v>33.5</v>
      </c>
      <c r="AX236">
        <v>25.5</v>
      </c>
      <c r="AY236">
        <v>575</v>
      </c>
      <c r="AZ236">
        <v>3421.5</v>
      </c>
      <c r="BA236">
        <v>8456</v>
      </c>
      <c r="BB236">
        <v>104</v>
      </c>
      <c r="BC236">
        <v>135</v>
      </c>
      <c r="BD236">
        <v>2353</v>
      </c>
      <c r="BE236">
        <v>112</v>
      </c>
      <c r="BF236">
        <v>650</v>
      </c>
      <c r="BG236">
        <v>41.5</v>
      </c>
      <c r="BH236">
        <v>319.5</v>
      </c>
      <c r="BI236">
        <v>783</v>
      </c>
      <c r="BJ236">
        <v>31</v>
      </c>
      <c r="BK236">
        <v>1435</v>
      </c>
      <c r="BL236">
        <v>390</v>
      </c>
      <c r="BM236">
        <v>33.5</v>
      </c>
      <c r="BN236">
        <v>397</v>
      </c>
      <c r="BO236">
        <v>1173.5</v>
      </c>
      <c r="BP236">
        <v>62</v>
      </c>
      <c r="BQ236">
        <v>408</v>
      </c>
      <c r="BR236">
        <v>39</v>
      </c>
      <c r="BS236">
        <v>165</v>
      </c>
      <c r="BT236">
        <v>96</v>
      </c>
      <c r="BU236">
        <v>173</v>
      </c>
      <c r="BV236">
        <v>168</v>
      </c>
      <c r="BW236">
        <v>37</v>
      </c>
      <c r="BX236">
        <v>50</v>
      </c>
      <c r="BY236">
        <v>179.5</v>
      </c>
      <c r="BZ236">
        <v>313</v>
      </c>
      <c r="CA236">
        <v>6737</v>
      </c>
      <c r="CB236">
        <v>80</v>
      </c>
      <c r="CC236">
        <v>39.5</v>
      </c>
      <c r="CD236">
        <v>3184</v>
      </c>
      <c r="CE236">
        <v>170.5</v>
      </c>
      <c r="CF236">
        <v>2.75</v>
      </c>
      <c r="CG236">
        <v>211</v>
      </c>
      <c r="CH236">
        <v>5.04</v>
      </c>
      <c r="CI236">
        <v>1.42</v>
      </c>
      <c r="CJ236">
        <v>0.45</v>
      </c>
      <c r="CK236">
        <v>0.03</v>
      </c>
      <c r="CL236">
        <v>0.24</v>
      </c>
      <c r="CM236">
        <v>44.7</v>
      </c>
      <c r="CN236">
        <v>15.4</v>
      </c>
      <c r="CO236">
        <v>4.8899999999999997</v>
      </c>
      <c r="CP236">
        <v>5.7102610000000003E-3</v>
      </c>
      <c r="CQ236">
        <v>2.3183661039999999</v>
      </c>
      <c r="CR236">
        <v>7.1035651059999996</v>
      </c>
      <c r="CS236">
        <v>0.53105430499999995</v>
      </c>
      <c r="CT236">
        <v>5.8758589179999996</v>
      </c>
      <c r="CU236">
        <v>0.34071225999999999</v>
      </c>
      <c r="CV236">
        <v>6.6619715999999995E-2</v>
      </c>
      <c r="CW236">
        <v>63.977999959999998</v>
      </c>
      <c r="CX236">
        <v>25.096598589999999</v>
      </c>
      <c r="CY236">
        <v>2.2270019219999999</v>
      </c>
      <c r="CZ236">
        <v>1.3000361650000001</v>
      </c>
      <c r="DA236">
        <v>1.7130784E-2</v>
      </c>
      <c r="DB236">
        <v>0.60909454299999999</v>
      </c>
      <c r="DC236">
        <v>1.688333936</v>
      </c>
      <c r="DD236">
        <v>0.85082893999999998</v>
      </c>
      <c r="DE236">
        <v>3.9971829E-2</v>
      </c>
      <c r="DF236">
        <v>8.6681767139999994</v>
      </c>
      <c r="DG236">
        <v>0.15417705600000001</v>
      </c>
      <c r="DH236">
        <v>0.13514285200000001</v>
      </c>
      <c r="DI236">
        <v>5.7102610000000003E-3</v>
      </c>
      <c r="DJ236">
        <v>0.352132783</v>
      </c>
      <c r="DK236">
        <v>2.4744466E-2</v>
      </c>
      <c r="DL236">
        <v>48.217446750000001</v>
      </c>
      <c r="DM236">
        <v>1.419951653</v>
      </c>
      <c r="DN236">
        <v>2.4744466E-2</v>
      </c>
      <c r="DO236">
        <v>7.6136820000000001E-3</v>
      </c>
      <c r="DP236">
        <v>33.939889979999997</v>
      </c>
      <c r="DQ236">
        <v>4.0428650279999996</v>
      </c>
      <c r="DR236">
        <v>0.616708225</v>
      </c>
      <c r="DS236">
        <v>0.34071225999999999</v>
      </c>
      <c r="DT236">
        <v>25.4982203</v>
      </c>
      <c r="DU236">
        <v>0.47775853200000001</v>
      </c>
      <c r="DV236">
        <v>0.272189124</v>
      </c>
      <c r="DW236">
        <v>8.4416696800000004</v>
      </c>
      <c r="DX236">
        <v>0.13894969300000001</v>
      </c>
      <c r="DY236">
        <v>6.8523135999999998E-2</v>
      </c>
      <c r="DZ236">
        <v>9.5171021999999994E-2</v>
      </c>
      <c r="EA236">
        <v>5.7102610000000003E-3</v>
      </c>
      <c r="EB236">
        <v>9.5171019999999995E-3</v>
      </c>
      <c r="EC236">
        <v>12.305613190000001</v>
      </c>
      <c r="ED236">
        <v>0.885090508</v>
      </c>
      <c r="EE236">
        <v>0.110398386</v>
      </c>
      <c r="EF236">
        <v>9.1364181000000003E-2</v>
      </c>
      <c r="EG236">
        <v>0.48727563400000001</v>
      </c>
      <c r="EH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E237">
        <v>51</v>
      </c>
      <c r="F237">
        <v>0</v>
      </c>
      <c r="H237">
        <v>0</v>
      </c>
      <c r="J237">
        <v>99.5</v>
      </c>
      <c r="K237">
        <v>66</v>
      </c>
      <c r="L237">
        <v>108</v>
      </c>
      <c r="M237">
        <v>61</v>
      </c>
      <c r="N237" t="s">
        <v>168</v>
      </c>
      <c r="O237">
        <v>1443.7380989999999</v>
      </c>
      <c r="P237">
        <v>1015.273263</v>
      </c>
      <c r="Q237">
        <v>0.33480516300000002</v>
      </c>
      <c r="R237">
        <v>0.99514091199999999</v>
      </c>
      <c r="S237">
        <v>435</v>
      </c>
      <c r="T237">
        <v>59</v>
      </c>
      <c r="U237">
        <v>7279</v>
      </c>
      <c r="V237">
        <v>356</v>
      </c>
      <c r="W237">
        <v>39</v>
      </c>
      <c r="X237">
        <v>45</v>
      </c>
      <c r="Y237">
        <v>58</v>
      </c>
      <c r="Z237">
        <v>46.5</v>
      </c>
      <c r="AA237">
        <v>36</v>
      </c>
      <c r="AB237">
        <v>47</v>
      </c>
      <c r="AC237">
        <v>1141</v>
      </c>
      <c r="AD237">
        <v>58</v>
      </c>
      <c r="AE237">
        <v>1096.5</v>
      </c>
      <c r="AF237">
        <v>87</v>
      </c>
      <c r="AG237">
        <v>134.5</v>
      </c>
      <c r="AH237">
        <v>48.5</v>
      </c>
      <c r="AI237">
        <v>1829</v>
      </c>
      <c r="AJ237">
        <v>312</v>
      </c>
      <c r="AK237">
        <v>434</v>
      </c>
      <c r="AL237">
        <v>64</v>
      </c>
      <c r="AM237">
        <v>125.5</v>
      </c>
      <c r="AN237">
        <v>97.5</v>
      </c>
      <c r="AO237">
        <v>424</v>
      </c>
      <c r="AP237">
        <v>52.5</v>
      </c>
      <c r="AQ237">
        <v>63</v>
      </c>
      <c r="AR237">
        <v>46</v>
      </c>
      <c r="AS237">
        <v>60</v>
      </c>
      <c r="AT237">
        <v>36</v>
      </c>
      <c r="AU237">
        <v>162.5</v>
      </c>
      <c r="AV237">
        <v>206</v>
      </c>
      <c r="AW237">
        <v>30</v>
      </c>
      <c r="AX237">
        <v>21</v>
      </c>
      <c r="AY237">
        <v>663.5</v>
      </c>
      <c r="AZ237">
        <v>2542</v>
      </c>
      <c r="BA237">
        <v>8842.5</v>
      </c>
      <c r="BB237">
        <v>108</v>
      </c>
      <c r="BC237">
        <v>176</v>
      </c>
      <c r="BD237">
        <v>9457</v>
      </c>
      <c r="BE237">
        <v>108</v>
      </c>
      <c r="BF237">
        <v>629</v>
      </c>
      <c r="BG237">
        <v>48</v>
      </c>
      <c r="BH237">
        <v>300</v>
      </c>
      <c r="BI237">
        <v>876</v>
      </c>
      <c r="BJ237">
        <v>30</v>
      </c>
      <c r="BK237">
        <v>1130</v>
      </c>
      <c r="BL237">
        <v>182</v>
      </c>
      <c r="BM237">
        <v>40</v>
      </c>
      <c r="BN237">
        <v>484</v>
      </c>
      <c r="BO237">
        <v>1216</v>
      </c>
      <c r="BP237">
        <v>55.5</v>
      </c>
      <c r="BQ237">
        <v>281</v>
      </c>
      <c r="BR237">
        <v>42</v>
      </c>
      <c r="BS237">
        <v>192.5</v>
      </c>
      <c r="BT237">
        <v>83.5</v>
      </c>
      <c r="BU237">
        <v>203</v>
      </c>
      <c r="BV237">
        <v>178</v>
      </c>
      <c r="BW237">
        <v>36</v>
      </c>
      <c r="BX237">
        <v>50</v>
      </c>
      <c r="BY237">
        <v>185.5</v>
      </c>
      <c r="BZ237">
        <v>250</v>
      </c>
      <c r="CA237">
        <v>5194</v>
      </c>
      <c r="CB237">
        <v>56.5</v>
      </c>
      <c r="CC237">
        <v>64.5</v>
      </c>
      <c r="CD237">
        <v>2616</v>
      </c>
      <c r="CE237">
        <v>179</v>
      </c>
      <c r="CF237">
        <v>2.31</v>
      </c>
      <c r="CG237">
        <v>233</v>
      </c>
      <c r="CH237">
        <v>4.96</v>
      </c>
      <c r="CI237">
        <v>1.1399999999999999</v>
      </c>
      <c r="CJ237">
        <v>0.27</v>
      </c>
      <c r="CK237">
        <v>0.03</v>
      </c>
      <c r="CL237">
        <v>0.05</v>
      </c>
      <c r="CM237">
        <v>44.9</v>
      </c>
      <c r="CN237">
        <v>15.3</v>
      </c>
      <c r="CO237">
        <v>3.8</v>
      </c>
      <c r="CP237">
        <v>1.9661817000000002E-2</v>
      </c>
      <c r="CQ237">
        <v>2.0448289420000001</v>
      </c>
      <c r="CR237">
        <v>7.8647267010000004</v>
      </c>
      <c r="CS237">
        <v>0.68816358600000005</v>
      </c>
      <c r="CT237">
        <v>6.5670467950000004</v>
      </c>
      <c r="CU237">
        <v>0.31458906800000003</v>
      </c>
      <c r="CV237">
        <v>5.8985450000000002E-2</v>
      </c>
      <c r="CW237">
        <v>65.787012290000007</v>
      </c>
      <c r="CX237">
        <v>17.479355089999999</v>
      </c>
      <c r="CY237">
        <v>0.66850177</v>
      </c>
      <c r="CZ237">
        <v>1.3959889889999999</v>
      </c>
      <c r="DA237">
        <v>5.8985450000000002E-2</v>
      </c>
      <c r="DB237">
        <v>0.41289815200000002</v>
      </c>
      <c r="DC237">
        <v>2.2021234760000001</v>
      </c>
      <c r="DD237">
        <v>1.592607157</v>
      </c>
      <c r="DE237">
        <v>9.8309084000000005E-2</v>
      </c>
      <c r="DF237">
        <v>7.6484467159999996</v>
      </c>
      <c r="DG237">
        <v>0.15729453400000001</v>
      </c>
      <c r="DH237">
        <v>9.8309084000000005E-2</v>
      </c>
      <c r="DI237">
        <v>0</v>
      </c>
      <c r="DJ237">
        <v>0.58985450299999997</v>
      </c>
      <c r="DK237">
        <v>9.8309084000000005E-2</v>
      </c>
      <c r="DL237">
        <v>54.797483290000002</v>
      </c>
      <c r="DM237">
        <v>1.2190326389999999</v>
      </c>
      <c r="DN237">
        <v>3.9323634000000003E-2</v>
      </c>
      <c r="DO237">
        <v>3.9323634000000003E-2</v>
      </c>
      <c r="DP237">
        <v>38.989382620000001</v>
      </c>
      <c r="DQ237">
        <v>4.1683051510000002</v>
      </c>
      <c r="DR237">
        <v>0.55053086900000003</v>
      </c>
      <c r="DS237">
        <v>0.25560361799999998</v>
      </c>
      <c r="DT237">
        <v>31.635863149999999</v>
      </c>
      <c r="DU237">
        <v>0.41289815200000002</v>
      </c>
      <c r="DV237">
        <v>0.17695635100000001</v>
      </c>
      <c r="DW237">
        <v>7.3535194649999998</v>
      </c>
      <c r="DX237">
        <v>0.13763271699999999</v>
      </c>
      <c r="DY237">
        <v>7.8647267000000007E-2</v>
      </c>
      <c r="DZ237">
        <v>0.117970901</v>
      </c>
      <c r="EA237">
        <v>0</v>
      </c>
      <c r="EB237">
        <v>1.9661817000000002E-2</v>
      </c>
      <c r="EC237">
        <v>14.19583169</v>
      </c>
      <c r="ED237">
        <v>1.1010617380000001</v>
      </c>
      <c r="EE237">
        <v>5.8985450000000002E-2</v>
      </c>
      <c r="EF237">
        <v>0.17695635100000001</v>
      </c>
      <c r="EG237">
        <v>0.49154541899999998</v>
      </c>
      <c r="EH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E238">
        <v>51</v>
      </c>
      <c r="F238">
        <v>0</v>
      </c>
      <c r="H238">
        <v>0</v>
      </c>
      <c r="I238">
        <f>EI238*79500000</f>
        <v>579024.01949999994</v>
      </c>
      <c r="J238">
        <v>98.960000000000008</v>
      </c>
      <c r="K238">
        <v>67</v>
      </c>
      <c r="L238">
        <v>144</v>
      </c>
      <c r="M238">
        <v>58</v>
      </c>
      <c r="N238" t="s">
        <v>168</v>
      </c>
      <c r="S238">
        <v>305</v>
      </c>
      <c r="T238">
        <v>33</v>
      </c>
      <c r="U238">
        <v>3666</v>
      </c>
      <c r="V238">
        <v>299</v>
      </c>
      <c r="W238">
        <v>34</v>
      </c>
      <c r="X238">
        <v>29</v>
      </c>
      <c r="Y238">
        <v>42</v>
      </c>
      <c r="Z238">
        <v>27</v>
      </c>
      <c r="AA238">
        <v>28.5</v>
      </c>
      <c r="AB238">
        <v>28</v>
      </c>
      <c r="AC238">
        <v>990</v>
      </c>
      <c r="AD238">
        <v>31</v>
      </c>
      <c r="AE238">
        <v>771.5</v>
      </c>
      <c r="AF238">
        <v>57</v>
      </c>
      <c r="AG238">
        <v>125</v>
      </c>
      <c r="AH238">
        <v>29.5</v>
      </c>
      <c r="AI238">
        <v>3802</v>
      </c>
      <c r="AJ238">
        <v>52.5</v>
      </c>
      <c r="AK238">
        <v>1436</v>
      </c>
      <c r="AL238">
        <v>25</v>
      </c>
      <c r="AM238">
        <v>115</v>
      </c>
      <c r="AN238">
        <v>20</v>
      </c>
      <c r="AO238">
        <v>287</v>
      </c>
      <c r="AP238">
        <v>43</v>
      </c>
      <c r="AQ238">
        <v>50</v>
      </c>
      <c r="AR238">
        <v>29.5</v>
      </c>
      <c r="AS238">
        <v>32</v>
      </c>
      <c r="AT238">
        <v>19.5</v>
      </c>
      <c r="AU238">
        <v>93.5</v>
      </c>
      <c r="AV238">
        <v>152</v>
      </c>
      <c r="AW238">
        <v>28</v>
      </c>
      <c r="AX238">
        <v>26.5</v>
      </c>
      <c r="AY238">
        <v>175.5</v>
      </c>
      <c r="AZ238">
        <v>2186</v>
      </c>
      <c r="BA238">
        <v>314.5</v>
      </c>
      <c r="BB238">
        <v>81</v>
      </c>
      <c r="BC238">
        <v>45.5</v>
      </c>
      <c r="BD238">
        <v>8964</v>
      </c>
      <c r="BE238">
        <v>51.5</v>
      </c>
      <c r="BF238">
        <v>122.5</v>
      </c>
      <c r="BG238">
        <v>24.5</v>
      </c>
      <c r="BH238">
        <v>220</v>
      </c>
      <c r="BI238">
        <v>936</v>
      </c>
      <c r="BJ238">
        <v>28</v>
      </c>
      <c r="BK238">
        <v>1702.5</v>
      </c>
      <c r="BL238">
        <v>239.5</v>
      </c>
      <c r="BM238">
        <v>36</v>
      </c>
      <c r="BN238">
        <v>359</v>
      </c>
      <c r="BO238">
        <v>1775.5</v>
      </c>
      <c r="BP238">
        <v>57</v>
      </c>
      <c r="BQ238">
        <v>353</v>
      </c>
      <c r="BR238">
        <v>51</v>
      </c>
      <c r="BS238">
        <v>197</v>
      </c>
      <c r="BT238">
        <v>92.5</v>
      </c>
      <c r="BU238">
        <v>204.5</v>
      </c>
      <c r="BV238">
        <v>185</v>
      </c>
      <c r="BW238">
        <v>41.5</v>
      </c>
      <c r="BX238">
        <v>50</v>
      </c>
      <c r="BY238">
        <v>187</v>
      </c>
      <c r="BZ238">
        <v>189</v>
      </c>
      <c r="CA238">
        <v>5436</v>
      </c>
      <c r="CB238">
        <v>76</v>
      </c>
      <c r="CC238">
        <v>197</v>
      </c>
      <c r="CD238">
        <v>2872</v>
      </c>
      <c r="CE238">
        <v>185</v>
      </c>
      <c r="CF238">
        <v>3.53</v>
      </c>
      <c r="CG238">
        <v>227</v>
      </c>
      <c r="CH238">
        <v>4.67</v>
      </c>
      <c r="CI238">
        <v>1.56</v>
      </c>
      <c r="CJ238">
        <v>0.74</v>
      </c>
      <c r="CK238">
        <v>0.02</v>
      </c>
      <c r="CL238">
        <v>0.06</v>
      </c>
      <c r="CM238">
        <v>42.3</v>
      </c>
      <c r="CN238">
        <v>14.3</v>
      </c>
      <c r="CO238">
        <v>5.91</v>
      </c>
      <c r="CP238">
        <v>0</v>
      </c>
      <c r="CQ238">
        <v>1.6351056079999999</v>
      </c>
      <c r="CR238">
        <v>8.78186453</v>
      </c>
      <c r="CS238">
        <v>0.56263656200000001</v>
      </c>
      <c r="CT238">
        <v>7.4672250550000001</v>
      </c>
      <c r="CU238">
        <v>0.44064093199999999</v>
      </c>
      <c r="CV238">
        <v>1.4566641999999999E-2</v>
      </c>
      <c r="CW238">
        <v>67.272964110000004</v>
      </c>
      <c r="CX238">
        <v>26.86635106</v>
      </c>
      <c r="CY238">
        <v>1.6915513470000001</v>
      </c>
      <c r="CZ238">
        <v>1.385651857</v>
      </c>
      <c r="DA238">
        <v>3.6416605999999997E-2</v>
      </c>
      <c r="DB238">
        <v>0.82847778599999999</v>
      </c>
      <c r="DC238">
        <v>1.3638018940000001</v>
      </c>
      <c r="DD238">
        <v>0.61726147099999995</v>
      </c>
      <c r="DE238">
        <v>3.6416605999999997E-2</v>
      </c>
      <c r="DF238">
        <v>4.6358339400000004</v>
      </c>
      <c r="DG238">
        <v>0.118353969</v>
      </c>
      <c r="DH238">
        <v>0.114712309</v>
      </c>
      <c r="DI238">
        <v>5.4624909999999999E-3</v>
      </c>
      <c r="DJ238">
        <v>0.33867443600000002</v>
      </c>
      <c r="DK238">
        <v>4.0058267000000002E-2</v>
      </c>
      <c r="DL238">
        <v>50.888565190000001</v>
      </c>
      <c r="DM238">
        <v>0.99599417300000004</v>
      </c>
      <c r="DN238">
        <v>2.7312454E-2</v>
      </c>
      <c r="DO238">
        <v>1.0924982E-2</v>
      </c>
      <c r="DP238">
        <v>35.890386020000001</v>
      </c>
      <c r="DQ238">
        <v>4.382738529</v>
      </c>
      <c r="DR238">
        <v>0.42061179900000001</v>
      </c>
      <c r="DS238">
        <v>0.34777858699999997</v>
      </c>
      <c r="DT238">
        <v>27.41077932</v>
      </c>
      <c r="DU238">
        <v>0.28769118700000001</v>
      </c>
      <c r="DV238">
        <v>0.23306627799999999</v>
      </c>
      <c r="DW238">
        <v>8.4796067009999998</v>
      </c>
      <c r="DX238">
        <v>0.13292061199999999</v>
      </c>
      <c r="DY238">
        <v>0.114712309</v>
      </c>
      <c r="DZ238">
        <v>9.8324835999999999E-2</v>
      </c>
      <c r="EA238">
        <v>0</v>
      </c>
      <c r="EB238">
        <v>7.2833209999999997E-3</v>
      </c>
      <c r="EC238">
        <v>13.57975237</v>
      </c>
      <c r="ED238">
        <v>0.65914056799999998</v>
      </c>
      <c r="EE238">
        <v>8.7399853999999999E-2</v>
      </c>
      <c r="EF238">
        <v>9.6504006000000003E-2</v>
      </c>
      <c r="EG238">
        <v>0.29679533899999999</v>
      </c>
      <c r="EH238">
        <v>7.2833209999999997E-3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0.5</v>
      </c>
      <c r="E239">
        <v>51</v>
      </c>
      <c r="F239">
        <v>0.98039215686274506</v>
      </c>
      <c r="G239">
        <v>0</v>
      </c>
      <c r="H239">
        <v>0</v>
      </c>
      <c r="J239">
        <v>98.600000000000009</v>
      </c>
      <c r="K239">
        <v>62.25</v>
      </c>
      <c r="L239">
        <v>130.375</v>
      </c>
      <c r="M239">
        <v>74.125</v>
      </c>
      <c r="O239">
        <v>4662.9326799999999</v>
      </c>
      <c r="P239">
        <v>2522.8559799999998</v>
      </c>
      <c r="S239">
        <v>853.25</v>
      </c>
      <c r="T239">
        <v>60.75</v>
      </c>
      <c r="U239">
        <v>4757</v>
      </c>
      <c r="V239">
        <v>70.25</v>
      </c>
      <c r="W239">
        <v>53.75</v>
      </c>
      <c r="X239">
        <v>45</v>
      </c>
      <c r="Y239">
        <v>63.25</v>
      </c>
      <c r="Z239">
        <v>38.75</v>
      </c>
      <c r="AA239">
        <v>49.25</v>
      </c>
      <c r="AB239">
        <v>43.25</v>
      </c>
      <c r="AC239">
        <v>2616.75</v>
      </c>
      <c r="AD239">
        <v>79</v>
      </c>
      <c r="AE239">
        <v>2132</v>
      </c>
      <c r="AF239">
        <v>62.5</v>
      </c>
      <c r="AG239">
        <v>411.5</v>
      </c>
      <c r="AH239">
        <v>42</v>
      </c>
      <c r="AI239">
        <v>1126</v>
      </c>
      <c r="AJ239">
        <v>1153.5</v>
      </c>
      <c r="AK239">
        <v>717.75</v>
      </c>
      <c r="AL239">
        <v>83</v>
      </c>
      <c r="AM239">
        <v>153.5</v>
      </c>
      <c r="AN239">
        <v>116.5</v>
      </c>
      <c r="AO239">
        <v>790.75</v>
      </c>
      <c r="AP239">
        <v>59</v>
      </c>
      <c r="AQ239">
        <v>51.75</v>
      </c>
      <c r="AR239">
        <v>61.25</v>
      </c>
      <c r="AS239">
        <v>67.25</v>
      </c>
      <c r="AT239">
        <v>72.25</v>
      </c>
      <c r="AU239">
        <v>379.75</v>
      </c>
      <c r="AV239">
        <v>527.5</v>
      </c>
      <c r="AW239">
        <v>144</v>
      </c>
      <c r="AX239">
        <v>27.75</v>
      </c>
      <c r="AY239">
        <v>1130.25</v>
      </c>
      <c r="AZ239">
        <v>1439</v>
      </c>
      <c r="BA239">
        <v>7246</v>
      </c>
      <c r="BB239">
        <v>315</v>
      </c>
      <c r="BC239">
        <v>312.5</v>
      </c>
      <c r="BD239">
        <v>7697.5</v>
      </c>
      <c r="BE239">
        <v>83.5</v>
      </c>
      <c r="BF239">
        <v>1425.5</v>
      </c>
      <c r="BG239">
        <v>48</v>
      </c>
      <c r="BH239">
        <v>253</v>
      </c>
      <c r="BI239">
        <v>267.75</v>
      </c>
      <c r="BJ239">
        <v>18.5</v>
      </c>
      <c r="BK239">
        <v>460.25</v>
      </c>
      <c r="BM239">
        <v>34.5</v>
      </c>
      <c r="BN239">
        <v>427</v>
      </c>
      <c r="BO239">
        <v>716.5</v>
      </c>
      <c r="BP239">
        <v>39.75</v>
      </c>
      <c r="BQ239">
        <v>180</v>
      </c>
      <c r="BR239">
        <v>27</v>
      </c>
      <c r="BS239">
        <v>152</v>
      </c>
      <c r="BT239">
        <v>53.75</v>
      </c>
      <c r="BU239">
        <v>362.75</v>
      </c>
      <c r="BV239">
        <v>106.75</v>
      </c>
      <c r="BW239">
        <v>29.5</v>
      </c>
      <c r="BX239">
        <v>32</v>
      </c>
      <c r="BY239">
        <v>59.75</v>
      </c>
      <c r="BZ239">
        <v>482.25</v>
      </c>
      <c r="CA239">
        <v>7149.25</v>
      </c>
      <c r="CB239">
        <v>23.25</v>
      </c>
      <c r="CC239">
        <v>80</v>
      </c>
      <c r="CD239">
        <v>3054.75</v>
      </c>
      <c r="CE239">
        <v>228.5</v>
      </c>
      <c r="CF239">
        <v>8.4649999999999999</v>
      </c>
      <c r="CG239">
        <v>226.5</v>
      </c>
      <c r="CH239">
        <v>5.28</v>
      </c>
      <c r="CI239">
        <v>2.1349999999999998</v>
      </c>
      <c r="CJ239">
        <v>1.0900000000000001</v>
      </c>
      <c r="CK239">
        <v>3.5000000000000003E-2</v>
      </c>
      <c r="CL239">
        <v>0.23</v>
      </c>
      <c r="CM239">
        <v>45.4</v>
      </c>
      <c r="CN239">
        <v>16.149999999999999</v>
      </c>
      <c r="CO239">
        <v>11.955</v>
      </c>
      <c r="CP239">
        <v>6.7826954500000008E-2</v>
      </c>
      <c r="CQ239">
        <v>1.5642945349999999</v>
      </c>
      <c r="CR239">
        <v>5.9792182015000002</v>
      </c>
      <c r="CS239">
        <v>2.184284511</v>
      </c>
      <c r="CT239">
        <v>2.1498975140000001</v>
      </c>
      <c r="CU239">
        <v>1.0787796384999999</v>
      </c>
      <c r="CV239">
        <v>0.55674045299999997</v>
      </c>
      <c r="CW239">
        <v>81.039341379999996</v>
      </c>
      <c r="CX239">
        <v>36.616381270000012</v>
      </c>
      <c r="CY239">
        <v>0.23572634049999999</v>
      </c>
      <c r="CZ239">
        <v>2.2649280209999998</v>
      </c>
      <c r="DA239">
        <v>6.6019583500000006E-2</v>
      </c>
      <c r="DB239">
        <v>0.79410920349999992</v>
      </c>
      <c r="DC239">
        <v>0.59057716199999999</v>
      </c>
      <c r="DD239">
        <v>1.2321418049999999</v>
      </c>
      <c r="DE239">
        <v>4.4284182499999998E-2</v>
      </c>
      <c r="DF239">
        <v>7.0275783549999993</v>
      </c>
      <c r="DG239">
        <v>0.113553058</v>
      </c>
      <c r="DH239">
        <v>1.9315140000000001E-2</v>
      </c>
      <c r="DI239">
        <v>5.2059724999999994E-3</v>
      </c>
      <c r="DJ239">
        <v>0.32941819750000001</v>
      </c>
      <c r="DK239">
        <v>0.13392901800000001</v>
      </c>
      <c r="DL239">
        <v>39.230341115000002</v>
      </c>
      <c r="DM239">
        <v>2.9147275625</v>
      </c>
      <c r="DN239">
        <v>3.7270839E-2</v>
      </c>
      <c r="DO239">
        <v>2.3692082499999999E-2</v>
      </c>
      <c r="DP239">
        <v>26.338180035000001</v>
      </c>
      <c r="DQ239">
        <v>2.9749325089999998</v>
      </c>
      <c r="DR239">
        <v>0.66732718800000002</v>
      </c>
      <c r="DS239">
        <v>0.35755405150000003</v>
      </c>
      <c r="DT239">
        <v>18.091458759999998</v>
      </c>
      <c r="DU239">
        <v>0.42604507549999998</v>
      </c>
      <c r="DV239">
        <v>0.26195669300000002</v>
      </c>
      <c r="DW239">
        <v>8.2467212749999987</v>
      </c>
      <c r="DX239">
        <v>0.24128211199999999</v>
      </c>
      <c r="DY239">
        <v>9.5597358500000007E-2</v>
      </c>
      <c r="DZ239">
        <v>3.8099869000000001E-2</v>
      </c>
      <c r="EA239">
        <v>1.508751E-3</v>
      </c>
      <c r="EB239">
        <v>4.5262525000000003E-3</v>
      </c>
      <c r="EC239">
        <v>8.9481596870000004</v>
      </c>
      <c r="ED239">
        <v>0.68237916749999994</v>
      </c>
      <c r="EE239">
        <v>3.3573617E-2</v>
      </c>
      <c r="EF239">
        <v>2.0823890500000001E-2</v>
      </c>
      <c r="EG239">
        <v>0.21601445</v>
      </c>
      <c r="EH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3.5</v>
      </c>
      <c r="E240">
        <v>51</v>
      </c>
      <c r="F240">
        <v>6.8627450980392162</v>
      </c>
      <c r="G240">
        <v>1</v>
      </c>
      <c r="H240">
        <v>9288</v>
      </c>
      <c r="J240">
        <v>98.960000000000008</v>
      </c>
      <c r="K240">
        <v>73.25</v>
      </c>
      <c r="L240">
        <v>135</v>
      </c>
      <c r="M240">
        <v>77.25</v>
      </c>
      <c r="S240">
        <v>766.5</v>
      </c>
      <c r="T240">
        <v>50</v>
      </c>
      <c r="U240">
        <v>4830</v>
      </c>
      <c r="V240">
        <v>58</v>
      </c>
      <c r="W240">
        <v>43</v>
      </c>
      <c r="X240">
        <v>40</v>
      </c>
      <c r="Y240">
        <v>53</v>
      </c>
      <c r="Z240">
        <v>32.5</v>
      </c>
      <c r="AA240">
        <v>34.5</v>
      </c>
      <c r="AB240">
        <v>47</v>
      </c>
      <c r="AC240">
        <v>2422.5</v>
      </c>
      <c r="AD240">
        <v>67</v>
      </c>
      <c r="AE240">
        <v>1904</v>
      </c>
      <c r="AF240">
        <v>77.5</v>
      </c>
      <c r="AG240">
        <v>369.5</v>
      </c>
      <c r="AH240">
        <v>41</v>
      </c>
      <c r="AI240">
        <v>790.5</v>
      </c>
      <c r="AJ240">
        <v>1060.5</v>
      </c>
      <c r="AK240">
        <v>505.5</v>
      </c>
      <c r="AL240">
        <v>78</v>
      </c>
      <c r="AM240">
        <v>130.5</v>
      </c>
      <c r="AN240">
        <v>111</v>
      </c>
      <c r="AO240">
        <v>701</v>
      </c>
      <c r="AP240">
        <v>60</v>
      </c>
      <c r="AQ240">
        <v>57</v>
      </c>
      <c r="AR240">
        <v>64</v>
      </c>
      <c r="AS240">
        <v>69.5</v>
      </c>
      <c r="AT240">
        <v>64</v>
      </c>
      <c r="AU240">
        <v>352</v>
      </c>
      <c r="AV240">
        <v>507</v>
      </c>
      <c r="AW240">
        <v>104.5</v>
      </c>
      <c r="AX240">
        <v>18</v>
      </c>
      <c r="AY240">
        <v>1027</v>
      </c>
      <c r="AZ240">
        <v>1200</v>
      </c>
      <c r="BA240">
        <v>5363</v>
      </c>
      <c r="BB240">
        <v>323</v>
      </c>
      <c r="BC240">
        <v>265</v>
      </c>
      <c r="BD240">
        <v>7045</v>
      </c>
      <c r="BE240">
        <v>94</v>
      </c>
      <c r="BF240">
        <v>1281.5</v>
      </c>
      <c r="BG240">
        <v>57</v>
      </c>
      <c r="BH240">
        <v>248.5</v>
      </c>
      <c r="BI240">
        <v>255</v>
      </c>
      <c r="BJ240">
        <v>18</v>
      </c>
      <c r="BK240">
        <v>455</v>
      </c>
      <c r="BL240">
        <v>26</v>
      </c>
      <c r="BM240">
        <v>27</v>
      </c>
      <c r="BN240">
        <v>513</v>
      </c>
      <c r="BO240">
        <v>629</v>
      </c>
      <c r="BP240">
        <v>37</v>
      </c>
      <c r="BQ240">
        <v>173</v>
      </c>
      <c r="BR240">
        <v>33</v>
      </c>
      <c r="BS240">
        <v>154</v>
      </c>
      <c r="BT240">
        <v>55.5</v>
      </c>
      <c r="BU240">
        <v>414</v>
      </c>
      <c r="BV240">
        <v>107</v>
      </c>
      <c r="BW240">
        <v>42</v>
      </c>
      <c r="BX240">
        <v>30</v>
      </c>
      <c r="BY240">
        <v>63.5</v>
      </c>
      <c r="BZ240">
        <v>517.5</v>
      </c>
      <c r="CA240">
        <v>8125</v>
      </c>
      <c r="CB240">
        <v>22</v>
      </c>
      <c r="CC240">
        <v>60.5</v>
      </c>
      <c r="CD240">
        <v>3420.5</v>
      </c>
      <c r="CE240">
        <v>228.5</v>
      </c>
      <c r="CF240">
        <v>7.65</v>
      </c>
      <c r="CG240">
        <v>232</v>
      </c>
      <c r="CH240">
        <v>5.5</v>
      </c>
      <c r="CI240">
        <v>2.19</v>
      </c>
      <c r="CJ240">
        <v>1</v>
      </c>
      <c r="CK240">
        <v>0.03</v>
      </c>
      <c r="CL240">
        <v>0.12</v>
      </c>
      <c r="CM240">
        <v>47</v>
      </c>
      <c r="CN240">
        <v>17.100000000000001</v>
      </c>
      <c r="CO240">
        <v>10.99</v>
      </c>
      <c r="CP240">
        <v>4.9502066999999997E-2</v>
      </c>
      <c r="CQ240">
        <v>1.578242385</v>
      </c>
      <c r="CR240">
        <v>5.6985615279999999</v>
      </c>
      <c r="CS240">
        <v>2.1460602180000001</v>
      </c>
      <c r="CT240">
        <v>2.0936462640000002</v>
      </c>
      <c r="CU240">
        <v>0.98130569000000001</v>
      </c>
      <c r="CV240">
        <v>0.62605555899999998</v>
      </c>
      <c r="CW240">
        <v>78.901033290000001</v>
      </c>
      <c r="CX240">
        <v>34.94845961</v>
      </c>
      <c r="CY240">
        <v>0.41639974400000002</v>
      </c>
      <c r="CZ240">
        <v>1.8636072450000001</v>
      </c>
      <c r="DA240">
        <v>6.1149612999999998E-2</v>
      </c>
      <c r="DB240">
        <v>0.92597985000000005</v>
      </c>
      <c r="DC240">
        <v>1.3016131849999999</v>
      </c>
      <c r="DD240">
        <v>1.03663153</v>
      </c>
      <c r="DE240">
        <v>5.5325840000000001E-2</v>
      </c>
      <c r="DF240">
        <v>9.093820977</v>
      </c>
      <c r="DG240">
        <v>0.148506202</v>
      </c>
      <c r="DH240">
        <v>1.7471318E-2</v>
      </c>
      <c r="DI240">
        <v>2.9118859999999998E-3</v>
      </c>
      <c r="DJ240">
        <v>0.31448372299999999</v>
      </c>
      <c r="DK240">
        <v>0.122299225</v>
      </c>
      <c r="DL240">
        <v>39.642420360000003</v>
      </c>
      <c r="DM240">
        <v>2.6585522099999999</v>
      </c>
      <c r="DN240">
        <v>2.9118862999999998E-2</v>
      </c>
      <c r="DO240">
        <v>2.3295091E-2</v>
      </c>
      <c r="DP240">
        <v>26.52728437</v>
      </c>
      <c r="DQ240">
        <v>3.447673403</v>
      </c>
      <c r="DR240">
        <v>0.66682196699999996</v>
      </c>
      <c r="DS240">
        <v>0.39310465300000003</v>
      </c>
      <c r="DT240">
        <v>18.210937049999998</v>
      </c>
      <c r="DU240">
        <v>0.44260672099999998</v>
      </c>
      <c r="DV240">
        <v>0.29992429100000001</v>
      </c>
      <c r="DW240">
        <v>8.3163473299999993</v>
      </c>
      <c r="DX240">
        <v>0.22421524700000001</v>
      </c>
      <c r="DY240">
        <v>9.3180362000000003E-2</v>
      </c>
      <c r="DZ240">
        <v>3.4942635999999999E-2</v>
      </c>
      <c r="EA240">
        <v>0</v>
      </c>
      <c r="EB240">
        <v>0</v>
      </c>
      <c r="EC240">
        <v>9.3646264049999992</v>
      </c>
      <c r="ED240">
        <v>0.89394910000000005</v>
      </c>
      <c r="EE240">
        <v>5.8237725999999997E-2</v>
      </c>
      <c r="EF240">
        <v>3.7854522000000002E-2</v>
      </c>
      <c r="EG240">
        <v>0.22421524700000001</v>
      </c>
      <c r="EH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2.5</v>
      </c>
      <c r="E241">
        <v>51</v>
      </c>
      <c r="F241">
        <v>4.9019607843137258</v>
      </c>
      <c r="G241">
        <v>0.5</v>
      </c>
      <c r="H241">
        <v>10124356</v>
      </c>
      <c r="J241">
        <v>98.960000000000008</v>
      </c>
      <c r="K241">
        <v>77</v>
      </c>
      <c r="L241">
        <v>140.5</v>
      </c>
      <c r="M241">
        <v>79</v>
      </c>
      <c r="S241">
        <v>904.5</v>
      </c>
      <c r="T241">
        <v>69.5</v>
      </c>
      <c r="U241">
        <v>6210</v>
      </c>
      <c r="V241">
        <v>64</v>
      </c>
      <c r="W241">
        <v>62</v>
      </c>
      <c r="X241">
        <v>46</v>
      </c>
      <c r="Y241">
        <v>59</v>
      </c>
      <c r="Z241">
        <v>34</v>
      </c>
      <c r="AA241">
        <v>39</v>
      </c>
      <c r="AB241">
        <v>48.5</v>
      </c>
      <c r="AC241">
        <v>2755</v>
      </c>
      <c r="AD241">
        <v>116</v>
      </c>
      <c r="AE241">
        <v>2105</v>
      </c>
      <c r="AF241">
        <v>60.5</v>
      </c>
      <c r="AG241">
        <v>518</v>
      </c>
      <c r="AH241">
        <v>46</v>
      </c>
      <c r="AI241">
        <v>875</v>
      </c>
      <c r="AJ241">
        <v>1141.5</v>
      </c>
      <c r="AK241">
        <v>721.5</v>
      </c>
      <c r="AL241">
        <v>88</v>
      </c>
      <c r="AM241">
        <v>168</v>
      </c>
      <c r="AN241">
        <v>125</v>
      </c>
      <c r="AO241">
        <v>838</v>
      </c>
      <c r="AP241">
        <v>70</v>
      </c>
      <c r="AQ241">
        <v>58</v>
      </c>
      <c r="AR241">
        <v>51.5</v>
      </c>
      <c r="AS241">
        <v>65</v>
      </c>
      <c r="AT241">
        <v>66.5</v>
      </c>
      <c r="AU241">
        <v>372</v>
      </c>
      <c r="AV241">
        <v>566</v>
      </c>
      <c r="AW241">
        <v>91</v>
      </c>
      <c r="AX241">
        <v>17</v>
      </c>
      <c r="AY241">
        <v>1193.5</v>
      </c>
      <c r="AZ241">
        <v>9734</v>
      </c>
      <c r="BA241">
        <v>12115.5</v>
      </c>
      <c r="BB241">
        <v>346</v>
      </c>
      <c r="BC241">
        <v>298</v>
      </c>
      <c r="BD241">
        <v>9354</v>
      </c>
      <c r="BE241">
        <v>110</v>
      </c>
      <c r="BF241">
        <v>1544</v>
      </c>
      <c r="BG241">
        <v>56.5</v>
      </c>
      <c r="BH241">
        <v>271</v>
      </c>
      <c r="BI241">
        <v>256</v>
      </c>
      <c r="BJ241">
        <v>49</v>
      </c>
      <c r="BK241">
        <v>482</v>
      </c>
      <c r="BL241">
        <v>30</v>
      </c>
      <c r="BM241">
        <v>29</v>
      </c>
      <c r="BN241">
        <v>466</v>
      </c>
      <c r="BO241">
        <v>687</v>
      </c>
      <c r="BP241">
        <v>39</v>
      </c>
      <c r="BQ241">
        <v>210</v>
      </c>
      <c r="BR241">
        <v>29.5</v>
      </c>
      <c r="BS241">
        <v>132</v>
      </c>
      <c r="BT241">
        <v>57.5</v>
      </c>
      <c r="BU241">
        <v>290.5</v>
      </c>
      <c r="BV241">
        <v>107.5</v>
      </c>
      <c r="BW241">
        <v>32</v>
      </c>
      <c r="BX241">
        <v>24</v>
      </c>
      <c r="BY241">
        <v>62.5</v>
      </c>
      <c r="BZ241">
        <v>659</v>
      </c>
      <c r="CA241">
        <v>7974.5</v>
      </c>
      <c r="CB241">
        <v>18</v>
      </c>
      <c r="CC241">
        <v>65</v>
      </c>
      <c r="CD241">
        <v>3051.5</v>
      </c>
      <c r="CE241">
        <v>254</v>
      </c>
      <c r="CF241">
        <v>7.95</v>
      </c>
      <c r="CG241">
        <v>253</v>
      </c>
      <c r="CH241">
        <v>5.57</v>
      </c>
      <c r="CI241">
        <v>1.46</v>
      </c>
      <c r="CJ241">
        <v>0.94</v>
      </c>
      <c r="CK241">
        <v>0.03</v>
      </c>
      <c r="CL241">
        <v>0.19</v>
      </c>
      <c r="CM241">
        <v>48</v>
      </c>
      <c r="CN241">
        <v>17.3</v>
      </c>
      <c r="CO241">
        <v>10.57</v>
      </c>
      <c r="CP241">
        <v>0.10717002</v>
      </c>
      <c r="CQ241">
        <v>2.0950010369999998</v>
      </c>
      <c r="CR241">
        <v>6.8934522569999999</v>
      </c>
      <c r="CS241">
        <v>3.0111318539999998</v>
      </c>
      <c r="CT241">
        <v>2.084629745</v>
      </c>
      <c r="CU241">
        <v>1.237640877</v>
      </c>
      <c r="CV241">
        <v>1.00601535</v>
      </c>
      <c r="CW241">
        <v>82.706940419999995</v>
      </c>
      <c r="CX241">
        <v>41.647652630000003</v>
      </c>
      <c r="CY241">
        <v>0.33533845000000001</v>
      </c>
      <c r="CZ241">
        <v>1.586807716</v>
      </c>
      <c r="DA241">
        <v>2.7656778999999999E-2</v>
      </c>
      <c r="DB241">
        <v>0.71216206900000001</v>
      </c>
      <c r="DC241">
        <v>0.87810274499999996</v>
      </c>
      <c r="DD241">
        <v>0.70870497099999996</v>
      </c>
      <c r="DE241">
        <v>4.1485169000000002E-2</v>
      </c>
      <c r="DF241">
        <v>6.5753992950000004</v>
      </c>
      <c r="DG241">
        <v>0.117541312</v>
      </c>
      <c r="DH241">
        <v>3.4570970000000001E-3</v>
      </c>
      <c r="DI241">
        <v>0</v>
      </c>
      <c r="DJ241">
        <v>0.24545391699999999</v>
      </c>
      <c r="DK241">
        <v>0.134826799</v>
      </c>
      <c r="DL241">
        <v>35.193251750000002</v>
      </c>
      <c r="DM241">
        <v>1.884118094</v>
      </c>
      <c r="DN241">
        <v>4.4942266000000002E-2</v>
      </c>
      <c r="DO241">
        <v>2.7656778999999999E-2</v>
      </c>
      <c r="DP241">
        <v>25.485722190000001</v>
      </c>
      <c r="DQ241">
        <v>3.1909009199999998</v>
      </c>
      <c r="DR241">
        <v>0.826246284</v>
      </c>
      <c r="DS241">
        <v>0.40448039800000002</v>
      </c>
      <c r="DT241">
        <v>17.2889442</v>
      </c>
      <c r="DU241">
        <v>0.50473622299999998</v>
      </c>
      <c r="DV241">
        <v>0.29385328100000002</v>
      </c>
      <c r="DW241">
        <v>8.1967779850000007</v>
      </c>
      <c r="DX241">
        <v>0.32151005999999999</v>
      </c>
      <c r="DY241">
        <v>0.110627117</v>
      </c>
      <c r="DZ241">
        <v>3.4570973999999997E-2</v>
      </c>
      <c r="EA241">
        <v>6.9141949999999997E-3</v>
      </c>
      <c r="EB241">
        <v>3.4570970000000001E-3</v>
      </c>
      <c r="EC241">
        <v>7.1285348820000003</v>
      </c>
      <c r="ED241">
        <v>0.71216206900000001</v>
      </c>
      <c r="EE241">
        <v>4.1485169000000002E-2</v>
      </c>
      <c r="EF241">
        <v>3.1113877000000002E-2</v>
      </c>
      <c r="EG241">
        <v>0.110627117</v>
      </c>
      <c r="EH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4.5</v>
      </c>
      <c r="E242">
        <v>51</v>
      </c>
      <c r="F242">
        <v>8.8235294117647065</v>
      </c>
      <c r="G242">
        <v>1</v>
      </c>
      <c r="H242">
        <v>146774326</v>
      </c>
      <c r="J242">
        <v>100.22</v>
      </c>
      <c r="K242">
        <v>76.25</v>
      </c>
      <c r="L242">
        <v>137.25</v>
      </c>
      <c r="M242">
        <v>73</v>
      </c>
      <c r="S242">
        <v>796</v>
      </c>
      <c r="T242">
        <v>60</v>
      </c>
      <c r="U242">
        <v>7766</v>
      </c>
      <c r="V242">
        <v>69.5</v>
      </c>
      <c r="W242">
        <v>80</v>
      </c>
      <c r="X242">
        <v>43.5</v>
      </c>
      <c r="Y242">
        <v>62</v>
      </c>
      <c r="Z242">
        <v>33.5</v>
      </c>
      <c r="AA242">
        <v>41</v>
      </c>
      <c r="AB242">
        <v>65</v>
      </c>
      <c r="AC242">
        <v>3704</v>
      </c>
      <c r="AD242">
        <v>160</v>
      </c>
      <c r="AE242">
        <v>2174</v>
      </c>
      <c r="AF242">
        <v>64</v>
      </c>
      <c r="AG242">
        <v>608</v>
      </c>
      <c r="AH242">
        <v>53</v>
      </c>
      <c r="AI242">
        <v>1181</v>
      </c>
      <c r="AJ242">
        <v>1114.5</v>
      </c>
      <c r="AK242">
        <v>1116.5</v>
      </c>
      <c r="AL242">
        <v>80</v>
      </c>
      <c r="AM242">
        <v>162.5</v>
      </c>
      <c r="AN242">
        <v>110.5</v>
      </c>
      <c r="AO242">
        <v>854.5</v>
      </c>
      <c r="AP242">
        <v>79.5</v>
      </c>
      <c r="AQ242">
        <v>66</v>
      </c>
      <c r="AR242">
        <v>62</v>
      </c>
      <c r="AS242">
        <v>66.5</v>
      </c>
      <c r="AT242">
        <v>66</v>
      </c>
      <c r="AU242">
        <v>352.5</v>
      </c>
      <c r="AV242">
        <v>568</v>
      </c>
      <c r="AW242">
        <v>92</v>
      </c>
      <c r="AX242">
        <v>27</v>
      </c>
      <c r="AY242">
        <v>1047</v>
      </c>
      <c r="AZ242">
        <v>16845</v>
      </c>
      <c r="BA242">
        <v>13243</v>
      </c>
      <c r="BB242">
        <v>377</v>
      </c>
      <c r="BC242">
        <v>309</v>
      </c>
      <c r="BD242">
        <v>10801</v>
      </c>
      <c r="BE242">
        <v>126</v>
      </c>
      <c r="BF242">
        <v>1478</v>
      </c>
      <c r="BG242">
        <v>55</v>
      </c>
      <c r="BH242">
        <v>287</v>
      </c>
      <c r="BI242">
        <v>147.5</v>
      </c>
      <c r="BJ242">
        <v>94</v>
      </c>
      <c r="BK242">
        <v>502</v>
      </c>
      <c r="BL242">
        <v>43</v>
      </c>
      <c r="BM242">
        <v>32</v>
      </c>
      <c r="BN242">
        <v>480.5</v>
      </c>
      <c r="BO242">
        <v>608.5</v>
      </c>
      <c r="BP242">
        <v>38.5</v>
      </c>
      <c r="BQ242">
        <v>194.5</v>
      </c>
      <c r="BR242">
        <v>23</v>
      </c>
      <c r="BS242">
        <v>137.5</v>
      </c>
      <c r="BT242">
        <v>50.5</v>
      </c>
      <c r="BU242">
        <v>273</v>
      </c>
      <c r="BV242">
        <v>84</v>
      </c>
      <c r="BW242">
        <v>33</v>
      </c>
      <c r="BX242">
        <v>26</v>
      </c>
      <c r="BY242">
        <v>51</v>
      </c>
      <c r="BZ242">
        <v>1380</v>
      </c>
      <c r="CA242">
        <v>8041</v>
      </c>
      <c r="CB242">
        <v>25</v>
      </c>
      <c r="CC242">
        <v>91</v>
      </c>
      <c r="CD242">
        <v>3337</v>
      </c>
      <c r="CE242">
        <v>218</v>
      </c>
      <c r="CF242">
        <v>6.32</v>
      </c>
      <c r="CG242">
        <v>277</v>
      </c>
      <c r="CH242">
        <v>5.39</v>
      </c>
      <c r="CI242">
        <v>1.5</v>
      </c>
      <c r="CJ242">
        <v>1.29</v>
      </c>
      <c r="CK242">
        <v>0.04</v>
      </c>
      <c r="CL242">
        <v>0.19</v>
      </c>
      <c r="CM242">
        <v>45.9</v>
      </c>
      <c r="CN242">
        <v>16.3</v>
      </c>
      <c r="CO242">
        <v>9.34</v>
      </c>
      <c r="CP242">
        <v>4.5957202000000003E-2</v>
      </c>
      <c r="CQ242">
        <v>2.2260519890000001</v>
      </c>
      <c r="CR242">
        <v>4.6014648859999996</v>
      </c>
      <c r="CS242">
        <v>1.849777395</v>
      </c>
      <c r="CT242">
        <v>1.594140457</v>
      </c>
      <c r="CU242">
        <v>0.71520896199999995</v>
      </c>
      <c r="CV242">
        <v>0.63478385800000003</v>
      </c>
      <c r="CW242">
        <v>77.634572610000006</v>
      </c>
      <c r="CX242">
        <v>51.426109439999998</v>
      </c>
      <c r="CY242">
        <v>1.200631912</v>
      </c>
      <c r="CZ242">
        <v>1.5309493030000001</v>
      </c>
      <c r="DA242">
        <v>1.4361626000000001E-2</v>
      </c>
      <c r="DB242">
        <v>0.50552922600000005</v>
      </c>
      <c r="DC242">
        <v>1.2810570160000001</v>
      </c>
      <c r="DD242">
        <v>0.542869453</v>
      </c>
      <c r="DE242">
        <v>3.7340226999999997E-2</v>
      </c>
      <c r="DF242">
        <v>5.592417062</v>
      </c>
      <c r="DG242">
        <v>0.126382306</v>
      </c>
      <c r="DH242">
        <v>2.5850926E-2</v>
      </c>
      <c r="DI242">
        <v>8.6169750000000007E-3</v>
      </c>
      <c r="DJ242">
        <v>0.29584948999999999</v>
      </c>
      <c r="DK242">
        <v>0.27861553900000002</v>
      </c>
      <c r="DL242">
        <v>28.2004883</v>
      </c>
      <c r="DM242">
        <v>1.4131839719999999</v>
      </c>
      <c r="DN242">
        <v>4.3084877000000001E-2</v>
      </c>
      <c r="DO242">
        <v>1.4361626000000001E-2</v>
      </c>
      <c r="DP242">
        <v>20.361912969999999</v>
      </c>
      <c r="DQ242">
        <v>2.507539854</v>
      </c>
      <c r="DR242">
        <v>0.68648571000000003</v>
      </c>
      <c r="DS242">
        <v>0.36191296899999997</v>
      </c>
      <c r="DT242">
        <v>13.96237254</v>
      </c>
      <c r="DU242">
        <v>0.48542295000000002</v>
      </c>
      <c r="DV242">
        <v>0.298721815</v>
      </c>
      <c r="DW242">
        <v>6.3995404279999999</v>
      </c>
      <c r="DX242">
        <v>0.20106276000000001</v>
      </c>
      <c r="DY242">
        <v>6.3191153E-2</v>
      </c>
      <c r="DZ242">
        <v>2.8723251000000002E-2</v>
      </c>
      <c r="EA242">
        <v>0</v>
      </c>
      <c r="EB242">
        <v>0</v>
      </c>
      <c r="EC242">
        <v>5.8049691230000002</v>
      </c>
      <c r="ED242">
        <v>0.61180525600000002</v>
      </c>
      <c r="EE242">
        <v>8.9042079999999996E-2</v>
      </c>
      <c r="EF242">
        <v>4.5957202000000003E-2</v>
      </c>
      <c r="EG242">
        <v>0.117765331</v>
      </c>
      <c r="EH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2.5</v>
      </c>
      <c r="E243">
        <v>51</v>
      </c>
      <c r="F243">
        <v>4.9019607843137258</v>
      </c>
      <c r="G243">
        <v>1</v>
      </c>
      <c r="H243">
        <v>972366</v>
      </c>
      <c r="I243">
        <f>EI243*79500000</f>
        <v>148578.663</v>
      </c>
      <c r="J243">
        <v>99.68</v>
      </c>
      <c r="K243">
        <v>83.5</v>
      </c>
      <c r="L243">
        <v>132.75</v>
      </c>
      <c r="M243">
        <v>76.25</v>
      </c>
      <c r="S243">
        <v>788.5</v>
      </c>
      <c r="T243">
        <v>66</v>
      </c>
      <c r="U243">
        <v>8824</v>
      </c>
      <c r="V243">
        <v>59</v>
      </c>
      <c r="W243">
        <v>92.5</v>
      </c>
      <c r="X243">
        <v>58</v>
      </c>
      <c r="Y243">
        <v>64</v>
      </c>
      <c r="Z243">
        <v>32</v>
      </c>
      <c r="AA243">
        <v>47</v>
      </c>
      <c r="AB243">
        <v>52</v>
      </c>
      <c r="AC243">
        <v>3187</v>
      </c>
      <c r="AD243">
        <v>189</v>
      </c>
      <c r="AE243">
        <v>2190</v>
      </c>
      <c r="AF243">
        <v>53.5</v>
      </c>
      <c r="AG243">
        <v>519.5</v>
      </c>
      <c r="AH243">
        <v>52</v>
      </c>
      <c r="AI243">
        <v>822</v>
      </c>
      <c r="AJ243">
        <v>1196.5</v>
      </c>
      <c r="AK243">
        <v>733.5</v>
      </c>
      <c r="AL243">
        <v>87.5</v>
      </c>
      <c r="AM243">
        <v>135.5</v>
      </c>
      <c r="AN243">
        <v>115</v>
      </c>
      <c r="AO243">
        <v>896</v>
      </c>
      <c r="AP243">
        <v>68</v>
      </c>
      <c r="AQ243">
        <v>74</v>
      </c>
      <c r="AR243">
        <v>69</v>
      </c>
      <c r="AS243">
        <v>65</v>
      </c>
      <c r="AT243">
        <v>64.5</v>
      </c>
      <c r="AU243">
        <v>399.5</v>
      </c>
      <c r="AV243">
        <v>561</v>
      </c>
      <c r="AW243">
        <v>96</v>
      </c>
      <c r="AX243">
        <v>32</v>
      </c>
      <c r="AY243">
        <v>1080</v>
      </c>
      <c r="AZ243">
        <v>15292.5</v>
      </c>
      <c r="BA243">
        <v>12314</v>
      </c>
      <c r="BB243">
        <v>342</v>
      </c>
      <c r="BC243">
        <v>316</v>
      </c>
      <c r="BD243">
        <v>7728</v>
      </c>
      <c r="BE243">
        <v>124</v>
      </c>
      <c r="BF243">
        <v>1439</v>
      </c>
      <c r="BG243">
        <v>61</v>
      </c>
      <c r="BH243">
        <v>375.5</v>
      </c>
      <c r="BI243">
        <v>104.5</v>
      </c>
      <c r="BJ243">
        <v>55.5</v>
      </c>
      <c r="BK243">
        <v>595</v>
      </c>
      <c r="BL243">
        <v>35.5</v>
      </c>
      <c r="BM243">
        <v>28</v>
      </c>
      <c r="BN243">
        <v>408</v>
      </c>
      <c r="BO243">
        <v>498</v>
      </c>
      <c r="BP243">
        <v>44.5</v>
      </c>
      <c r="BQ243">
        <v>163</v>
      </c>
      <c r="BR243">
        <v>27</v>
      </c>
      <c r="BS243">
        <v>138</v>
      </c>
      <c r="BT243">
        <v>48</v>
      </c>
      <c r="BU243">
        <v>278</v>
      </c>
      <c r="BV243">
        <v>113</v>
      </c>
      <c r="BW243">
        <v>37</v>
      </c>
      <c r="BX243">
        <v>32</v>
      </c>
      <c r="BY243">
        <v>61</v>
      </c>
      <c r="BZ243">
        <v>1245.5</v>
      </c>
      <c r="CA243">
        <v>8441</v>
      </c>
      <c r="CB243">
        <v>20.5</v>
      </c>
      <c r="CC243">
        <v>67</v>
      </c>
      <c r="CD243">
        <v>3844</v>
      </c>
      <c r="CE243">
        <v>236.5</v>
      </c>
      <c r="CF243">
        <v>4.84</v>
      </c>
      <c r="CG243">
        <v>269</v>
      </c>
      <c r="CH243">
        <v>5.43</v>
      </c>
      <c r="CI243">
        <v>1.75</v>
      </c>
      <c r="CJ243">
        <v>1.52</v>
      </c>
      <c r="CK243">
        <v>0.06</v>
      </c>
      <c r="CL243">
        <v>0.11</v>
      </c>
      <c r="CM243">
        <v>45.6</v>
      </c>
      <c r="CN243">
        <v>16.3</v>
      </c>
      <c r="CO243">
        <v>8.2799999999999994</v>
      </c>
      <c r="CP243">
        <v>5.0460686999999997E-2</v>
      </c>
      <c r="CQ243">
        <v>1.86143869</v>
      </c>
      <c r="CR243">
        <v>3.3584390829999999</v>
      </c>
      <c r="CS243">
        <v>1.429719476</v>
      </c>
      <c r="CT243">
        <v>1.0783635789999999</v>
      </c>
      <c r="CU243">
        <v>0.54385407500000005</v>
      </c>
      <c r="CV243">
        <v>0.652251107</v>
      </c>
      <c r="CW243">
        <v>69.154032380000004</v>
      </c>
      <c r="CX243">
        <v>48.315173719999997</v>
      </c>
      <c r="CY243">
        <v>4.2443044839999997</v>
      </c>
      <c r="CZ243">
        <v>2.0670192690000002</v>
      </c>
      <c r="DA243">
        <v>2.2426972E-2</v>
      </c>
      <c r="DB243">
        <v>0.48591772999999999</v>
      </c>
      <c r="DC243">
        <v>1.7081877139999999</v>
      </c>
      <c r="DD243">
        <v>0.592445848</v>
      </c>
      <c r="DE243">
        <v>6.7280916999999996E-2</v>
      </c>
      <c r="DF243">
        <v>7.684975798</v>
      </c>
      <c r="DG243">
        <v>0.241089951</v>
      </c>
      <c r="DH243">
        <v>4.6722858999999999E-2</v>
      </c>
      <c r="DI243">
        <v>2.0558058000000001E-2</v>
      </c>
      <c r="DJ243">
        <v>0.18876034899999999</v>
      </c>
      <c r="DK243">
        <v>0.183153606</v>
      </c>
      <c r="DL243">
        <v>26.28814921</v>
      </c>
      <c r="DM243">
        <v>1.4334573049999999</v>
      </c>
      <c r="DN243">
        <v>4.4853944E-2</v>
      </c>
      <c r="DO243">
        <v>2.6164801000000001E-2</v>
      </c>
      <c r="DP243">
        <v>18.735866340000001</v>
      </c>
      <c r="DQ243">
        <v>2.625824658</v>
      </c>
      <c r="DR243">
        <v>0.63916870699999995</v>
      </c>
      <c r="DS243">
        <v>0.33453566800000001</v>
      </c>
      <c r="DT243">
        <v>12.80019437</v>
      </c>
      <c r="DU243">
        <v>0.39060309900000001</v>
      </c>
      <c r="DV243">
        <v>0.22240080700000001</v>
      </c>
      <c r="DW243">
        <v>5.9356719680000003</v>
      </c>
      <c r="DX243">
        <v>0.24856560799999999</v>
      </c>
      <c r="DY243">
        <v>0.112134861</v>
      </c>
      <c r="DZ243">
        <v>2.4295886999999999E-2</v>
      </c>
      <c r="EA243">
        <v>9.3445720000000006E-3</v>
      </c>
      <c r="EB243">
        <v>1.8689139999999999E-3</v>
      </c>
      <c r="EC243">
        <v>5.4871325249999998</v>
      </c>
      <c r="ED243">
        <v>0.80923991299999998</v>
      </c>
      <c r="EE243">
        <v>7.8494403000000004E-2</v>
      </c>
      <c r="EF243">
        <v>5.2329602000000003E-2</v>
      </c>
      <c r="EG243">
        <v>0.13829966199999999</v>
      </c>
      <c r="EH243">
        <v>0</v>
      </c>
      <c r="EI243">
        <v>1.8689139999999999E-3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0.5</v>
      </c>
      <c r="E244">
        <v>51</v>
      </c>
      <c r="F244">
        <v>0.98039215686274506</v>
      </c>
      <c r="G244">
        <v>0.5</v>
      </c>
      <c r="H244">
        <v>2151983</v>
      </c>
      <c r="J244">
        <v>98.960000000000008</v>
      </c>
      <c r="K244">
        <v>73.25</v>
      </c>
      <c r="L244">
        <v>129</v>
      </c>
      <c r="M244">
        <v>76.25</v>
      </c>
      <c r="S244">
        <v>697</v>
      </c>
      <c r="T244">
        <v>63</v>
      </c>
      <c r="U244">
        <v>7861</v>
      </c>
      <c r="V244">
        <v>62.5</v>
      </c>
      <c r="W244">
        <v>75</v>
      </c>
      <c r="X244">
        <v>50</v>
      </c>
      <c r="Y244">
        <v>60</v>
      </c>
      <c r="Z244">
        <v>37</v>
      </c>
      <c r="AA244">
        <v>40</v>
      </c>
      <c r="AB244">
        <v>50.5</v>
      </c>
      <c r="AC244">
        <v>3842</v>
      </c>
      <c r="AD244">
        <v>275</v>
      </c>
      <c r="AE244">
        <v>2092</v>
      </c>
      <c r="AF244">
        <v>68.5</v>
      </c>
      <c r="AG244">
        <v>572</v>
      </c>
      <c r="AH244">
        <v>44</v>
      </c>
      <c r="AI244">
        <v>1785</v>
      </c>
      <c r="AJ244">
        <v>1108.5</v>
      </c>
      <c r="AK244">
        <v>1702.5</v>
      </c>
      <c r="AL244">
        <v>81.5</v>
      </c>
      <c r="AM244">
        <v>176</v>
      </c>
      <c r="AN244">
        <v>100</v>
      </c>
      <c r="AO244">
        <v>782</v>
      </c>
      <c r="AP244">
        <v>68</v>
      </c>
      <c r="AQ244">
        <v>66</v>
      </c>
      <c r="AR244">
        <v>60</v>
      </c>
      <c r="AS244">
        <v>72.5</v>
      </c>
      <c r="AT244">
        <v>60.5</v>
      </c>
      <c r="AU244">
        <v>358</v>
      </c>
      <c r="AV244">
        <v>566</v>
      </c>
      <c r="AW244">
        <v>79.5</v>
      </c>
      <c r="AX244">
        <v>24</v>
      </c>
      <c r="AY244">
        <v>1071</v>
      </c>
      <c r="AZ244">
        <v>11450</v>
      </c>
      <c r="BA244">
        <v>9794</v>
      </c>
      <c r="BB244">
        <v>367.5</v>
      </c>
      <c r="BC244">
        <v>307.5</v>
      </c>
      <c r="BD244">
        <v>11966</v>
      </c>
      <c r="BE244">
        <v>115</v>
      </c>
      <c r="BF244">
        <v>1341</v>
      </c>
      <c r="BG244">
        <v>54</v>
      </c>
      <c r="BH244">
        <v>387</v>
      </c>
      <c r="BI244">
        <v>111</v>
      </c>
      <c r="BJ244">
        <v>25.5</v>
      </c>
      <c r="BK244">
        <v>515.5</v>
      </c>
      <c r="BL244">
        <v>27</v>
      </c>
      <c r="BM244">
        <v>33.5</v>
      </c>
      <c r="BN244">
        <v>403</v>
      </c>
      <c r="BO244">
        <v>536</v>
      </c>
      <c r="BP244">
        <v>39</v>
      </c>
      <c r="BQ244">
        <v>177.5</v>
      </c>
      <c r="BR244">
        <v>30</v>
      </c>
      <c r="BS244">
        <v>110.5</v>
      </c>
      <c r="BT244">
        <v>41</v>
      </c>
      <c r="BU244">
        <v>247</v>
      </c>
      <c r="BV244">
        <v>88</v>
      </c>
      <c r="BW244">
        <v>28.5</v>
      </c>
      <c r="BX244">
        <v>28.5</v>
      </c>
      <c r="BY244">
        <v>56</v>
      </c>
      <c r="BZ244">
        <v>918</v>
      </c>
      <c r="CA244">
        <v>8030</v>
      </c>
      <c r="CB244">
        <v>21</v>
      </c>
      <c r="CC244">
        <v>113</v>
      </c>
      <c r="CD244">
        <v>3651</v>
      </c>
      <c r="CE244">
        <v>216.5</v>
      </c>
      <c r="CF244">
        <v>3.55</v>
      </c>
      <c r="CG244">
        <v>269</v>
      </c>
      <c r="CH244">
        <v>5.33</v>
      </c>
      <c r="CI244">
        <v>2.04</v>
      </c>
      <c r="CJ244">
        <v>1.44</v>
      </c>
      <c r="CK244">
        <v>0.04</v>
      </c>
      <c r="CL244">
        <v>0.23</v>
      </c>
      <c r="CM244">
        <v>45.6</v>
      </c>
      <c r="CN244">
        <v>16.399999999999999</v>
      </c>
      <c r="CO244">
        <v>7.3</v>
      </c>
      <c r="CP244">
        <v>5.8817763000000002E-2</v>
      </c>
      <c r="CQ244">
        <v>1.596248734</v>
      </c>
      <c r="CR244">
        <v>3.6025879820000002</v>
      </c>
      <c r="CS244">
        <v>1.565206026</v>
      </c>
      <c r="CT244">
        <v>1.1910597000000001</v>
      </c>
      <c r="CU244">
        <v>0.53099369299999999</v>
      </c>
      <c r="CV244">
        <v>0.76463091900000002</v>
      </c>
      <c r="CW244">
        <v>61.902023710000002</v>
      </c>
      <c r="CX244">
        <v>37.551873999999998</v>
      </c>
      <c r="CY244">
        <v>4.5649119369999998</v>
      </c>
      <c r="CZ244">
        <v>3.0258471390000001</v>
      </c>
      <c r="DA244">
        <v>1.4704441E-2</v>
      </c>
      <c r="DB244">
        <v>0.71398228900000005</v>
      </c>
      <c r="DC244">
        <v>3.002973565</v>
      </c>
      <c r="DD244">
        <v>0.76953239900000003</v>
      </c>
      <c r="DE244">
        <v>8.1691337000000003E-2</v>
      </c>
      <c r="DF244">
        <v>8.7311701470000003</v>
      </c>
      <c r="DG244">
        <v>0.38885076600000001</v>
      </c>
      <c r="DH244">
        <v>3.9211841999999997E-2</v>
      </c>
      <c r="DI244">
        <v>1.3070613999999999E-2</v>
      </c>
      <c r="DJ244">
        <v>0.26467993299999998</v>
      </c>
      <c r="DK244">
        <v>0.25977845300000002</v>
      </c>
      <c r="DL244">
        <v>32.61608339</v>
      </c>
      <c r="DM244">
        <v>1.7465607949999999</v>
      </c>
      <c r="DN244">
        <v>4.0845669000000001E-2</v>
      </c>
      <c r="DO244">
        <v>1.4704441E-2</v>
      </c>
      <c r="DP244">
        <v>23.092507269999999</v>
      </c>
      <c r="DQ244">
        <v>3.0568898469999999</v>
      </c>
      <c r="DR244">
        <v>0.92801359299999997</v>
      </c>
      <c r="DS244">
        <v>0.48688037099999998</v>
      </c>
      <c r="DT244">
        <v>14.81227331</v>
      </c>
      <c r="DU244">
        <v>0.64372773900000002</v>
      </c>
      <c r="DV244">
        <v>0.36597719200000001</v>
      </c>
      <c r="DW244">
        <v>8.2802339640000007</v>
      </c>
      <c r="DX244">
        <v>0.284285854</v>
      </c>
      <c r="DY244">
        <v>0.120903179</v>
      </c>
      <c r="DZ244">
        <v>3.2676535E-2</v>
      </c>
      <c r="EA244">
        <v>4.9014799999999997E-3</v>
      </c>
      <c r="EB244">
        <v>4.9014799999999997E-3</v>
      </c>
      <c r="EC244">
        <v>7.0924419170000004</v>
      </c>
      <c r="ED244">
        <v>1.408358658</v>
      </c>
      <c r="EE244">
        <v>0.142142927</v>
      </c>
      <c r="EF244">
        <v>0.10293108500000001</v>
      </c>
      <c r="EG244">
        <v>0.1405091</v>
      </c>
      <c r="EH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1</v>
      </c>
      <c r="E245">
        <v>51</v>
      </c>
      <c r="F245">
        <v>1.9607843137254901</v>
      </c>
      <c r="G245">
        <v>1</v>
      </c>
      <c r="H245">
        <v>0</v>
      </c>
      <c r="I245">
        <f>EI245*79500000</f>
        <v>93883.934999999998</v>
      </c>
      <c r="J245">
        <v>99.32</v>
      </c>
      <c r="K245">
        <v>68.5</v>
      </c>
      <c r="L245">
        <v>133.5</v>
      </c>
      <c r="M245">
        <v>70.5</v>
      </c>
      <c r="S245">
        <v>731.5</v>
      </c>
      <c r="T245">
        <v>62</v>
      </c>
      <c r="U245">
        <v>6802</v>
      </c>
      <c r="V245">
        <v>58</v>
      </c>
      <c r="W245">
        <v>51</v>
      </c>
      <c r="X245">
        <v>44</v>
      </c>
      <c r="Y245">
        <v>68.5</v>
      </c>
      <c r="Z245">
        <v>36</v>
      </c>
      <c r="AA245">
        <v>34.5</v>
      </c>
      <c r="AB245">
        <v>46</v>
      </c>
      <c r="AC245">
        <v>2347</v>
      </c>
      <c r="AD245">
        <v>246</v>
      </c>
      <c r="AE245">
        <v>2002.5</v>
      </c>
      <c r="AF245">
        <v>67.5</v>
      </c>
      <c r="AG245">
        <v>421.5</v>
      </c>
      <c r="AH245">
        <v>43</v>
      </c>
      <c r="AI245">
        <v>989</v>
      </c>
      <c r="AJ245">
        <v>1098.5</v>
      </c>
      <c r="AK245">
        <v>628</v>
      </c>
      <c r="AL245">
        <v>69</v>
      </c>
      <c r="AM245">
        <v>140</v>
      </c>
      <c r="AN245">
        <v>111</v>
      </c>
      <c r="AO245">
        <v>807</v>
      </c>
      <c r="AP245">
        <v>54</v>
      </c>
      <c r="AQ245">
        <v>64</v>
      </c>
      <c r="AR245">
        <v>52</v>
      </c>
      <c r="AS245">
        <v>63.5</v>
      </c>
      <c r="AT245">
        <v>61</v>
      </c>
      <c r="AU245">
        <v>345</v>
      </c>
      <c r="AV245">
        <v>496.5</v>
      </c>
      <c r="AW245">
        <v>70</v>
      </c>
      <c r="AX245">
        <v>33</v>
      </c>
      <c r="AY245">
        <v>975.5</v>
      </c>
      <c r="AZ245">
        <v>8113</v>
      </c>
      <c r="BA245">
        <v>8591.5</v>
      </c>
      <c r="BB245">
        <v>355</v>
      </c>
      <c r="BC245">
        <v>286</v>
      </c>
      <c r="BD245">
        <v>8253.5</v>
      </c>
      <c r="BE245">
        <v>115</v>
      </c>
      <c r="BF245">
        <v>1422.5</v>
      </c>
      <c r="BG245">
        <v>60</v>
      </c>
      <c r="BH245">
        <v>458</v>
      </c>
      <c r="BI245">
        <v>146</v>
      </c>
      <c r="BJ245">
        <v>36.5</v>
      </c>
      <c r="BK245">
        <v>546</v>
      </c>
      <c r="BL245">
        <v>38</v>
      </c>
      <c r="BM245">
        <v>36</v>
      </c>
      <c r="BN245">
        <v>490</v>
      </c>
      <c r="BO245">
        <v>602</v>
      </c>
      <c r="BP245">
        <v>38</v>
      </c>
      <c r="BQ245">
        <v>193.5</v>
      </c>
      <c r="BR245">
        <v>23</v>
      </c>
      <c r="BS245">
        <v>130.5</v>
      </c>
      <c r="BT245">
        <v>49</v>
      </c>
      <c r="BU245">
        <v>260.5</v>
      </c>
      <c r="BV245">
        <v>87</v>
      </c>
      <c r="BW245">
        <v>30.5</v>
      </c>
      <c r="BX245">
        <v>30</v>
      </c>
      <c r="BY245">
        <v>61</v>
      </c>
      <c r="BZ245">
        <v>999.5</v>
      </c>
      <c r="CA245">
        <v>9642</v>
      </c>
      <c r="CB245">
        <v>22</v>
      </c>
      <c r="CC245">
        <v>58.5</v>
      </c>
      <c r="CD245">
        <v>3373</v>
      </c>
      <c r="CE245">
        <v>232</v>
      </c>
      <c r="CF245">
        <v>3.12</v>
      </c>
      <c r="CG245">
        <v>248</v>
      </c>
      <c r="CH245">
        <v>5.16</v>
      </c>
      <c r="CI245">
        <v>1.68</v>
      </c>
      <c r="CJ245">
        <v>1.26</v>
      </c>
      <c r="CK245">
        <v>0.04</v>
      </c>
      <c r="CL245">
        <v>0.2</v>
      </c>
      <c r="CM245">
        <v>44.3</v>
      </c>
      <c r="CN245">
        <v>15.7</v>
      </c>
      <c r="CO245">
        <v>6.3</v>
      </c>
      <c r="CP245">
        <v>8.7388845000000007E-2</v>
      </c>
      <c r="CQ245">
        <v>1.626141074</v>
      </c>
      <c r="CR245">
        <v>3.9525738380000002</v>
      </c>
      <c r="CS245">
        <v>1.825718301</v>
      </c>
      <c r="CT245">
        <v>1.1514070780000001</v>
      </c>
      <c r="CU245">
        <v>0.67903494399999997</v>
      </c>
      <c r="CV245">
        <v>0.92939217500000004</v>
      </c>
      <c r="CW245">
        <v>61.17838399</v>
      </c>
      <c r="CX245">
        <v>35.96641434</v>
      </c>
      <c r="CY245">
        <v>3.3691942510000001</v>
      </c>
      <c r="CZ245">
        <v>1.935544822</v>
      </c>
      <c r="DA245">
        <v>1.7713955E-2</v>
      </c>
      <c r="DB245">
        <v>0.55031353699999996</v>
      </c>
      <c r="DC245">
        <v>3.6089231100000001</v>
      </c>
      <c r="DD245">
        <v>0.60581726300000005</v>
      </c>
      <c r="DE245">
        <v>0.10156000900000001</v>
      </c>
      <c r="DF245">
        <v>7.1576187720000002</v>
      </c>
      <c r="DG245">
        <v>0.49835260199999998</v>
      </c>
      <c r="DH245">
        <v>5.6684656E-2</v>
      </c>
      <c r="DI245">
        <v>2.9523258E-2</v>
      </c>
      <c r="DJ245">
        <v>0.23382420700000001</v>
      </c>
      <c r="DK245">
        <v>0.227919555</v>
      </c>
      <c r="DL245">
        <v>38.266866640000003</v>
      </c>
      <c r="DM245">
        <v>1.706444337</v>
      </c>
      <c r="DN245">
        <v>4.7237213E-2</v>
      </c>
      <c r="DO245">
        <v>2.3618607E-2</v>
      </c>
      <c r="DP245">
        <v>27.24170101</v>
      </c>
      <c r="DQ245">
        <v>4.0848380349999998</v>
      </c>
      <c r="DR245">
        <v>1.5234001349999999</v>
      </c>
      <c r="DS245">
        <v>1.021504741</v>
      </c>
      <c r="DT245">
        <v>18.10956672</v>
      </c>
      <c r="DU245">
        <v>1.1903777799999999</v>
      </c>
      <c r="DV245">
        <v>0.85026984299999997</v>
      </c>
      <c r="DW245">
        <v>9.1321342950000002</v>
      </c>
      <c r="DX245">
        <v>0.33302235499999999</v>
      </c>
      <c r="DY245">
        <v>0.171234899</v>
      </c>
      <c r="DZ245">
        <v>4.8418144000000003E-2</v>
      </c>
      <c r="EA245">
        <v>8.2665120000000002E-3</v>
      </c>
      <c r="EB245">
        <v>5.9046519999999998E-3</v>
      </c>
      <c r="EC245">
        <v>8.4991556349999993</v>
      </c>
      <c r="ED245">
        <v>1.685187591</v>
      </c>
      <c r="EE245">
        <v>0.42277306100000001</v>
      </c>
      <c r="EF245">
        <v>0.360183753</v>
      </c>
      <c r="EG245">
        <v>0.15588280400000001</v>
      </c>
      <c r="EH245">
        <v>1.18093E-3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1</v>
      </c>
      <c r="E246">
        <v>51</v>
      </c>
      <c r="F246">
        <v>1.9607843137254901</v>
      </c>
      <c r="G246">
        <v>1</v>
      </c>
      <c r="H246">
        <v>0</v>
      </c>
      <c r="J246">
        <v>98.960000000000008</v>
      </c>
      <c r="K246">
        <v>68</v>
      </c>
      <c r="L246">
        <v>139</v>
      </c>
      <c r="M246">
        <v>78</v>
      </c>
      <c r="N246" t="s">
        <v>168</v>
      </c>
      <c r="S246">
        <v>790.5</v>
      </c>
      <c r="T246">
        <v>62</v>
      </c>
      <c r="U246">
        <v>6651</v>
      </c>
      <c r="V246">
        <v>78</v>
      </c>
      <c r="W246">
        <v>46.5</v>
      </c>
      <c r="X246">
        <v>51</v>
      </c>
      <c r="Y246">
        <v>60</v>
      </c>
      <c r="Z246">
        <v>20</v>
      </c>
      <c r="AA246">
        <v>40</v>
      </c>
      <c r="AB246">
        <v>41</v>
      </c>
      <c r="AC246">
        <v>4313</v>
      </c>
      <c r="AD246">
        <v>94</v>
      </c>
      <c r="AE246">
        <v>1921</v>
      </c>
      <c r="AF246">
        <v>58</v>
      </c>
      <c r="AG246">
        <v>449</v>
      </c>
      <c r="AH246">
        <v>56</v>
      </c>
      <c r="AI246">
        <v>4127</v>
      </c>
      <c r="AJ246">
        <v>1126</v>
      </c>
      <c r="AK246">
        <v>2761.5</v>
      </c>
      <c r="AL246">
        <v>86</v>
      </c>
      <c r="AM246">
        <v>183</v>
      </c>
      <c r="AN246">
        <v>104.5</v>
      </c>
      <c r="AO246">
        <v>816</v>
      </c>
      <c r="AP246">
        <v>60.5</v>
      </c>
      <c r="AQ246">
        <v>60</v>
      </c>
      <c r="AR246">
        <v>56</v>
      </c>
      <c r="AS246">
        <v>64</v>
      </c>
      <c r="AT246">
        <v>55</v>
      </c>
      <c r="AU246">
        <v>341</v>
      </c>
      <c r="AV246">
        <v>513</v>
      </c>
      <c r="AW246">
        <v>66.5</v>
      </c>
      <c r="AX246">
        <v>28</v>
      </c>
      <c r="AY246">
        <v>1011</v>
      </c>
      <c r="AZ246">
        <v>3869</v>
      </c>
      <c r="BA246">
        <v>9424</v>
      </c>
      <c r="BB246">
        <v>332</v>
      </c>
      <c r="BC246">
        <v>323.5</v>
      </c>
      <c r="BD246">
        <v>11303</v>
      </c>
      <c r="BE246">
        <v>118</v>
      </c>
      <c r="BF246">
        <v>1361.5</v>
      </c>
      <c r="BG246">
        <v>48</v>
      </c>
      <c r="BH246">
        <v>488</v>
      </c>
      <c r="BI246">
        <v>155.5</v>
      </c>
      <c r="BJ246">
        <v>25</v>
      </c>
      <c r="BK246">
        <v>424</v>
      </c>
      <c r="BL246">
        <v>25</v>
      </c>
      <c r="BM246">
        <v>41.5</v>
      </c>
      <c r="BN246">
        <v>420</v>
      </c>
      <c r="BO246">
        <v>774</v>
      </c>
      <c r="BP246">
        <v>47</v>
      </c>
      <c r="BQ246">
        <v>178</v>
      </c>
      <c r="BR246">
        <v>23.5</v>
      </c>
      <c r="BS246">
        <v>125</v>
      </c>
      <c r="BT246">
        <v>57</v>
      </c>
      <c r="BU246">
        <v>274</v>
      </c>
      <c r="BV246">
        <v>93</v>
      </c>
      <c r="BW246">
        <v>29</v>
      </c>
      <c r="BX246">
        <v>30.5</v>
      </c>
      <c r="BY246">
        <v>57.5</v>
      </c>
      <c r="BZ246">
        <v>546</v>
      </c>
      <c r="CA246">
        <v>8346</v>
      </c>
      <c r="CB246">
        <v>20</v>
      </c>
      <c r="CC246">
        <v>283.5</v>
      </c>
      <c r="CD246">
        <v>3322</v>
      </c>
      <c r="CE246">
        <v>220</v>
      </c>
      <c r="CF246">
        <v>3.31</v>
      </c>
      <c r="CG246">
        <v>252</v>
      </c>
      <c r="CH246">
        <v>5.21</v>
      </c>
      <c r="CI246">
        <v>2.06</v>
      </c>
      <c r="CJ246">
        <v>0.71</v>
      </c>
      <c r="CK246">
        <v>0.05</v>
      </c>
      <c r="CL246">
        <v>0.18</v>
      </c>
      <c r="CM246">
        <v>44.6</v>
      </c>
      <c r="CN246">
        <v>16</v>
      </c>
      <c r="CO246">
        <v>6.31</v>
      </c>
      <c r="CP246">
        <v>0.326523536</v>
      </c>
      <c r="CQ246">
        <v>1.332100442</v>
      </c>
      <c r="CR246">
        <v>5.1087930190000002</v>
      </c>
      <c r="CS246">
        <v>2.6006299300000002</v>
      </c>
      <c r="CT246">
        <v>1.346548386</v>
      </c>
      <c r="CU246">
        <v>0.77729939000000003</v>
      </c>
      <c r="CV246">
        <v>1.453463172</v>
      </c>
      <c r="CW246">
        <v>63.558383480000003</v>
      </c>
      <c r="CX246">
        <v>24.451700519999999</v>
      </c>
      <c r="CY246">
        <v>0.60970323900000001</v>
      </c>
      <c r="CZ246">
        <v>1.970699569</v>
      </c>
      <c r="DA246">
        <v>3.4675065999999997E-2</v>
      </c>
      <c r="DB246">
        <v>0.60392406200000004</v>
      </c>
      <c r="DC246">
        <v>0.69350131500000001</v>
      </c>
      <c r="DD246">
        <v>1.1067125149999999</v>
      </c>
      <c r="DE246">
        <v>0.15603779600000001</v>
      </c>
      <c r="DF246">
        <v>8.8045771090000002</v>
      </c>
      <c r="DG246">
        <v>0.59814488399999999</v>
      </c>
      <c r="DH246">
        <v>3.1785476999999999E-2</v>
      </c>
      <c r="DI246">
        <v>1.4447944000000001E-2</v>
      </c>
      <c r="DJ246">
        <v>0.245615049</v>
      </c>
      <c r="DK246">
        <v>0.22827751600000001</v>
      </c>
      <c r="DL246">
        <v>52.636749790000003</v>
      </c>
      <c r="DM246">
        <v>2.6468633509999999</v>
      </c>
      <c r="DN246">
        <v>4.9123010000000002E-2</v>
      </c>
      <c r="DO246">
        <v>2.8895888000000002E-2</v>
      </c>
      <c r="DP246">
        <v>36.946282539999999</v>
      </c>
      <c r="DQ246">
        <v>5.44687491</v>
      </c>
      <c r="DR246">
        <v>2.0169329899999999</v>
      </c>
      <c r="DS246">
        <v>1.207848123</v>
      </c>
      <c r="DT246">
        <v>24.908255560000001</v>
      </c>
      <c r="DU246">
        <v>1.5343716590000001</v>
      </c>
      <c r="DV246">
        <v>1.060479094</v>
      </c>
      <c r="DW246">
        <v>12.038026990000001</v>
      </c>
      <c r="DX246">
        <v>0.48256133200000001</v>
      </c>
      <c r="DY246">
        <v>0.14736902900000001</v>
      </c>
      <c r="DZ246">
        <v>7.2239719999999993E-2</v>
      </c>
      <c r="EA246">
        <v>1.1558354999999999E-2</v>
      </c>
      <c r="EB246">
        <v>1.1558354999999999E-2</v>
      </c>
      <c r="EC246">
        <v>11.70283469</v>
      </c>
      <c r="ED246">
        <v>1.964920392</v>
      </c>
      <c r="EE246">
        <v>0.67616378200000005</v>
      </c>
      <c r="EF246">
        <v>0.64726789399999995</v>
      </c>
      <c r="EG246">
        <v>0.164706562</v>
      </c>
      <c r="EH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E247">
        <v>51</v>
      </c>
      <c r="F247">
        <v>0</v>
      </c>
      <c r="H247">
        <v>0</v>
      </c>
      <c r="J247">
        <v>97.88000000000001</v>
      </c>
      <c r="K247">
        <v>53</v>
      </c>
      <c r="L247">
        <v>136</v>
      </c>
      <c r="M247">
        <v>72</v>
      </c>
      <c r="N247" t="s">
        <v>167</v>
      </c>
      <c r="O247">
        <v>8695.1789150000004</v>
      </c>
      <c r="P247">
        <v>9119.5805820000005</v>
      </c>
      <c r="Q247">
        <v>0.898978112</v>
      </c>
      <c r="R247">
        <v>1.8539096239999999</v>
      </c>
      <c r="S247">
        <v>661.5</v>
      </c>
      <c r="T247">
        <v>36.5</v>
      </c>
      <c r="U247">
        <v>5214</v>
      </c>
      <c r="V247">
        <v>38</v>
      </c>
      <c r="W247">
        <v>32.5</v>
      </c>
      <c r="X247">
        <v>33</v>
      </c>
      <c r="Y247">
        <v>36.5</v>
      </c>
      <c r="Z247">
        <v>24</v>
      </c>
      <c r="AA247">
        <v>32</v>
      </c>
      <c r="AB247">
        <v>25</v>
      </c>
      <c r="AC247">
        <v>1944.5</v>
      </c>
      <c r="AD247">
        <v>44.5</v>
      </c>
      <c r="AE247">
        <v>1658.5</v>
      </c>
      <c r="AF247">
        <v>39</v>
      </c>
      <c r="AG247">
        <v>573</v>
      </c>
      <c r="AH247">
        <v>32</v>
      </c>
      <c r="AI247">
        <v>591</v>
      </c>
      <c r="AJ247">
        <v>71</v>
      </c>
      <c r="AK247">
        <v>472</v>
      </c>
      <c r="AL247">
        <v>46</v>
      </c>
      <c r="AM247">
        <v>103</v>
      </c>
      <c r="AN247">
        <v>36.5</v>
      </c>
      <c r="AO247">
        <v>585</v>
      </c>
      <c r="AP247">
        <v>37</v>
      </c>
      <c r="AQ247">
        <v>43</v>
      </c>
      <c r="AR247">
        <v>27.5</v>
      </c>
      <c r="AS247">
        <v>24.5</v>
      </c>
      <c r="AT247">
        <v>36</v>
      </c>
      <c r="AU247">
        <v>291</v>
      </c>
      <c r="AV247">
        <v>414</v>
      </c>
      <c r="AW247">
        <v>39</v>
      </c>
      <c r="AX247">
        <v>21.5</v>
      </c>
      <c r="AY247">
        <v>859</v>
      </c>
      <c r="AZ247">
        <v>1922</v>
      </c>
      <c r="BA247">
        <v>9198</v>
      </c>
      <c r="BB247">
        <v>255</v>
      </c>
      <c r="BC247">
        <v>64</v>
      </c>
      <c r="BD247">
        <v>5964</v>
      </c>
      <c r="BE247">
        <v>40</v>
      </c>
      <c r="BF247">
        <v>700.5</v>
      </c>
      <c r="BG247">
        <v>34</v>
      </c>
      <c r="BH247">
        <v>233</v>
      </c>
      <c r="BI247">
        <v>209</v>
      </c>
      <c r="BJ247">
        <v>15.5</v>
      </c>
      <c r="BK247">
        <v>469</v>
      </c>
      <c r="BL247">
        <v>30</v>
      </c>
      <c r="BM247">
        <v>31</v>
      </c>
      <c r="BN247">
        <v>482.5</v>
      </c>
      <c r="BO247">
        <v>709</v>
      </c>
      <c r="BP247">
        <v>36</v>
      </c>
      <c r="BQ247">
        <v>171.5</v>
      </c>
      <c r="BR247">
        <v>26</v>
      </c>
      <c r="BS247">
        <v>93.5</v>
      </c>
      <c r="BT247">
        <v>58</v>
      </c>
      <c r="BU247">
        <v>257.5</v>
      </c>
      <c r="BV247">
        <v>77</v>
      </c>
      <c r="BW247">
        <v>28</v>
      </c>
      <c r="BX247">
        <v>32</v>
      </c>
      <c r="BY247">
        <v>47.5</v>
      </c>
      <c r="BZ247">
        <v>547</v>
      </c>
      <c r="CA247">
        <v>6746</v>
      </c>
      <c r="CB247">
        <v>20</v>
      </c>
      <c r="CC247">
        <v>53</v>
      </c>
      <c r="CD247">
        <v>3529</v>
      </c>
      <c r="CE247">
        <v>224</v>
      </c>
      <c r="CF247">
        <v>5.81</v>
      </c>
      <c r="CG247">
        <v>230</v>
      </c>
      <c r="CH247">
        <v>4.6399999999999997</v>
      </c>
      <c r="CI247">
        <v>2.2599999999999998</v>
      </c>
      <c r="CJ247">
        <v>0.63</v>
      </c>
      <c r="CK247">
        <v>0.03</v>
      </c>
      <c r="CL247">
        <v>0.44</v>
      </c>
      <c r="CM247">
        <v>41.2</v>
      </c>
      <c r="CN247">
        <v>14.2</v>
      </c>
      <c r="CO247">
        <v>9.17</v>
      </c>
      <c r="CP247">
        <v>2.9878314E-2</v>
      </c>
      <c r="CQ247">
        <v>1.613428944</v>
      </c>
      <c r="CR247">
        <v>6.9344850070000001</v>
      </c>
      <c r="CS247">
        <v>2.3712516300000002</v>
      </c>
      <c r="CT247">
        <v>2.403846154</v>
      </c>
      <c r="CU247">
        <v>1.464037375</v>
      </c>
      <c r="CV247">
        <v>0.325945241</v>
      </c>
      <c r="CW247">
        <v>74.202229380000006</v>
      </c>
      <c r="CX247">
        <v>24.845176009999999</v>
      </c>
      <c r="CY247">
        <v>0.26347240300000002</v>
      </c>
      <c r="CZ247">
        <v>1.9420903949999999</v>
      </c>
      <c r="DA247">
        <v>4.6175576000000003E-2</v>
      </c>
      <c r="DB247">
        <v>0.89906562400000001</v>
      </c>
      <c r="DC247">
        <v>0.624728379</v>
      </c>
      <c r="DD247">
        <v>0.80943068200000001</v>
      </c>
      <c r="DE247">
        <v>4.6175576000000003E-2</v>
      </c>
      <c r="DF247">
        <v>6.2337027379999999</v>
      </c>
      <c r="DG247">
        <v>0.152107779</v>
      </c>
      <c r="DH247">
        <v>1.3581052E-2</v>
      </c>
      <c r="DI247">
        <v>2.7162100000000002E-3</v>
      </c>
      <c r="DJ247">
        <v>0.45632333800000002</v>
      </c>
      <c r="DK247">
        <v>0.20371577599999999</v>
      </c>
      <c r="DL247">
        <v>52.80584528</v>
      </c>
      <c r="DM247">
        <v>3.3300738810000001</v>
      </c>
      <c r="DN247">
        <v>7.3337679000000003E-2</v>
      </c>
      <c r="DO247">
        <v>4.3459365E-2</v>
      </c>
      <c r="DP247">
        <v>36.440677970000003</v>
      </c>
      <c r="DQ247">
        <v>4.1232073009999999</v>
      </c>
      <c r="DR247">
        <v>1.083767927</v>
      </c>
      <c r="DS247">
        <v>0.44002607599999999</v>
      </c>
      <c r="DT247">
        <v>24.065623639999998</v>
      </c>
      <c r="DU247">
        <v>0.68720121700000003</v>
      </c>
      <c r="DV247">
        <v>0.33952629299999998</v>
      </c>
      <c r="DW247">
        <v>12.37505432</v>
      </c>
      <c r="DX247">
        <v>0.39656670999999999</v>
      </c>
      <c r="DY247">
        <v>0.100499783</v>
      </c>
      <c r="DZ247">
        <v>3.2594524E-2</v>
      </c>
      <c r="EA247">
        <v>5.4324209999999998E-3</v>
      </c>
      <c r="EB247">
        <v>2.7162100000000002E-3</v>
      </c>
      <c r="EC247">
        <v>11.97305519</v>
      </c>
      <c r="ED247">
        <v>1.157105606</v>
      </c>
      <c r="EE247">
        <v>8.9634940999999996E-2</v>
      </c>
      <c r="EF247">
        <v>5.1607997000000003E-2</v>
      </c>
      <c r="EG247">
        <v>0.2363103</v>
      </c>
      <c r="EH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E248">
        <v>51</v>
      </c>
      <c r="F248">
        <v>0</v>
      </c>
      <c r="H248">
        <v>0</v>
      </c>
      <c r="J248">
        <v>98.24</v>
      </c>
      <c r="K248">
        <v>57</v>
      </c>
      <c r="L248">
        <v>118</v>
      </c>
      <c r="M248">
        <v>62</v>
      </c>
      <c r="N248" t="s">
        <v>167</v>
      </c>
      <c r="S248">
        <v>729.5</v>
      </c>
      <c r="T248">
        <v>43</v>
      </c>
      <c r="U248">
        <v>6688</v>
      </c>
      <c r="V248">
        <v>57</v>
      </c>
      <c r="W248">
        <v>45</v>
      </c>
      <c r="X248">
        <v>36</v>
      </c>
      <c r="Y248">
        <v>49.5</v>
      </c>
      <c r="Z248">
        <v>28</v>
      </c>
      <c r="AA248">
        <v>49.5</v>
      </c>
      <c r="AB248">
        <v>29</v>
      </c>
      <c r="AC248">
        <v>2152</v>
      </c>
      <c r="AD248">
        <v>64</v>
      </c>
      <c r="AE248">
        <v>1869.5</v>
      </c>
      <c r="AF248">
        <v>49</v>
      </c>
      <c r="AG248">
        <v>554</v>
      </c>
      <c r="AH248">
        <v>34</v>
      </c>
      <c r="AI248">
        <v>1237</v>
      </c>
      <c r="AJ248">
        <v>1067</v>
      </c>
      <c r="AK248">
        <v>947.5</v>
      </c>
      <c r="AL248">
        <v>81</v>
      </c>
      <c r="AM248">
        <v>150.5</v>
      </c>
      <c r="AN248">
        <v>112</v>
      </c>
      <c r="AO248">
        <v>840</v>
      </c>
      <c r="AP248">
        <v>64.5</v>
      </c>
      <c r="AQ248">
        <v>50.5</v>
      </c>
      <c r="AR248">
        <v>50</v>
      </c>
      <c r="AS248">
        <v>64</v>
      </c>
      <c r="AT248">
        <v>53.5</v>
      </c>
      <c r="AU248">
        <v>367</v>
      </c>
      <c r="AV248">
        <v>531</v>
      </c>
      <c r="AW248">
        <v>49</v>
      </c>
      <c r="AX248">
        <v>30.5</v>
      </c>
      <c r="AY248">
        <v>1060</v>
      </c>
      <c r="AZ248">
        <v>1797</v>
      </c>
      <c r="BA248">
        <v>11151.5</v>
      </c>
      <c r="BB248">
        <v>353</v>
      </c>
      <c r="BC248">
        <v>275</v>
      </c>
      <c r="BD248">
        <v>9704.5</v>
      </c>
      <c r="BE248">
        <v>89</v>
      </c>
      <c r="BF248">
        <v>1404</v>
      </c>
      <c r="BG248">
        <v>59</v>
      </c>
      <c r="BH248">
        <v>278</v>
      </c>
      <c r="BI248">
        <v>217</v>
      </c>
      <c r="BJ248">
        <v>26</v>
      </c>
      <c r="BK248">
        <v>344</v>
      </c>
      <c r="BL248">
        <v>29</v>
      </c>
      <c r="BM248">
        <v>36</v>
      </c>
      <c r="BN248">
        <v>509</v>
      </c>
      <c r="BO248">
        <v>795</v>
      </c>
      <c r="BP248">
        <v>41</v>
      </c>
      <c r="BQ248">
        <v>157.5</v>
      </c>
      <c r="BR248">
        <v>22.5</v>
      </c>
      <c r="BS248">
        <v>117</v>
      </c>
      <c r="BT248">
        <v>45.5</v>
      </c>
      <c r="BU248">
        <v>273</v>
      </c>
      <c r="BV248">
        <v>70</v>
      </c>
      <c r="BW248">
        <v>27</v>
      </c>
      <c r="BX248">
        <v>31</v>
      </c>
      <c r="BY248">
        <v>50</v>
      </c>
      <c r="BZ248">
        <v>670</v>
      </c>
      <c r="CA248">
        <v>7113</v>
      </c>
      <c r="CB248">
        <v>25</v>
      </c>
      <c r="CC248">
        <v>100</v>
      </c>
      <c r="CD248">
        <v>3191.5</v>
      </c>
      <c r="CE248">
        <v>228</v>
      </c>
      <c r="CF248">
        <v>3.63</v>
      </c>
      <c r="CG248">
        <v>242</v>
      </c>
      <c r="CH248">
        <v>4.62</v>
      </c>
      <c r="CI248">
        <v>1.79</v>
      </c>
      <c r="CJ248">
        <v>0.55000000000000004</v>
      </c>
      <c r="CK248">
        <v>0.04</v>
      </c>
      <c r="CL248">
        <v>0.32</v>
      </c>
      <c r="CM248">
        <v>41.6</v>
      </c>
      <c r="CN248">
        <v>14.3</v>
      </c>
      <c r="CO248">
        <v>6.33</v>
      </c>
      <c r="CP248">
        <v>2.6242481000000002E-2</v>
      </c>
      <c r="CQ248">
        <v>2.6060801809999998</v>
      </c>
      <c r="CR248">
        <v>8.2219710119999991</v>
      </c>
      <c r="CS248">
        <v>2.686826275</v>
      </c>
      <c r="CT248">
        <v>2.8523557670000002</v>
      </c>
      <c r="CU248">
        <v>1.9681860390000001</v>
      </c>
      <c r="CV248">
        <v>0.224070411</v>
      </c>
      <c r="CW248">
        <v>66.993772660000005</v>
      </c>
      <c r="CX248">
        <v>21.81153862</v>
      </c>
      <c r="CY248">
        <v>0.19782793000000001</v>
      </c>
      <c r="CZ248">
        <v>1.3585530299999999</v>
      </c>
      <c r="DA248">
        <v>4.4410352E-2</v>
      </c>
      <c r="DB248">
        <v>0.68230449400000004</v>
      </c>
      <c r="DC248">
        <v>0.543017482</v>
      </c>
      <c r="DD248">
        <v>0.55109209100000001</v>
      </c>
      <c r="DE248">
        <v>3.4317090000000001E-2</v>
      </c>
      <c r="DF248">
        <v>4.4450724700000004</v>
      </c>
      <c r="DG248">
        <v>8.0746094000000004E-2</v>
      </c>
      <c r="DH248">
        <v>3.0279785E-2</v>
      </c>
      <c r="DI248">
        <v>1.0093262E-2</v>
      </c>
      <c r="DJ248">
        <v>0.30279785199999998</v>
      </c>
      <c r="DK248">
        <v>0.119100489</v>
      </c>
      <c r="DL248">
        <v>57.473050989999997</v>
      </c>
      <c r="DM248">
        <v>2.9835681699999999</v>
      </c>
      <c r="DN248">
        <v>4.4410352E-2</v>
      </c>
      <c r="DO248">
        <v>4.0373047000000002E-2</v>
      </c>
      <c r="DP248">
        <v>40.570874879999998</v>
      </c>
      <c r="DQ248">
        <v>4.9880899510000001</v>
      </c>
      <c r="DR248">
        <v>1.1142960959999999</v>
      </c>
      <c r="DS248">
        <v>0.50668173900000002</v>
      </c>
      <c r="DT248">
        <v>26.204126129999999</v>
      </c>
      <c r="DU248">
        <v>0.63385683699999995</v>
      </c>
      <c r="DV248">
        <v>0.31490976599999998</v>
      </c>
      <c r="DW248">
        <v>14.36674876</v>
      </c>
      <c r="DX248">
        <v>0.48043925900000001</v>
      </c>
      <c r="DY248">
        <v>0.19177197300000001</v>
      </c>
      <c r="DZ248">
        <v>7.8727441999999995E-2</v>
      </c>
      <c r="EA248">
        <v>8.074609E-3</v>
      </c>
      <c r="EB248">
        <v>1.4130566000000001E-2</v>
      </c>
      <c r="EC248">
        <v>12.713472489999999</v>
      </c>
      <c r="ED248">
        <v>1.584642093</v>
      </c>
      <c r="EE248">
        <v>0.106988574</v>
      </c>
      <c r="EF248">
        <v>6.4596874999999998E-2</v>
      </c>
      <c r="EG248">
        <v>0.16149218800000001</v>
      </c>
      <c r="EH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0</v>
      </c>
      <c r="D249">
        <v>0</v>
      </c>
      <c r="E249">
        <v>51</v>
      </c>
      <c r="F249">
        <v>0</v>
      </c>
      <c r="G249">
        <v>0</v>
      </c>
      <c r="H249">
        <v>0</v>
      </c>
      <c r="I249" s="30">
        <f>EI249*79500000</f>
        <v>487210.14525</v>
      </c>
      <c r="J249">
        <v>98.33</v>
      </c>
      <c r="K249">
        <v>48.375</v>
      </c>
      <c r="L249">
        <v>107.25</v>
      </c>
      <c r="M249">
        <v>55.125</v>
      </c>
      <c r="O249">
        <v>1452.2558019999999</v>
      </c>
      <c r="P249">
        <v>799.32790269999998</v>
      </c>
      <c r="S249">
        <v>60</v>
      </c>
      <c r="T249">
        <v>32.25</v>
      </c>
      <c r="U249">
        <v>11674.25</v>
      </c>
      <c r="V249">
        <v>26</v>
      </c>
      <c r="W249">
        <v>37.5</v>
      </c>
      <c r="X249">
        <v>26.75</v>
      </c>
      <c r="Y249">
        <v>31.75</v>
      </c>
      <c r="Z249">
        <v>32.5</v>
      </c>
      <c r="AA249">
        <v>20.25</v>
      </c>
      <c r="AB249">
        <v>31.25</v>
      </c>
      <c r="AC249">
        <v>302</v>
      </c>
      <c r="AD249">
        <v>42.5</v>
      </c>
      <c r="AE249">
        <v>237.5</v>
      </c>
      <c r="AF249">
        <v>35.5</v>
      </c>
      <c r="AG249">
        <v>305</v>
      </c>
      <c r="AH249">
        <v>19.75</v>
      </c>
      <c r="AI249">
        <v>1635.75</v>
      </c>
      <c r="AJ249">
        <v>90.5</v>
      </c>
      <c r="AK249">
        <v>330.5</v>
      </c>
      <c r="AL249">
        <v>35.25</v>
      </c>
      <c r="AM249">
        <v>104.5</v>
      </c>
      <c r="AN249">
        <v>58</v>
      </c>
      <c r="AO249">
        <v>73.5</v>
      </c>
      <c r="AP249">
        <v>35.25</v>
      </c>
      <c r="AQ249">
        <v>31.5</v>
      </c>
      <c r="AR249">
        <v>39</v>
      </c>
      <c r="AS249">
        <v>49.5</v>
      </c>
      <c r="AT249">
        <v>50.5</v>
      </c>
      <c r="AU249">
        <v>42.75</v>
      </c>
      <c r="AV249">
        <v>45</v>
      </c>
      <c r="AW249">
        <v>133.75</v>
      </c>
      <c r="AX249">
        <v>31.25</v>
      </c>
      <c r="AY249">
        <v>146</v>
      </c>
      <c r="AZ249">
        <v>2687.75</v>
      </c>
      <c r="BA249">
        <v>9839.25</v>
      </c>
      <c r="BB249">
        <v>70</v>
      </c>
      <c r="BC249">
        <v>76</v>
      </c>
      <c r="BD249">
        <v>5416.5</v>
      </c>
      <c r="BE249">
        <v>116.25</v>
      </c>
      <c r="BF249">
        <v>138.75</v>
      </c>
      <c r="BG249">
        <v>43.25</v>
      </c>
      <c r="BH249">
        <v>206.5</v>
      </c>
      <c r="BI249">
        <v>2757.25</v>
      </c>
      <c r="BJ249">
        <v>28.25</v>
      </c>
      <c r="BK249">
        <v>667</v>
      </c>
      <c r="BM249">
        <v>31.5</v>
      </c>
      <c r="BN249">
        <v>87.5</v>
      </c>
      <c r="BO249">
        <v>942.25</v>
      </c>
      <c r="BP249">
        <v>31</v>
      </c>
      <c r="BQ249">
        <v>336</v>
      </c>
      <c r="BR249">
        <v>30</v>
      </c>
      <c r="BS249">
        <v>43</v>
      </c>
      <c r="BT249">
        <v>64.5</v>
      </c>
      <c r="BU249">
        <v>23</v>
      </c>
      <c r="BV249">
        <v>21</v>
      </c>
      <c r="BW249">
        <v>28.5</v>
      </c>
      <c r="BX249">
        <v>31.5</v>
      </c>
      <c r="BY249">
        <v>21.75</v>
      </c>
      <c r="BZ249">
        <v>702</v>
      </c>
      <c r="CA249">
        <v>7279</v>
      </c>
      <c r="CB249">
        <v>100.5</v>
      </c>
      <c r="CC249">
        <v>40.5</v>
      </c>
      <c r="CD249">
        <v>3684</v>
      </c>
      <c r="CE249">
        <v>36.75</v>
      </c>
      <c r="CF249">
        <v>3.8849999999999998</v>
      </c>
      <c r="CG249">
        <v>241</v>
      </c>
      <c r="CH249">
        <v>4.4749999999999996</v>
      </c>
      <c r="CI249">
        <v>2.1800000000000002</v>
      </c>
      <c r="CJ249">
        <v>0.46500000000000002</v>
      </c>
      <c r="CK249">
        <v>2.5000000000000001E-2</v>
      </c>
      <c r="CL249">
        <v>0.14499999999999999</v>
      </c>
      <c r="CM249">
        <v>38.099999999999987</v>
      </c>
      <c r="CN249">
        <v>13.2</v>
      </c>
      <c r="CO249">
        <v>6.6999999999999993</v>
      </c>
      <c r="CP249">
        <v>3.9083125000000003E-3</v>
      </c>
      <c r="CQ249">
        <v>1.897046724</v>
      </c>
      <c r="CR249">
        <v>7.0373716195</v>
      </c>
      <c r="CS249">
        <v>1.260470132</v>
      </c>
      <c r="CT249">
        <v>4.6469025264999999</v>
      </c>
      <c r="CU249">
        <v>0.80167626250000001</v>
      </c>
      <c r="CV249">
        <v>5.1511895500000002E-2</v>
      </c>
      <c r="CW249">
        <v>66.522726914999993</v>
      </c>
      <c r="CX249">
        <v>16.173799434999999</v>
      </c>
      <c r="CY249">
        <v>0.20257228799999999</v>
      </c>
      <c r="CZ249">
        <v>1.3539160955</v>
      </c>
      <c r="DA249">
        <v>4.0054537500000001E-2</v>
      </c>
      <c r="DB249">
        <v>0.69885028000000005</v>
      </c>
      <c r="DC249">
        <v>0.65080720449999996</v>
      </c>
      <c r="DD249">
        <v>0.42477533099999998</v>
      </c>
      <c r="DE249">
        <v>4.2096268499999999E-2</v>
      </c>
      <c r="DF249">
        <v>1.7930500764999999</v>
      </c>
      <c r="DG249">
        <v>5.7815474500000012E-2</v>
      </c>
      <c r="DH249">
        <v>4.3784463500000002E-2</v>
      </c>
      <c r="DI249">
        <v>6.9279305000000003E-3</v>
      </c>
      <c r="DJ249">
        <v>0.17523675950000001</v>
      </c>
      <c r="DK249">
        <v>3.8901501499999998E-2</v>
      </c>
      <c r="DL249">
        <v>69.159453544999991</v>
      </c>
      <c r="DM249">
        <v>3.4350850780000002</v>
      </c>
      <c r="DN249">
        <v>2.8775565999999999E-2</v>
      </c>
      <c r="DO249">
        <v>1.7764174000000001E-2</v>
      </c>
      <c r="DP249">
        <v>41.477817614999999</v>
      </c>
      <c r="DQ249">
        <v>4.7340560640000007</v>
      </c>
      <c r="DR249">
        <v>0.52211342150000006</v>
      </c>
      <c r="DS249">
        <v>0.28979091750000002</v>
      </c>
      <c r="DT249">
        <v>29.054292295</v>
      </c>
      <c r="DU249">
        <v>0.33525710250000001</v>
      </c>
      <c r="DV249">
        <v>0.1957400245</v>
      </c>
      <c r="DW249">
        <v>12.42352532</v>
      </c>
      <c r="DX249">
        <v>0.18685631899999999</v>
      </c>
      <c r="DY249">
        <v>9.4050892999999997E-2</v>
      </c>
      <c r="DZ249">
        <v>0.1223772565</v>
      </c>
      <c r="EA249">
        <v>6.7495445000000003E-3</v>
      </c>
      <c r="EB249">
        <v>6.0392364999999996E-3</v>
      </c>
      <c r="EC249">
        <v>22.852424495000001</v>
      </c>
      <c r="ED249">
        <v>4.6133375174999998</v>
      </c>
      <c r="EE249">
        <v>0.102577826</v>
      </c>
      <c r="EF249">
        <v>0.1075467445</v>
      </c>
      <c r="EG249">
        <v>2.4658038205000001</v>
      </c>
      <c r="EH249">
        <v>5.8608500000000008E-3</v>
      </c>
      <c r="EI249">
        <v>6.1284295000000001E-3</v>
      </c>
      <c r="EJ249">
        <v>7.9773953864999996</v>
      </c>
      <c r="EK249">
        <v>5.3642819499999987E-2</v>
      </c>
      <c r="EL249">
        <v>4.1296767499999998E-2</v>
      </c>
      <c r="EM249">
        <v>5.7541407035000001</v>
      </c>
      <c r="EN249">
        <v>2.5224026E-2</v>
      </c>
      <c r="EO249">
        <v>1.45629325E-2</v>
      </c>
      <c r="EP249">
        <v>2.6980468430000002</v>
      </c>
      <c r="EQ249">
        <v>402.54812240000001</v>
      </c>
      <c r="ER249">
        <v>41.351378914999998</v>
      </c>
      <c r="ES249">
        <v>35.260293959999998</v>
      </c>
      <c r="ET249">
        <v>18.451469899999999</v>
      </c>
      <c r="EU249">
        <v>3.5083667040000002</v>
      </c>
      <c r="EV249">
        <v>19.044270995000002</v>
      </c>
      <c r="EW249">
        <v>6.3186118600000007</v>
      </c>
      <c r="EX249">
        <v>16.421381950000001</v>
      </c>
      <c r="EY249">
        <v>2.713601589</v>
      </c>
      <c r="EZ249">
        <v>18.496197705</v>
      </c>
      <c r="FA249">
        <v>204.03490070000001</v>
      </c>
      <c r="FB249">
        <v>5.259546995</v>
      </c>
      <c r="FC249">
        <v>17.17383766</v>
      </c>
      <c r="FD249">
        <v>4.5420680044999999</v>
      </c>
      <c r="FE249">
        <v>8.9325561525000001</v>
      </c>
      <c r="FF249">
        <v>25.80179596</v>
      </c>
      <c r="FG249">
        <v>22.651866914999999</v>
      </c>
      <c r="FH249">
        <v>8.5242011550000001</v>
      </c>
      <c r="FI249">
        <v>23.679984094999998</v>
      </c>
      <c r="FJ249">
        <v>48.614053725000012</v>
      </c>
      <c r="FK249">
        <v>27.583338260000001</v>
      </c>
      <c r="FL249">
        <v>29.190030100000001</v>
      </c>
      <c r="FM249">
        <v>34.839366914999999</v>
      </c>
      <c r="FN249">
        <v>27.953523635</v>
      </c>
      <c r="FO249">
        <v>32.083058360000003</v>
      </c>
      <c r="FP249">
        <v>1.8334066870000001</v>
      </c>
      <c r="FQ249">
        <v>19.727430344999998</v>
      </c>
      <c r="FR249">
        <v>17.335021975</v>
      </c>
      <c r="FS249">
        <v>16.014984604999999</v>
      </c>
      <c r="FT249">
        <v>23.967244149999999</v>
      </c>
      <c r="FU249">
        <v>13.786315445</v>
      </c>
      <c r="FV249">
        <v>24.92957449</v>
      </c>
      <c r="FW249">
        <v>21.111177444999999</v>
      </c>
      <c r="FX249">
        <v>21.647212029999999</v>
      </c>
      <c r="FY249">
        <v>29.829010490000002</v>
      </c>
      <c r="FZ249">
        <v>18.102268219999999</v>
      </c>
      <c r="GA249">
        <v>27.313197615</v>
      </c>
      <c r="GB249">
        <v>0.70495034750000007</v>
      </c>
      <c r="GC249">
        <v>15.32656789</v>
      </c>
      <c r="GD249">
        <v>1.6370253564999999</v>
      </c>
      <c r="GE249">
        <v>17.575173374999999</v>
      </c>
      <c r="GF249">
        <v>17.196232795</v>
      </c>
      <c r="GG249">
        <v>18.825057505</v>
      </c>
      <c r="GH249">
        <v>1.4022502305</v>
      </c>
      <c r="GI249">
        <v>16.433800699999999</v>
      </c>
      <c r="GJ249">
        <v>14.253182410000001</v>
      </c>
      <c r="GK249">
        <v>5.9096872805</v>
      </c>
      <c r="GL249">
        <v>13.201341155</v>
      </c>
      <c r="GM249">
        <v>2.2883307935000001</v>
      </c>
      <c r="GN249">
        <v>15.41813254</v>
      </c>
      <c r="GO249">
        <v>5.3798624275</v>
      </c>
      <c r="GP249">
        <v>21.088325025</v>
      </c>
      <c r="GQ249">
        <v>28.807069774999999</v>
      </c>
      <c r="GR249">
        <v>0.64284057900000002</v>
      </c>
      <c r="GS249">
        <v>17.429658889999999</v>
      </c>
      <c r="GT249">
        <v>21.22818565</v>
      </c>
      <c r="GU249">
        <v>27.91035986</v>
      </c>
      <c r="GV249">
        <v>37.863704679999998</v>
      </c>
      <c r="GW249">
        <v>0.97773757549999996</v>
      </c>
      <c r="GX249">
        <v>11.915771005</v>
      </c>
      <c r="GY249">
        <v>21.020000459999999</v>
      </c>
      <c r="GZ249">
        <v>0.86627027400000001</v>
      </c>
      <c r="HA249">
        <v>15.198199275</v>
      </c>
      <c r="HB249">
        <v>18.6811738</v>
      </c>
      <c r="HC249">
        <v>2.5248985885000002</v>
      </c>
      <c r="HD249">
        <v>12.645480155</v>
      </c>
      <c r="HE249">
        <v>1.1928238870000001</v>
      </c>
      <c r="HF249">
        <v>14.254617215</v>
      </c>
      <c r="HG249">
        <v>1.0983167885</v>
      </c>
      <c r="HH249">
        <v>12.147330285000001</v>
      </c>
      <c r="HI249">
        <v>1.736460626</v>
      </c>
      <c r="HJ249">
        <v>15.017193560000001</v>
      </c>
    </row>
    <row r="250" spans="1:218" x14ac:dyDescent="0.25">
      <c r="A250">
        <v>3</v>
      </c>
      <c r="B250">
        <v>302</v>
      </c>
      <c r="C250">
        <v>1</v>
      </c>
      <c r="D250">
        <v>0.5</v>
      </c>
      <c r="E250">
        <v>51</v>
      </c>
      <c r="F250">
        <v>0.98039215686274506</v>
      </c>
      <c r="G250">
        <v>0</v>
      </c>
      <c r="H250">
        <v>18054</v>
      </c>
      <c r="I250">
        <f>EI250*79500000</f>
        <v>407031.3345</v>
      </c>
      <c r="J250">
        <v>99.14</v>
      </c>
      <c r="K250">
        <v>60.5</v>
      </c>
      <c r="L250">
        <v>109.5</v>
      </c>
      <c r="M250">
        <v>59.5</v>
      </c>
      <c r="S250">
        <v>54</v>
      </c>
      <c r="T250">
        <v>16.5</v>
      </c>
      <c r="U250">
        <v>7419</v>
      </c>
      <c r="V250">
        <v>38.5</v>
      </c>
      <c r="W250">
        <v>17</v>
      </c>
      <c r="X250">
        <v>20</v>
      </c>
      <c r="Y250">
        <v>40</v>
      </c>
      <c r="Z250">
        <v>15</v>
      </c>
      <c r="AA250">
        <v>13</v>
      </c>
      <c r="AB250">
        <v>24.5</v>
      </c>
      <c r="AC250">
        <v>282</v>
      </c>
      <c r="AD250">
        <v>33</v>
      </c>
      <c r="AE250">
        <v>63</v>
      </c>
      <c r="AF250">
        <v>11</v>
      </c>
      <c r="AG250">
        <v>263</v>
      </c>
      <c r="AH250">
        <v>18.5</v>
      </c>
      <c r="AI250">
        <v>103</v>
      </c>
      <c r="AJ250">
        <v>76</v>
      </c>
      <c r="AK250">
        <v>96</v>
      </c>
      <c r="AL250">
        <v>44</v>
      </c>
      <c r="AM250">
        <v>66</v>
      </c>
      <c r="AN250">
        <v>68</v>
      </c>
      <c r="AO250">
        <v>87</v>
      </c>
      <c r="AP250">
        <v>19</v>
      </c>
      <c r="AQ250">
        <v>10</v>
      </c>
      <c r="AR250">
        <v>30</v>
      </c>
      <c r="AS250">
        <v>13.5</v>
      </c>
      <c r="AT250">
        <v>14</v>
      </c>
      <c r="AU250">
        <v>36</v>
      </c>
      <c r="AV250">
        <v>40</v>
      </c>
      <c r="AW250">
        <v>71</v>
      </c>
      <c r="AX250">
        <v>33</v>
      </c>
      <c r="AY250">
        <v>95</v>
      </c>
      <c r="AZ250">
        <v>4263.5</v>
      </c>
      <c r="BA250">
        <v>3128</v>
      </c>
      <c r="BB250">
        <v>43.5</v>
      </c>
      <c r="BC250">
        <v>62</v>
      </c>
      <c r="BD250">
        <v>595</v>
      </c>
      <c r="BE250">
        <v>74</v>
      </c>
      <c r="BF250">
        <v>137</v>
      </c>
      <c r="BG250">
        <v>26</v>
      </c>
      <c r="BH250">
        <v>132.5</v>
      </c>
      <c r="BI250">
        <v>2530.5</v>
      </c>
      <c r="BJ250">
        <v>29</v>
      </c>
      <c r="BK250">
        <v>810</v>
      </c>
      <c r="BL250">
        <v>104</v>
      </c>
      <c r="BM250">
        <v>27</v>
      </c>
      <c r="BN250">
        <v>48</v>
      </c>
      <c r="BO250">
        <v>665</v>
      </c>
      <c r="BP250">
        <v>31</v>
      </c>
      <c r="BQ250">
        <v>435</v>
      </c>
      <c r="BR250">
        <v>30</v>
      </c>
      <c r="BS250">
        <v>35</v>
      </c>
      <c r="BT250">
        <v>61</v>
      </c>
      <c r="BU250">
        <v>26</v>
      </c>
      <c r="BV250">
        <v>17</v>
      </c>
      <c r="BW250">
        <v>27.5</v>
      </c>
      <c r="BX250">
        <v>32</v>
      </c>
      <c r="BY250">
        <v>20.5</v>
      </c>
      <c r="BZ250">
        <v>869</v>
      </c>
      <c r="CA250">
        <v>6211.5</v>
      </c>
      <c r="CB250">
        <v>49</v>
      </c>
      <c r="CC250">
        <v>30.5</v>
      </c>
      <c r="CD250">
        <v>3304</v>
      </c>
      <c r="CE250">
        <v>31.5</v>
      </c>
      <c r="CF250">
        <v>3.91</v>
      </c>
      <c r="CG250">
        <v>243</v>
      </c>
      <c r="CH250">
        <v>4.7300000000000004</v>
      </c>
      <c r="CI250">
        <v>1.8</v>
      </c>
      <c r="CJ250">
        <v>0.37</v>
      </c>
      <c r="CK250">
        <v>0.03</v>
      </c>
      <c r="CL250">
        <v>0.1</v>
      </c>
      <c r="CM250">
        <v>40.5</v>
      </c>
      <c r="CN250">
        <v>14.1</v>
      </c>
      <c r="CO250">
        <v>6.21</v>
      </c>
      <c r="CP250">
        <v>8.5331509999999992E-3</v>
      </c>
      <c r="CQ250">
        <v>2.2117928149999999</v>
      </c>
      <c r="CR250">
        <v>6.4715419399999998</v>
      </c>
      <c r="CS250">
        <v>1.2031743319999999</v>
      </c>
      <c r="CT250">
        <v>4.2222032599999997</v>
      </c>
      <c r="CU250">
        <v>0.74579742299999996</v>
      </c>
      <c r="CV250">
        <v>5.6318799000000003E-2</v>
      </c>
      <c r="CW250">
        <v>71.079651749999996</v>
      </c>
      <c r="CX250">
        <v>18.308729410000002</v>
      </c>
      <c r="CY250">
        <v>0.12629063900000001</v>
      </c>
      <c r="CZ250">
        <v>1.3294649709999999</v>
      </c>
      <c r="DA250">
        <v>3.0719344999999999E-2</v>
      </c>
      <c r="DB250">
        <v>0.62803993499999999</v>
      </c>
      <c r="DC250">
        <v>0.51028244700000003</v>
      </c>
      <c r="DD250">
        <v>0.38911169899999998</v>
      </c>
      <c r="DE250">
        <v>3.0719344999999999E-2</v>
      </c>
      <c r="DF250">
        <v>1.71345678</v>
      </c>
      <c r="DG250">
        <v>5.1198908000000001E-2</v>
      </c>
      <c r="DH250">
        <v>3.9252495999999998E-2</v>
      </c>
      <c r="DI250">
        <v>1.70663E-3</v>
      </c>
      <c r="DJ250">
        <v>0.14677020199999999</v>
      </c>
      <c r="DK250">
        <v>3.2425975000000003E-2</v>
      </c>
      <c r="DL250">
        <v>67.722501919999999</v>
      </c>
      <c r="DM250">
        <v>3.1316665239999999</v>
      </c>
      <c r="DN250">
        <v>3.2425975000000003E-2</v>
      </c>
      <c r="DO250">
        <v>1.8772932999999999E-2</v>
      </c>
      <c r="DP250">
        <v>42.249338680000001</v>
      </c>
      <c r="DQ250">
        <v>4.2614557560000002</v>
      </c>
      <c r="DR250">
        <v>0.52393548899999998</v>
      </c>
      <c r="DS250">
        <v>0.273060841</v>
      </c>
      <c r="DT250">
        <v>28.377847939999999</v>
      </c>
      <c r="DU250">
        <v>0.34644594200000001</v>
      </c>
      <c r="DV250">
        <v>0.170663026</v>
      </c>
      <c r="DW250">
        <v>13.87149074</v>
      </c>
      <c r="DX250">
        <v>0.177489547</v>
      </c>
      <c r="DY250">
        <v>0.102397816</v>
      </c>
      <c r="DZ250">
        <v>0.104104446</v>
      </c>
      <c r="EA250">
        <v>5.1198909999999997E-3</v>
      </c>
      <c r="EB250">
        <v>8.5331509999999992E-3</v>
      </c>
      <c r="EC250">
        <v>21.121256079999998</v>
      </c>
      <c r="ED250">
        <v>4.4150524789999999</v>
      </c>
      <c r="EE250">
        <v>0.100691185</v>
      </c>
      <c r="EF250">
        <v>9.8984555000000002E-2</v>
      </c>
      <c r="EG250">
        <v>2.2134994450000001</v>
      </c>
      <c r="EH250">
        <v>3.4132609999999999E-3</v>
      </c>
      <c r="EI250">
        <v>5.1198909999999997E-3</v>
      </c>
      <c r="EJ250">
        <v>6.9971840600000004</v>
      </c>
      <c r="EK250">
        <v>4.7785647000000001E-2</v>
      </c>
      <c r="EL250">
        <v>4.0959125999999998E-2</v>
      </c>
      <c r="EM250">
        <v>5.961259493</v>
      </c>
      <c r="EN250">
        <v>2.9012713999999998E-2</v>
      </c>
      <c r="EO250">
        <v>1.7066303000000001E-2</v>
      </c>
      <c r="EP250">
        <v>2.433654749</v>
      </c>
      <c r="EQ250">
        <v>371.73861690000001</v>
      </c>
      <c r="ER250">
        <v>44.208694459999997</v>
      </c>
      <c r="ES250">
        <v>36.146093370000003</v>
      </c>
      <c r="ET250">
        <v>18.763016700000001</v>
      </c>
      <c r="EU250">
        <v>3.3052654270000001</v>
      </c>
      <c r="EV250">
        <v>19.97572327</v>
      </c>
      <c r="EW250">
        <v>5.9838795659999997</v>
      </c>
      <c r="EX250">
        <v>16.081217769999999</v>
      </c>
      <c r="EY250">
        <v>2.89029932</v>
      </c>
      <c r="EZ250">
        <v>18.70421219</v>
      </c>
      <c r="FA250">
        <v>199.6544189</v>
      </c>
      <c r="FB250">
        <v>5.153086901</v>
      </c>
      <c r="FC250">
        <v>17.132859230000001</v>
      </c>
      <c r="FD250">
        <v>4.6405248639999996</v>
      </c>
      <c r="FE250">
        <v>8.9186229709999996</v>
      </c>
      <c r="FF250">
        <v>26.47829247</v>
      </c>
      <c r="FG250">
        <v>22.604645730000001</v>
      </c>
      <c r="FH250">
        <v>8.9822573660000007</v>
      </c>
      <c r="FI250">
        <v>19.35777569</v>
      </c>
      <c r="FJ250">
        <v>51.670185089999997</v>
      </c>
      <c r="FK250">
        <v>27.010514260000001</v>
      </c>
      <c r="FL250">
        <v>30.742950440000001</v>
      </c>
      <c r="FM250">
        <v>33.37282562</v>
      </c>
      <c r="FN250">
        <v>29.343366620000001</v>
      </c>
      <c r="FO250">
        <v>32.430107120000002</v>
      </c>
      <c r="FP250">
        <v>1.897887468</v>
      </c>
      <c r="FQ250">
        <v>20.392112730000001</v>
      </c>
      <c r="FR250">
        <v>14.761275769999999</v>
      </c>
      <c r="FS250">
        <v>16.878741260000002</v>
      </c>
      <c r="FT250">
        <v>24.28451347</v>
      </c>
      <c r="FU250">
        <v>14.41975594</v>
      </c>
      <c r="FV250">
        <v>7.3371891979999999</v>
      </c>
      <c r="FW250">
        <v>15.42570782</v>
      </c>
      <c r="FX250">
        <v>18.863283160000002</v>
      </c>
      <c r="FY250">
        <v>32.993938450000002</v>
      </c>
      <c r="FZ250">
        <v>18.83611393</v>
      </c>
      <c r="GA250">
        <v>28.282164569999999</v>
      </c>
      <c r="GB250">
        <v>0.61007547399999995</v>
      </c>
      <c r="GC250">
        <v>14.74450779</v>
      </c>
      <c r="GD250">
        <v>1.533384919</v>
      </c>
      <c r="GE250">
        <v>17.503061290000002</v>
      </c>
      <c r="GF250">
        <v>18.41098976</v>
      </c>
      <c r="GG250">
        <v>19.122491839999999</v>
      </c>
      <c r="GH250">
        <v>1.3732942340000001</v>
      </c>
      <c r="GI250">
        <v>16.352396970000001</v>
      </c>
      <c r="GJ250">
        <v>15.216721059999999</v>
      </c>
      <c r="GK250">
        <v>5.7244069580000003</v>
      </c>
      <c r="GL250">
        <v>13.02603197</v>
      </c>
      <c r="GM250">
        <v>2.405896544</v>
      </c>
      <c r="GN250">
        <v>15.217468739999999</v>
      </c>
      <c r="GO250">
        <v>7.7764115330000001</v>
      </c>
      <c r="GP250">
        <v>21.289495469999999</v>
      </c>
      <c r="GQ250">
        <v>34.36911774</v>
      </c>
      <c r="GR250">
        <v>0.61199104800000004</v>
      </c>
      <c r="GS250">
        <v>17.071918490000002</v>
      </c>
      <c r="GT250">
        <v>19.573934560000001</v>
      </c>
      <c r="GU250">
        <v>46.438498500000001</v>
      </c>
      <c r="GV250">
        <v>43.028564449999998</v>
      </c>
      <c r="GW250">
        <v>0.91172516299999995</v>
      </c>
      <c r="GX250">
        <v>12.118520739999999</v>
      </c>
      <c r="GY250">
        <v>21.766956329999999</v>
      </c>
      <c r="GZ250">
        <v>0.84720799300000005</v>
      </c>
      <c r="HA250">
        <v>15.40428972</v>
      </c>
      <c r="HB250">
        <v>17.907594679999999</v>
      </c>
      <c r="HC250">
        <v>2.499487877</v>
      </c>
      <c r="HD250">
        <v>12.587997440000001</v>
      </c>
      <c r="HE250">
        <v>1.198190987</v>
      </c>
      <c r="HF250">
        <v>14.16887522</v>
      </c>
      <c r="HG250">
        <v>1.074420631</v>
      </c>
      <c r="HH250">
        <v>12.27501726</v>
      </c>
      <c r="HI250">
        <v>1.817360461</v>
      </c>
      <c r="HJ250">
        <v>14.857987400000001</v>
      </c>
    </row>
    <row r="251" spans="1:218" x14ac:dyDescent="0.25">
      <c r="A251">
        <v>3</v>
      </c>
      <c r="B251">
        <v>302</v>
      </c>
      <c r="C251">
        <v>2</v>
      </c>
      <c r="D251">
        <v>11.5</v>
      </c>
      <c r="E251">
        <v>51</v>
      </c>
      <c r="F251">
        <v>22.549019607843139</v>
      </c>
      <c r="G251">
        <v>2</v>
      </c>
      <c r="H251">
        <v>21543543</v>
      </c>
      <c r="I251">
        <f>EI251*79500000</f>
        <v>451640.37449999998</v>
      </c>
      <c r="J251">
        <v>99.860000000000014</v>
      </c>
      <c r="K251">
        <v>79</v>
      </c>
      <c r="L251">
        <v>118.5</v>
      </c>
      <c r="M251">
        <v>59.25</v>
      </c>
      <c r="S251">
        <v>43</v>
      </c>
      <c r="T251">
        <v>27</v>
      </c>
      <c r="U251">
        <v>10982</v>
      </c>
      <c r="V251">
        <v>36</v>
      </c>
      <c r="W251">
        <v>64</v>
      </c>
      <c r="X251">
        <v>35</v>
      </c>
      <c r="Y251">
        <v>22</v>
      </c>
      <c r="Z251">
        <v>13</v>
      </c>
      <c r="AA251">
        <v>16</v>
      </c>
      <c r="AB251">
        <v>32</v>
      </c>
      <c r="AC251">
        <v>551</v>
      </c>
      <c r="AD251">
        <v>133</v>
      </c>
      <c r="AE251">
        <v>208</v>
      </c>
      <c r="AF251">
        <v>39.5</v>
      </c>
      <c r="AG251">
        <v>278</v>
      </c>
      <c r="AH251">
        <v>21</v>
      </c>
      <c r="AI251">
        <v>444</v>
      </c>
      <c r="AJ251">
        <v>55.5</v>
      </c>
      <c r="AK251">
        <v>91</v>
      </c>
      <c r="AL251">
        <v>37.5</v>
      </c>
      <c r="AM251">
        <v>82</v>
      </c>
      <c r="AN251">
        <v>62</v>
      </c>
      <c r="AO251">
        <v>88</v>
      </c>
      <c r="AP251">
        <v>28</v>
      </c>
      <c r="AQ251">
        <v>33.5</v>
      </c>
      <c r="AR251">
        <v>37</v>
      </c>
      <c r="AS251">
        <v>31</v>
      </c>
      <c r="AT251">
        <v>29.5</v>
      </c>
      <c r="AU251">
        <v>37</v>
      </c>
      <c r="AV251">
        <v>40</v>
      </c>
      <c r="AW251">
        <v>170</v>
      </c>
      <c r="AX251">
        <v>16</v>
      </c>
      <c r="AY251">
        <v>171</v>
      </c>
      <c r="AZ251">
        <v>12215</v>
      </c>
      <c r="BA251">
        <v>12302</v>
      </c>
      <c r="BB251">
        <v>57</v>
      </c>
      <c r="BC251">
        <v>60</v>
      </c>
      <c r="BD251">
        <v>443</v>
      </c>
      <c r="BE251">
        <v>89</v>
      </c>
      <c r="BF251">
        <v>110</v>
      </c>
      <c r="BG251">
        <v>33.5</v>
      </c>
      <c r="BH251">
        <v>249</v>
      </c>
      <c r="BI251">
        <v>1882.5</v>
      </c>
      <c r="BJ251">
        <v>386</v>
      </c>
      <c r="BK251">
        <v>675</v>
      </c>
      <c r="BL251">
        <v>181</v>
      </c>
      <c r="BM251">
        <v>29</v>
      </c>
      <c r="BN251">
        <v>72</v>
      </c>
      <c r="BO251">
        <v>760</v>
      </c>
      <c r="BP251">
        <v>30.5</v>
      </c>
      <c r="BQ251">
        <v>327.5</v>
      </c>
      <c r="BR251">
        <v>28</v>
      </c>
      <c r="BS251">
        <v>42</v>
      </c>
      <c r="BT251">
        <v>53</v>
      </c>
      <c r="BU251">
        <v>18</v>
      </c>
      <c r="BV251">
        <v>26</v>
      </c>
      <c r="BW251">
        <v>30</v>
      </c>
      <c r="BX251">
        <v>25</v>
      </c>
      <c r="BY251">
        <v>28</v>
      </c>
      <c r="BZ251">
        <v>1612.5</v>
      </c>
      <c r="CA251">
        <v>7874.5</v>
      </c>
      <c r="CB251">
        <v>73</v>
      </c>
      <c r="CC251">
        <v>33</v>
      </c>
      <c r="CD251">
        <v>3076.5</v>
      </c>
      <c r="CE251">
        <v>39</v>
      </c>
      <c r="CF251">
        <v>5.63</v>
      </c>
      <c r="CG251">
        <v>236</v>
      </c>
      <c r="CH251">
        <v>5</v>
      </c>
      <c r="CI251">
        <v>0.89</v>
      </c>
      <c r="CJ251">
        <v>0.62</v>
      </c>
      <c r="CK251">
        <v>0.03</v>
      </c>
      <c r="CL251">
        <v>0.08</v>
      </c>
      <c r="CM251">
        <v>42.7</v>
      </c>
      <c r="CN251">
        <v>14.6</v>
      </c>
      <c r="CO251">
        <v>7.25</v>
      </c>
      <c r="CP251">
        <v>0</v>
      </c>
      <c r="CQ251">
        <v>3.1927283059999998</v>
      </c>
      <c r="CR251">
        <v>3.956824315</v>
      </c>
      <c r="CS251">
        <v>0.77829853699999996</v>
      </c>
      <c r="CT251">
        <v>2.576338588</v>
      </c>
      <c r="CU251">
        <v>0.386308763</v>
      </c>
      <c r="CV251">
        <v>8.2374663000000001E-2</v>
      </c>
      <c r="CW251">
        <v>82.57482856</v>
      </c>
      <c r="CX251">
        <v>39.403493820000001</v>
      </c>
      <c r="CY251">
        <v>0.38914926900000002</v>
      </c>
      <c r="CZ251">
        <v>0.96009089599999997</v>
      </c>
      <c r="DA251">
        <v>8.5215169999999993E-3</v>
      </c>
      <c r="DB251">
        <v>0.32949865099999998</v>
      </c>
      <c r="DC251">
        <v>0.99985797499999995</v>
      </c>
      <c r="DD251">
        <v>0.386308763</v>
      </c>
      <c r="DE251">
        <v>3.1245562000000001E-2</v>
      </c>
      <c r="DF251">
        <v>1.744070445</v>
      </c>
      <c r="DG251">
        <v>7.9534156999999994E-2</v>
      </c>
      <c r="DH251">
        <v>4.5448089999999997E-2</v>
      </c>
      <c r="DI251">
        <v>8.5215169999999993E-3</v>
      </c>
      <c r="DJ251">
        <v>0.24996449400000001</v>
      </c>
      <c r="DK251">
        <v>0.17327084200000001</v>
      </c>
      <c r="DL251">
        <v>46.979122279999999</v>
      </c>
      <c r="DM251">
        <v>2.8490271269999998</v>
      </c>
      <c r="DN251">
        <v>2.5564549999999998E-2</v>
      </c>
      <c r="DO251">
        <v>8.5215169999999993E-3</v>
      </c>
      <c r="DP251">
        <v>26.36557307</v>
      </c>
      <c r="DQ251">
        <v>2.9143587559999999</v>
      </c>
      <c r="DR251">
        <v>0.44595938099999999</v>
      </c>
      <c r="DS251">
        <v>0.26416702199999997</v>
      </c>
      <c r="DT251">
        <v>18.667802869999999</v>
      </c>
      <c r="DU251">
        <v>0.30393409999999998</v>
      </c>
      <c r="DV251">
        <v>0.19031387599999999</v>
      </c>
      <c r="DW251">
        <v>7.6977702030000001</v>
      </c>
      <c r="DX251">
        <v>0.14202528</v>
      </c>
      <c r="DY251">
        <v>7.3853145999999995E-2</v>
      </c>
      <c r="DZ251">
        <v>4.8288594999999997E-2</v>
      </c>
      <c r="EA251">
        <v>0</v>
      </c>
      <c r="EB251">
        <v>5.6810109999999997E-3</v>
      </c>
      <c r="EC251">
        <v>16.9123704</v>
      </c>
      <c r="ED251">
        <v>3.4313307769999999</v>
      </c>
      <c r="EE251">
        <v>0.124982247</v>
      </c>
      <c r="EF251">
        <v>0.11646073</v>
      </c>
      <c r="EG251">
        <v>2.3945462289999999</v>
      </c>
      <c r="EH251">
        <v>1.1362021999999999E-2</v>
      </c>
      <c r="EI251">
        <v>5.6810109999999997E-3</v>
      </c>
      <c r="EJ251">
        <v>5.5134213890000003</v>
      </c>
      <c r="EK251">
        <v>4.8288594999999997E-2</v>
      </c>
      <c r="EL251">
        <v>3.1245562000000001E-2</v>
      </c>
      <c r="EM251">
        <v>3.0251384749999999</v>
      </c>
      <c r="EN251">
        <v>1.4202528000000001E-2</v>
      </c>
      <c r="EO251">
        <v>1.4202528000000001E-2</v>
      </c>
      <c r="EP251">
        <v>2.6359892060000001</v>
      </c>
      <c r="EQ251">
        <v>0</v>
      </c>
      <c r="ER251">
        <v>0</v>
      </c>
      <c r="ES251">
        <v>34.498361590000002</v>
      </c>
      <c r="ET251">
        <v>17.69934464</v>
      </c>
      <c r="EU251">
        <v>4.6220719810000004</v>
      </c>
      <c r="EV251">
        <v>19.340309139999999</v>
      </c>
      <c r="EW251">
        <v>6.2861924169999996</v>
      </c>
      <c r="EX251">
        <v>15.67608452</v>
      </c>
      <c r="EY251">
        <v>3.4257076980000001</v>
      </c>
      <c r="EZ251">
        <v>16.730417249999999</v>
      </c>
      <c r="FA251">
        <v>201.38134769999999</v>
      </c>
      <c r="FB251">
        <v>5.7893481250000001</v>
      </c>
      <c r="FC251">
        <v>16.356712340000001</v>
      </c>
      <c r="FD251">
        <v>4.528867483</v>
      </c>
      <c r="FE251">
        <v>9.0920062070000007</v>
      </c>
      <c r="FF251">
        <v>30.489336009999999</v>
      </c>
      <c r="FG251">
        <v>21.769206050000001</v>
      </c>
      <c r="FH251">
        <v>15.58893681</v>
      </c>
      <c r="FI251">
        <v>23.295747760000001</v>
      </c>
      <c r="FJ251">
        <v>41.863056180000001</v>
      </c>
      <c r="FK251">
        <v>21.85250473</v>
      </c>
      <c r="FL251">
        <v>30.606201169999999</v>
      </c>
      <c r="FM251">
        <v>31.230185509999998</v>
      </c>
      <c r="FN251">
        <v>26.598823549999999</v>
      </c>
      <c r="FO251">
        <v>27.426707270000001</v>
      </c>
      <c r="FP251">
        <v>2.1344395880000002</v>
      </c>
      <c r="FQ251">
        <v>19.3116436</v>
      </c>
      <c r="FR251">
        <v>23.14606285</v>
      </c>
      <c r="FS251">
        <v>14.811099049999999</v>
      </c>
      <c r="FT251">
        <v>35.973445890000001</v>
      </c>
      <c r="FU251">
        <v>13.57178259</v>
      </c>
      <c r="FV251">
        <v>30.70551682</v>
      </c>
      <c r="FW251">
        <v>20.807392119999999</v>
      </c>
      <c r="FX251">
        <v>21.079676630000002</v>
      </c>
      <c r="FY251">
        <v>29.124492650000001</v>
      </c>
      <c r="FZ251">
        <v>41.581335070000002</v>
      </c>
      <c r="GA251">
        <v>28.103604319999999</v>
      </c>
      <c r="GB251">
        <v>1.0498377080000001</v>
      </c>
      <c r="GC251">
        <v>14.31311417</v>
      </c>
      <c r="GD251">
        <v>1.7456608410000001</v>
      </c>
      <c r="GE251">
        <v>17.355080600000001</v>
      </c>
      <c r="GF251">
        <v>17.81815147</v>
      </c>
      <c r="GG251">
        <v>19.894783019999998</v>
      </c>
      <c r="GH251">
        <v>1.4604612589999999</v>
      </c>
      <c r="GI251">
        <v>15.935887340000001</v>
      </c>
      <c r="GJ251">
        <v>15.137080190000001</v>
      </c>
      <c r="GK251">
        <v>6.0848529339999997</v>
      </c>
      <c r="GL251">
        <v>12.33824778</v>
      </c>
      <c r="GM251">
        <v>2.3455512519999999</v>
      </c>
      <c r="GN251">
        <v>14.88771296</v>
      </c>
      <c r="GO251">
        <v>3.4198622699999999</v>
      </c>
      <c r="GP251">
        <v>21.342370989999999</v>
      </c>
      <c r="GQ251">
        <v>0</v>
      </c>
      <c r="GR251">
        <v>0.68474042400000001</v>
      </c>
      <c r="GS251">
        <v>16.512023930000002</v>
      </c>
      <c r="GT251">
        <v>26.469015120000002</v>
      </c>
      <c r="GU251">
        <v>17.87391233</v>
      </c>
      <c r="GV251">
        <v>35.100353239999997</v>
      </c>
      <c r="GW251">
        <v>2.0675113199999999</v>
      </c>
      <c r="GX251">
        <v>11.77207851</v>
      </c>
      <c r="GY251">
        <v>21.49075508</v>
      </c>
      <c r="GZ251">
        <v>1.370400667</v>
      </c>
      <c r="HA251">
        <v>14.612598419999999</v>
      </c>
      <c r="HB251">
        <v>29.858474730000001</v>
      </c>
      <c r="HC251">
        <v>2.3623104100000001</v>
      </c>
      <c r="HD251">
        <v>12.269806859999999</v>
      </c>
      <c r="HE251">
        <v>1.678273082</v>
      </c>
      <c r="HF251">
        <v>13.81470871</v>
      </c>
      <c r="HG251">
        <v>2.2837567330000001</v>
      </c>
      <c r="HH251">
        <v>11.8784318</v>
      </c>
      <c r="HI251">
        <v>1.9668657780000001</v>
      </c>
      <c r="HJ251">
        <v>14.40687561</v>
      </c>
    </row>
    <row r="252" spans="1:218" x14ac:dyDescent="0.25">
      <c r="A252">
        <v>3</v>
      </c>
      <c r="B252">
        <v>302</v>
      </c>
      <c r="C252">
        <v>3</v>
      </c>
      <c r="D252">
        <v>17</v>
      </c>
      <c r="E252">
        <v>51</v>
      </c>
      <c r="F252">
        <v>33.333333333333329</v>
      </c>
      <c r="G252">
        <v>2</v>
      </c>
      <c r="H252">
        <v>2233568</v>
      </c>
      <c r="I252">
        <f>EI252*79500000</f>
        <v>2397165.6464999998</v>
      </c>
      <c r="J252">
        <v>102.56</v>
      </c>
      <c r="K252">
        <v>90</v>
      </c>
      <c r="L252">
        <v>112.75</v>
      </c>
      <c r="M252">
        <v>62.75</v>
      </c>
      <c r="S252">
        <v>58</v>
      </c>
      <c r="T252">
        <v>21</v>
      </c>
      <c r="U252">
        <v>4916</v>
      </c>
      <c r="V252">
        <v>21</v>
      </c>
      <c r="W252">
        <v>118</v>
      </c>
      <c r="X252">
        <v>29</v>
      </c>
      <c r="Y252">
        <v>23</v>
      </c>
      <c r="Z252">
        <v>17.5</v>
      </c>
      <c r="AA252">
        <v>26</v>
      </c>
      <c r="AB252">
        <v>36</v>
      </c>
      <c r="AC252">
        <v>491</v>
      </c>
      <c r="AD252">
        <v>242</v>
      </c>
      <c r="AE252">
        <v>164</v>
      </c>
      <c r="AF252">
        <v>34</v>
      </c>
      <c r="AG252">
        <v>264</v>
      </c>
      <c r="AH252">
        <v>7</v>
      </c>
      <c r="AI252">
        <v>552</v>
      </c>
      <c r="AJ252">
        <v>51</v>
      </c>
      <c r="AK252">
        <v>222</v>
      </c>
      <c r="AL252">
        <v>53</v>
      </c>
      <c r="AM252">
        <v>98</v>
      </c>
      <c r="AN252">
        <v>23</v>
      </c>
      <c r="AO252">
        <v>143.5</v>
      </c>
      <c r="AP252">
        <v>41</v>
      </c>
      <c r="AQ252">
        <v>36</v>
      </c>
      <c r="AR252">
        <v>30</v>
      </c>
      <c r="AS252">
        <v>34</v>
      </c>
      <c r="AT252">
        <v>35</v>
      </c>
      <c r="AU252">
        <v>52</v>
      </c>
      <c r="AV252">
        <v>49.5</v>
      </c>
      <c r="AW252">
        <v>411</v>
      </c>
      <c r="AX252">
        <v>34</v>
      </c>
      <c r="AY252">
        <v>258</v>
      </c>
      <c r="AZ252">
        <v>14084</v>
      </c>
      <c r="BA252">
        <v>7630</v>
      </c>
      <c r="BB252">
        <v>62</v>
      </c>
      <c r="BC252">
        <v>69</v>
      </c>
      <c r="BD252">
        <v>670.5</v>
      </c>
      <c r="BE252">
        <v>126</v>
      </c>
      <c r="BF252">
        <v>136</v>
      </c>
      <c r="BG252">
        <v>34</v>
      </c>
      <c r="BH252">
        <v>253.5</v>
      </c>
      <c r="BI252">
        <v>837</v>
      </c>
      <c r="BJ252">
        <v>117.5</v>
      </c>
      <c r="BK252">
        <v>813.5</v>
      </c>
      <c r="BL252">
        <v>105</v>
      </c>
      <c r="BM252">
        <v>27</v>
      </c>
      <c r="BN252">
        <v>51.5</v>
      </c>
      <c r="BO252">
        <v>798</v>
      </c>
      <c r="BP252">
        <v>25</v>
      </c>
      <c r="BQ252">
        <v>364</v>
      </c>
      <c r="BR252">
        <v>27</v>
      </c>
      <c r="BS252">
        <v>26</v>
      </c>
      <c r="BT252">
        <v>50</v>
      </c>
      <c r="BU252">
        <v>30</v>
      </c>
      <c r="BV252">
        <v>12</v>
      </c>
      <c r="BW252">
        <v>33</v>
      </c>
      <c r="BX252">
        <v>29</v>
      </c>
      <c r="BY252">
        <v>13</v>
      </c>
      <c r="BZ252">
        <v>1258.5</v>
      </c>
      <c r="CA252">
        <v>6844</v>
      </c>
      <c r="CB252">
        <v>38</v>
      </c>
      <c r="CC252">
        <v>19.5</v>
      </c>
      <c r="CD252">
        <v>3015</v>
      </c>
      <c r="CE252">
        <v>29.5</v>
      </c>
      <c r="CF252">
        <v>7.2</v>
      </c>
      <c r="CG252">
        <v>240</v>
      </c>
      <c r="CH252">
        <v>4.8600000000000003</v>
      </c>
      <c r="CI252">
        <v>1.0900000000000001</v>
      </c>
      <c r="CJ252">
        <v>0.76</v>
      </c>
      <c r="CK252">
        <v>0.03</v>
      </c>
      <c r="CL252">
        <v>0</v>
      </c>
      <c r="CM252">
        <v>40.700000000000003</v>
      </c>
      <c r="CN252">
        <v>14.3</v>
      </c>
      <c r="CO252">
        <v>9.08</v>
      </c>
      <c r="CP252">
        <v>5.0255040000000001E-3</v>
      </c>
      <c r="CQ252">
        <v>2.3921401109999998</v>
      </c>
      <c r="CR252">
        <v>3.447496042</v>
      </c>
      <c r="CS252">
        <v>0.54024172699999995</v>
      </c>
      <c r="CT252">
        <v>2.4072166240000001</v>
      </c>
      <c r="CU252">
        <v>0.26886448699999999</v>
      </c>
      <c r="CV252">
        <v>6.5331557999999998E-2</v>
      </c>
      <c r="CW252">
        <v>84.237791970000004</v>
      </c>
      <c r="CX252">
        <v>38.832072770000003</v>
      </c>
      <c r="CY252">
        <v>2.7162851469999998</v>
      </c>
      <c r="CZ252">
        <v>0.87695052399999995</v>
      </c>
      <c r="DA252">
        <v>1.2563761E-2</v>
      </c>
      <c r="DB252">
        <v>0.243736965</v>
      </c>
      <c r="DC252">
        <v>1.718722517</v>
      </c>
      <c r="DD252">
        <v>0.48747393</v>
      </c>
      <c r="DE252">
        <v>7.2869814000000005E-2</v>
      </c>
      <c r="DF252">
        <v>3.970148504</v>
      </c>
      <c r="DG252">
        <v>0.183430912</v>
      </c>
      <c r="DH252">
        <v>0.11307385</v>
      </c>
      <c r="DI252">
        <v>2.0102017999999999E-2</v>
      </c>
      <c r="DJ252">
        <v>0.15830338999999999</v>
      </c>
      <c r="DK252">
        <v>0.120612106</v>
      </c>
      <c r="DL252">
        <v>42.945448149999997</v>
      </c>
      <c r="DM252">
        <v>4.0606075830000004</v>
      </c>
      <c r="DN252">
        <v>6.5331557999999998E-2</v>
      </c>
      <c r="DO252">
        <v>5.0255043999999999E-2</v>
      </c>
      <c r="DP252">
        <v>18.182275050000001</v>
      </c>
      <c r="DQ252">
        <v>2.1433776419999999</v>
      </c>
      <c r="DR252">
        <v>0.36183631900000002</v>
      </c>
      <c r="DS252">
        <v>0.24876247000000001</v>
      </c>
      <c r="DT252">
        <v>13.55378546</v>
      </c>
      <c r="DU252">
        <v>0.24624971700000001</v>
      </c>
      <c r="DV252">
        <v>0.183430912</v>
      </c>
      <c r="DW252">
        <v>4.6284895849999996</v>
      </c>
      <c r="DX252">
        <v>0.115586602</v>
      </c>
      <c r="DY252">
        <v>6.5331557999999998E-2</v>
      </c>
      <c r="DZ252">
        <v>6.5331557999999998E-2</v>
      </c>
      <c r="EA252">
        <v>5.0255040000000001E-3</v>
      </c>
      <c r="EB252">
        <v>1.0051009E-2</v>
      </c>
      <c r="EC252">
        <v>19.44870216</v>
      </c>
      <c r="ED252">
        <v>2.1886071810000001</v>
      </c>
      <c r="EE252">
        <v>0.40204035500000002</v>
      </c>
      <c r="EF252">
        <v>0.22112219499999999</v>
      </c>
      <c r="EG252">
        <v>4.2767042740000001</v>
      </c>
      <c r="EH252">
        <v>6.7844310000000005E-2</v>
      </c>
      <c r="EI252">
        <v>3.0153026999999999E-2</v>
      </c>
      <c r="EJ252">
        <v>5.4074427719999996</v>
      </c>
      <c r="EK252">
        <v>0.13820137199999999</v>
      </c>
      <c r="EL252">
        <v>6.0306052999999998E-2</v>
      </c>
      <c r="EM252">
        <v>1.91471719</v>
      </c>
      <c r="EN252">
        <v>1.5076513E-2</v>
      </c>
      <c r="EO252">
        <v>7.5382569999999996E-3</v>
      </c>
      <c r="EP252">
        <v>4.7013593990000002</v>
      </c>
      <c r="EQ252">
        <v>175.60778809999999</v>
      </c>
      <c r="ER252">
        <v>76.749944690000007</v>
      </c>
      <c r="ES252">
        <v>34.181688309999998</v>
      </c>
      <c r="ET252">
        <v>17.584818840000001</v>
      </c>
      <c r="EU252">
        <v>5.0027232169999998</v>
      </c>
      <c r="EV252">
        <v>20.057785030000002</v>
      </c>
      <c r="EW252">
        <v>6.2308466429999996</v>
      </c>
      <c r="EX252">
        <v>16.132179260000001</v>
      </c>
      <c r="EY252">
        <v>3.7225036619999998</v>
      </c>
      <c r="EZ252">
        <v>18.05262566</v>
      </c>
      <c r="FA252">
        <v>169.96782680000001</v>
      </c>
      <c r="FB252">
        <v>5.8212995530000002</v>
      </c>
      <c r="FC252">
        <v>16.720377920000001</v>
      </c>
      <c r="FD252">
        <v>4.5227131839999997</v>
      </c>
      <c r="FE252">
        <v>9.0424299240000003</v>
      </c>
      <c r="FF252">
        <v>35.738277439999997</v>
      </c>
      <c r="FG252">
        <v>23.420798300000001</v>
      </c>
      <c r="FH252">
        <v>16.104473110000001</v>
      </c>
      <c r="FI252">
        <v>24.698884960000001</v>
      </c>
      <c r="FJ252">
        <v>47.53192902</v>
      </c>
      <c r="FK252">
        <v>21.984817499999998</v>
      </c>
      <c r="FL252">
        <v>32.610954280000001</v>
      </c>
      <c r="FM252">
        <v>32.836357120000002</v>
      </c>
      <c r="FN252">
        <v>19.812511440000002</v>
      </c>
      <c r="FO252">
        <v>27.33666229</v>
      </c>
      <c r="FP252">
        <v>2.3335175509999999</v>
      </c>
      <c r="FQ252">
        <v>22.181485179999999</v>
      </c>
      <c r="FR252">
        <v>29.045458790000001</v>
      </c>
      <c r="FS252">
        <v>17.099440569999999</v>
      </c>
      <c r="FT252">
        <v>52.349058149999998</v>
      </c>
      <c r="FU252">
        <v>14.798298839999999</v>
      </c>
      <c r="FV252">
        <v>19.083695410000001</v>
      </c>
      <c r="FW252">
        <v>19.782657619999998</v>
      </c>
      <c r="FX252">
        <v>17.747365949999999</v>
      </c>
      <c r="FY252">
        <v>28.590508459999999</v>
      </c>
      <c r="FZ252">
        <v>46.133190159999998</v>
      </c>
      <c r="GA252">
        <v>29.451971050000001</v>
      </c>
      <c r="GB252">
        <v>2.0934257509999998</v>
      </c>
      <c r="GC252">
        <v>14.691189290000001</v>
      </c>
      <c r="GD252">
        <v>1.924494505</v>
      </c>
      <c r="GE252">
        <v>17.055284499999999</v>
      </c>
      <c r="GF252">
        <v>19.934978489999999</v>
      </c>
      <c r="GG252">
        <v>22.05317307</v>
      </c>
      <c r="GH252">
        <v>1.418065369</v>
      </c>
      <c r="GI252">
        <v>16.469802860000001</v>
      </c>
      <c r="GJ252">
        <v>18.36625957</v>
      </c>
      <c r="GK252">
        <v>6.0212755199999997</v>
      </c>
      <c r="GL252">
        <v>13.550060269999999</v>
      </c>
      <c r="GM252">
        <v>2.16845417</v>
      </c>
      <c r="GN252">
        <v>15.650606160000001</v>
      </c>
      <c r="GO252">
        <v>5.1809508800000001</v>
      </c>
      <c r="GP252">
        <v>24.322114939999999</v>
      </c>
      <c r="GQ252">
        <v>62.649583819999997</v>
      </c>
      <c r="GR252">
        <v>0.73672527099999996</v>
      </c>
      <c r="GS252">
        <v>17.4673996</v>
      </c>
      <c r="GT252">
        <v>17.89388847</v>
      </c>
      <c r="GU252">
        <v>13.77399445</v>
      </c>
      <c r="GV252">
        <v>40.308597560000003</v>
      </c>
      <c r="GW252">
        <v>3.398023963</v>
      </c>
      <c r="GX252">
        <v>12.466571330000001</v>
      </c>
      <c r="GY252">
        <v>19.750129699999999</v>
      </c>
      <c r="GZ252">
        <v>2.3924159999999999</v>
      </c>
      <c r="HA252">
        <v>14.91519403</v>
      </c>
      <c r="HB252">
        <v>19.434630389999999</v>
      </c>
      <c r="HC252">
        <v>2.583842754</v>
      </c>
      <c r="HD252">
        <v>13.11920834</v>
      </c>
      <c r="HE252">
        <v>2.912628293</v>
      </c>
      <c r="HF252">
        <v>14.241495609999999</v>
      </c>
      <c r="HG252">
        <v>3.6364765170000002</v>
      </c>
      <c r="HH252">
        <v>12.69197559</v>
      </c>
      <c r="HI252">
        <v>2.4796829219999998</v>
      </c>
      <c r="HJ252">
        <v>14.896862029999999</v>
      </c>
    </row>
    <row r="253" spans="1:218" x14ac:dyDescent="0.25">
      <c r="A253">
        <v>3</v>
      </c>
      <c r="B253">
        <v>302</v>
      </c>
      <c r="C253">
        <v>4</v>
      </c>
      <c r="D253">
        <v>15</v>
      </c>
      <c r="E253">
        <v>51</v>
      </c>
      <c r="F253">
        <v>29.411764705882355</v>
      </c>
      <c r="G253">
        <v>2</v>
      </c>
      <c r="H253">
        <v>532389</v>
      </c>
      <c r="I253">
        <f>EI253*79500000</f>
        <v>2998114.4145000004</v>
      </c>
      <c r="J253">
        <v>100.76</v>
      </c>
      <c r="K253">
        <v>80</v>
      </c>
      <c r="L253">
        <v>113.5</v>
      </c>
      <c r="M253">
        <v>60.5</v>
      </c>
      <c r="S253">
        <v>59</v>
      </c>
      <c r="T253">
        <v>29</v>
      </c>
      <c r="U253">
        <v>10579</v>
      </c>
      <c r="V253">
        <v>20</v>
      </c>
      <c r="W253">
        <v>108</v>
      </c>
      <c r="X253">
        <v>31</v>
      </c>
      <c r="Y253">
        <v>27</v>
      </c>
      <c r="Z253">
        <v>27</v>
      </c>
      <c r="AA253">
        <v>25</v>
      </c>
      <c r="AB253">
        <v>20</v>
      </c>
      <c r="AC253">
        <v>637</v>
      </c>
      <c r="AD253">
        <v>206.5</v>
      </c>
      <c r="AE253">
        <v>206</v>
      </c>
      <c r="AF253">
        <v>13.5</v>
      </c>
      <c r="AG253">
        <v>273</v>
      </c>
      <c r="AH253">
        <v>25</v>
      </c>
      <c r="AI253">
        <v>1868</v>
      </c>
      <c r="AJ253">
        <v>73</v>
      </c>
      <c r="AK253">
        <v>386</v>
      </c>
      <c r="AL253">
        <v>32</v>
      </c>
      <c r="AM253">
        <v>111</v>
      </c>
      <c r="AN253">
        <v>44</v>
      </c>
      <c r="AO253">
        <v>104</v>
      </c>
      <c r="AP253">
        <v>28</v>
      </c>
      <c r="AQ253">
        <v>42</v>
      </c>
      <c r="AR253">
        <v>22</v>
      </c>
      <c r="AS253">
        <v>22</v>
      </c>
      <c r="AT253">
        <v>26</v>
      </c>
      <c r="AU253">
        <v>37</v>
      </c>
      <c r="AV253">
        <v>58</v>
      </c>
      <c r="AW253">
        <v>284</v>
      </c>
      <c r="AX253">
        <v>19</v>
      </c>
      <c r="AY253">
        <v>257.5</v>
      </c>
      <c r="AZ253">
        <v>17124</v>
      </c>
      <c r="BA253">
        <v>16187</v>
      </c>
      <c r="BB253">
        <v>59.5</v>
      </c>
      <c r="BC253">
        <v>51</v>
      </c>
      <c r="BD253">
        <v>6450</v>
      </c>
      <c r="BE253">
        <v>184</v>
      </c>
      <c r="BF253">
        <v>134.5</v>
      </c>
      <c r="BG253">
        <v>36</v>
      </c>
      <c r="BH253">
        <v>303.5</v>
      </c>
      <c r="BI253">
        <v>1057.5</v>
      </c>
      <c r="BJ253">
        <v>314.5</v>
      </c>
      <c r="BK253">
        <v>1586</v>
      </c>
      <c r="BL253">
        <v>71.5</v>
      </c>
      <c r="BM253">
        <v>42.5</v>
      </c>
      <c r="BN253">
        <v>76</v>
      </c>
      <c r="BO253">
        <v>605</v>
      </c>
      <c r="BP253">
        <v>45.5</v>
      </c>
      <c r="BQ253">
        <v>409.5</v>
      </c>
      <c r="BR253">
        <v>36</v>
      </c>
      <c r="BS253">
        <v>52</v>
      </c>
      <c r="BT253">
        <v>65</v>
      </c>
      <c r="BU253">
        <v>16</v>
      </c>
      <c r="BV253">
        <v>23</v>
      </c>
      <c r="BW253">
        <v>20</v>
      </c>
      <c r="BX253">
        <v>36</v>
      </c>
      <c r="BY253">
        <v>19</v>
      </c>
      <c r="BZ253">
        <v>1263</v>
      </c>
      <c r="CA253">
        <v>9060</v>
      </c>
      <c r="CB253">
        <v>109</v>
      </c>
      <c r="CC253">
        <v>45</v>
      </c>
      <c r="CD253">
        <v>3863</v>
      </c>
      <c r="CE253">
        <v>43.5</v>
      </c>
      <c r="CF253">
        <v>6.19</v>
      </c>
      <c r="CG253">
        <v>212</v>
      </c>
      <c r="CH253">
        <v>4.7</v>
      </c>
      <c r="CI253">
        <v>1.23</v>
      </c>
      <c r="CJ253">
        <v>0.93</v>
      </c>
      <c r="CK253">
        <v>0.01</v>
      </c>
      <c r="CL253">
        <v>0.02</v>
      </c>
      <c r="CM253">
        <v>39</v>
      </c>
      <c r="CN253">
        <v>13.9</v>
      </c>
      <c r="CO253">
        <v>8.3800000000000008</v>
      </c>
      <c r="CP253">
        <v>2.095118E-3</v>
      </c>
      <c r="CQ253">
        <v>1.6195265029999999</v>
      </c>
      <c r="CR253">
        <v>3.0337314059999998</v>
      </c>
      <c r="CS253">
        <v>0.381311544</v>
      </c>
      <c r="CT253">
        <v>2.2836790279999999</v>
      </c>
      <c r="CU253">
        <v>0.21998742900000001</v>
      </c>
      <c r="CV253">
        <v>5.8663314000000001E-2</v>
      </c>
      <c r="CW253">
        <v>80.817818090000003</v>
      </c>
      <c r="CX253">
        <v>35.061805990000003</v>
      </c>
      <c r="CY253">
        <v>3.5470354080000002</v>
      </c>
      <c r="CZ253">
        <v>0.98261051700000002</v>
      </c>
      <c r="DA253">
        <v>1.4665829E-2</v>
      </c>
      <c r="DB253">
        <v>0.24931908699999999</v>
      </c>
      <c r="DC253">
        <v>1.847894406</v>
      </c>
      <c r="DD253">
        <v>0.51749423800000005</v>
      </c>
      <c r="DE253">
        <v>9.8470563999999997E-2</v>
      </c>
      <c r="DF253">
        <v>3.5407500519999999</v>
      </c>
      <c r="DG253">
        <v>0.25560444199999999</v>
      </c>
      <c r="DH253">
        <v>0.11942174699999999</v>
      </c>
      <c r="DI253">
        <v>4.1902367000000003E-2</v>
      </c>
      <c r="DJ253">
        <v>0.20322648200000001</v>
      </c>
      <c r="DK253">
        <v>0.18856065399999999</v>
      </c>
      <c r="DL253">
        <v>47.372721560000002</v>
      </c>
      <c r="DM253">
        <v>3.3291430970000002</v>
      </c>
      <c r="DN253">
        <v>7.5424261000000006E-2</v>
      </c>
      <c r="DO253">
        <v>4.6092604000000002E-2</v>
      </c>
      <c r="DP253">
        <v>24.267756129999999</v>
      </c>
      <c r="DQ253">
        <v>2.9373559610000002</v>
      </c>
      <c r="DR253">
        <v>0.49025770000000002</v>
      </c>
      <c r="DS253">
        <v>0.284936099</v>
      </c>
      <c r="DT253">
        <v>17.506809130000001</v>
      </c>
      <c r="DU253">
        <v>0.33731405800000003</v>
      </c>
      <c r="DV253">
        <v>0.16760947000000001</v>
      </c>
      <c r="DW253">
        <v>6.7609469940000002</v>
      </c>
      <c r="DX253">
        <v>0.15294364099999999</v>
      </c>
      <c r="DY253">
        <v>0.117326629</v>
      </c>
      <c r="DZ253">
        <v>7.1234025000000006E-2</v>
      </c>
      <c r="EA253">
        <v>8.3804729999999994E-3</v>
      </c>
      <c r="EB253">
        <v>2.095118E-3</v>
      </c>
      <c r="EC253">
        <v>18.650743769999998</v>
      </c>
      <c r="ED253">
        <v>3.0274460510000001</v>
      </c>
      <c r="EE253">
        <v>0.53844542200000001</v>
      </c>
      <c r="EF253">
        <v>0.259794678</v>
      </c>
      <c r="EG253">
        <v>3.3165723859999998</v>
      </c>
      <c r="EH253">
        <v>9.4280326999999997E-2</v>
      </c>
      <c r="EI253">
        <v>3.7712131000000003E-2</v>
      </c>
      <c r="EJ253">
        <v>5.5604441649999998</v>
      </c>
      <c r="EK253">
        <v>0.13618269399999999</v>
      </c>
      <c r="EL253">
        <v>7.7519379999999999E-2</v>
      </c>
      <c r="EM253">
        <v>2.690131992</v>
      </c>
      <c r="EN253">
        <v>4.1902367000000003E-2</v>
      </c>
      <c r="EO253">
        <v>2.3046302000000001E-2</v>
      </c>
      <c r="EP253">
        <v>3.664362036</v>
      </c>
      <c r="EQ253">
        <v>235.0431366</v>
      </c>
      <c r="ER253">
        <v>32.592941279999998</v>
      </c>
      <c r="ES253">
        <v>40.52061844</v>
      </c>
      <c r="ET253">
        <v>18.719095230000001</v>
      </c>
      <c r="EU253">
        <v>5.4541246890000004</v>
      </c>
      <c r="EV253">
        <v>19.314400670000001</v>
      </c>
      <c r="EW253">
        <v>7.2535569669999997</v>
      </c>
      <c r="EX253">
        <v>16.218296049999999</v>
      </c>
      <c r="EY253">
        <v>5.2353620530000002</v>
      </c>
      <c r="EZ253">
        <v>18.513675689999999</v>
      </c>
      <c r="FA253">
        <v>228.64502719999999</v>
      </c>
      <c r="FB253">
        <v>6.7984714510000002</v>
      </c>
      <c r="FC253">
        <v>16.542990679999999</v>
      </c>
      <c r="FD253">
        <v>4.7942109110000004</v>
      </c>
      <c r="FE253">
        <v>8.910987854</v>
      </c>
      <c r="FF253">
        <v>39.988864900000003</v>
      </c>
      <c r="FG253">
        <v>24.08137894</v>
      </c>
      <c r="FH253">
        <v>13.967092510000001</v>
      </c>
      <c r="FI253">
        <v>24.283029559999999</v>
      </c>
      <c r="FJ253">
        <v>44.307106019999999</v>
      </c>
      <c r="FK253">
        <v>22.17151642</v>
      </c>
      <c r="FL253">
        <v>31.151735309999999</v>
      </c>
      <c r="FM253">
        <v>33.271690370000002</v>
      </c>
      <c r="FN253">
        <v>25.72089386</v>
      </c>
      <c r="FO253">
        <v>28.824497220000001</v>
      </c>
      <c r="FP253">
        <v>3.4699430470000001</v>
      </c>
      <c r="FQ253">
        <v>21.544217110000002</v>
      </c>
      <c r="FR253">
        <v>52.887771610000001</v>
      </c>
      <c r="FS253">
        <v>17.470806119999999</v>
      </c>
      <c r="FT253">
        <v>74.143775939999998</v>
      </c>
      <c r="FU253">
        <v>15.388759139999999</v>
      </c>
      <c r="FV253">
        <v>24.763710979999999</v>
      </c>
      <c r="FW253">
        <v>33.53327942</v>
      </c>
      <c r="FX253">
        <v>21.514980319999999</v>
      </c>
      <c r="FY253">
        <v>27.284692759999999</v>
      </c>
      <c r="FZ253">
        <v>56.175846100000001</v>
      </c>
      <c r="GA253">
        <v>27.353782649999999</v>
      </c>
      <c r="GB253">
        <v>2.08943367</v>
      </c>
      <c r="GC253">
        <v>15.115325929999999</v>
      </c>
      <c r="GD253">
        <v>1.759887993</v>
      </c>
      <c r="GE253">
        <v>17.823225019999999</v>
      </c>
      <c r="GF253">
        <v>19.037842749999999</v>
      </c>
      <c r="GG253">
        <v>18.58023262</v>
      </c>
      <c r="GH253">
        <v>1.425891459</v>
      </c>
      <c r="GI253">
        <v>16.658804889999999</v>
      </c>
      <c r="GJ253">
        <v>23.960046770000002</v>
      </c>
      <c r="GK253">
        <v>5.710916042</v>
      </c>
      <c r="GL253">
        <v>13.243802069999999</v>
      </c>
      <c r="GM253">
        <v>2.3129811290000002</v>
      </c>
      <c r="GN253">
        <v>15.650320049999999</v>
      </c>
      <c r="GO253">
        <v>6.9285092349999999</v>
      </c>
      <c r="GP253">
        <v>20.40258408</v>
      </c>
      <c r="GQ253">
        <v>13.46768284</v>
      </c>
      <c r="GR253">
        <v>0.70505487899999997</v>
      </c>
      <c r="GS253">
        <v>17.56959724</v>
      </c>
      <c r="GT253">
        <v>17.455406190000001</v>
      </c>
      <c r="GU253">
        <v>15.779011730000001</v>
      </c>
      <c r="GV253">
        <v>37.005023960000003</v>
      </c>
      <c r="GW253">
        <v>4.6586532590000003</v>
      </c>
      <c r="GX253">
        <v>12.771213530000001</v>
      </c>
      <c r="GY253">
        <v>17.95107651</v>
      </c>
      <c r="GZ253">
        <v>2.335158587</v>
      </c>
      <c r="HA253">
        <v>15.206764700000001</v>
      </c>
      <c r="HB253">
        <v>15.66824293</v>
      </c>
      <c r="HC253">
        <v>2.4651328330000002</v>
      </c>
      <c r="HD253">
        <v>13.32628727</v>
      </c>
      <c r="HE253">
        <v>3.0129933360000001</v>
      </c>
      <c r="HF253">
        <v>14.39092636</v>
      </c>
      <c r="HG253">
        <v>4.7727088929999999</v>
      </c>
      <c r="HH253">
        <v>12.979368210000001</v>
      </c>
      <c r="HI253">
        <v>2.5273382660000001</v>
      </c>
      <c r="HJ253">
        <v>15.091637609999999</v>
      </c>
    </row>
    <row r="254" spans="1:218" x14ac:dyDescent="0.25">
      <c r="A254">
        <v>3</v>
      </c>
      <c r="B254">
        <v>302</v>
      </c>
      <c r="C254">
        <v>5</v>
      </c>
      <c r="D254">
        <v>9</v>
      </c>
      <c r="E254">
        <v>51</v>
      </c>
      <c r="F254">
        <v>17.647058823529413</v>
      </c>
      <c r="G254">
        <v>0.5</v>
      </c>
      <c r="H254">
        <v>173682</v>
      </c>
      <c r="I254">
        <f>EI254*79500000</f>
        <v>3674394.7590000001</v>
      </c>
      <c r="J254">
        <v>98.960000000000008</v>
      </c>
      <c r="K254">
        <v>70.5</v>
      </c>
      <c r="L254">
        <v>110.25</v>
      </c>
      <c r="M254">
        <v>58.25</v>
      </c>
      <c r="S254">
        <v>29.5</v>
      </c>
      <c r="T254">
        <v>27</v>
      </c>
      <c r="U254">
        <v>7385</v>
      </c>
      <c r="V254">
        <v>10</v>
      </c>
      <c r="W254">
        <v>33.5</v>
      </c>
      <c r="X254">
        <v>26</v>
      </c>
      <c r="Y254">
        <v>19</v>
      </c>
      <c r="Z254">
        <v>29.5</v>
      </c>
      <c r="AA254">
        <v>20</v>
      </c>
      <c r="AB254">
        <v>23</v>
      </c>
      <c r="AC254">
        <v>427.5</v>
      </c>
      <c r="AD254">
        <v>219</v>
      </c>
      <c r="AE254">
        <v>106</v>
      </c>
      <c r="AF254">
        <v>34.5</v>
      </c>
      <c r="AG254">
        <v>280</v>
      </c>
      <c r="AH254">
        <v>28</v>
      </c>
      <c r="AI254">
        <v>175.5</v>
      </c>
      <c r="AJ254">
        <v>58.5</v>
      </c>
      <c r="AK254">
        <v>86.5</v>
      </c>
      <c r="AL254">
        <v>51.5</v>
      </c>
      <c r="AM254">
        <v>76</v>
      </c>
      <c r="AN254">
        <v>48.5</v>
      </c>
      <c r="AO254">
        <v>61</v>
      </c>
      <c r="AP254">
        <v>24.5</v>
      </c>
      <c r="AQ254">
        <v>36.5</v>
      </c>
      <c r="AR254">
        <v>17.5</v>
      </c>
      <c r="AS254">
        <v>26</v>
      </c>
      <c r="AT254">
        <v>37</v>
      </c>
      <c r="AU254">
        <v>50</v>
      </c>
      <c r="AV254">
        <v>33</v>
      </c>
      <c r="AW254">
        <v>89.5</v>
      </c>
      <c r="AX254">
        <v>32.5</v>
      </c>
      <c r="AY254">
        <v>206.5</v>
      </c>
      <c r="AZ254">
        <v>10364</v>
      </c>
      <c r="BA254">
        <v>12938</v>
      </c>
      <c r="BB254">
        <v>27</v>
      </c>
      <c r="BC254">
        <v>55</v>
      </c>
      <c r="BD254">
        <v>858</v>
      </c>
      <c r="BE254">
        <v>97</v>
      </c>
      <c r="BF254">
        <v>78</v>
      </c>
      <c r="BG254">
        <v>42</v>
      </c>
      <c r="BH254">
        <v>217</v>
      </c>
      <c r="BI254">
        <v>1282</v>
      </c>
      <c r="BJ254">
        <v>112</v>
      </c>
      <c r="BK254">
        <v>1345.5</v>
      </c>
      <c r="BL254">
        <v>90</v>
      </c>
      <c r="BM254">
        <v>39</v>
      </c>
      <c r="BN254">
        <v>60.5</v>
      </c>
      <c r="BO254">
        <v>724</v>
      </c>
      <c r="BP254">
        <v>47</v>
      </c>
      <c r="BQ254">
        <v>307</v>
      </c>
      <c r="BR254">
        <v>28</v>
      </c>
      <c r="BS254">
        <v>49</v>
      </c>
      <c r="BT254">
        <v>52.5</v>
      </c>
      <c r="BU254">
        <v>17</v>
      </c>
      <c r="BV254">
        <v>17</v>
      </c>
      <c r="BW254">
        <v>30</v>
      </c>
      <c r="BX254">
        <v>23</v>
      </c>
      <c r="BY254">
        <v>17.5</v>
      </c>
      <c r="BZ254">
        <v>944</v>
      </c>
      <c r="CA254">
        <v>8707.5</v>
      </c>
      <c r="CB254">
        <v>71.5</v>
      </c>
      <c r="CC254">
        <v>31</v>
      </c>
      <c r="CD254">
        <v>3866</v>
      </c>
      <c r="CE254">
        <v>35</v>
      </c>
      <c r="CF254">
        <v>2.98</v>
      </c>
      <c r="CG254">
        <v>204</v>
      </c>
      <c r="CH254">
        <v>4.54</v>
      </c>
      <c r="CI254">
        <v>1.52</v>
      </c>
      <c r="CJ254">
        <v>0.63</v>
      </c>
      <c r="CK254">
        <v>0.01</v>
      </c>
      <c r="CL254">
        <v>0.1</v>
      </c>
      <c r="CM254">
        <v>38.6</v>
      </c>
      <c r="CN254">
        <v>13.3</v>
      </c>
      <c r="CO254">
        <v>5.24</v>
      </c>
      <c r="CP254">
        <v>9.9932549999999995E-3</v>
      </c>
      <c r="CQ254">
        <v>1.4028031080000001</v>
      </c>
      <c r="CR254">
        <v>3.3902116069999999</v>
      </c>
      <c r="CS254">
        <v>0.4946661</v>
      </c>
      <c r="CT254">
        <v>2.4808254430000001</v>
      </c>
      <c r="CU254">
        <v>0.27731281400000002</v>
      </c>
      <c r="CV254">
        <v>7.7447722999999996E-2</v>
      </c>
      <c r="CW254">
        <v>65.825466090000006</v>
      </c>
      <c r="CX254">
        <v>23.10315537</v>
      </c>
      <c r="CY254">
        <v>2.447098209</v>
      </c>
      <c r="CZ254">
        <v>1.050540885</v>
      </c>
      <c r="DA254">
        <v>8.7440980000000005E-3</v>
      </c>
      <c r="DB254">
        <v>0.28230944099999999</v>
      </c>
      <c r="DC254">
        <v>2.1148224949999999</v>
      </c>
      <c r="DD254">
        <v>0.60833937100000002</v>
      </c>
      <c r="DE254">
        <v>0.14365303400000001</v>
      </c>
      <c r="DF254">
        <v>3.4176930570000001</v>
      </c>
      <c r="DG254">
        <v>0.35600969300000002</v>
      </c>
      <c r="DH254">
        <v>7.3700251999999994E-2</v>
      </c>
      <c r="DI254">
        <v>3.2478077000000001E-2</v>
      </c>
      <c r="DJ254">
        <v>0.17488195500000001</v>
      </c>
      <c r="DK254">
        <v>0.162390386</v>
      </c>
      <c r="DL254">
        <v>60.391735580000002</v>
      </c>
      <c r="DM254">
        <v>3.3227571390000001</v>
      </c>
      <c r="DN254">
        <v>7.8696879999999997E-2</v>
      </c>
      <c r="DO254">
        <v>3.8723860999999998E-2</v>
      </c>
      <c r="DP254">
        <v>33.27753766</v>
      </c>
      <c r="DQ254">
        <v>4.0660054460000001</v>
      </c>
      <c r="DR254">
        <v>0.66954805500000003</v>
      </c>
      <c r="DS254">
        <v>0.377245359</v>
      </c>
      <c r="DT254">
        <v>23.402953010000001</v>
      </c>
      <c r="DU254">
        <v>0.48717115900000002</v>
      </c>
      <c r="DV254">
        <v>0.29979763700000001</v>
      </c>
      <c r="DW254">
        <v>9.8745846549999996</v>
      </c>
      <c r="DX254">
        <v>0.18237689600000001</v>
      </c>
      <c r="DY254">
        <v>7.7447722999999996E-2</v>
      </c>
      <c r="DZ254">
        <v>0.108676643</v>
      </c>
      <c r="EA254">
        <v>8.7440980000000005E-3</v>
      </c>
      <c r="EB254">
        <v>6.2457839999999999E-3</v>
      </c>
      <c r="EC254">
        <v>22.75339146</v>
      </c>
      <c r="ED254">
        <v>4.6918330130000001</v>
      </c>
      <c r="EE254">
        <v>0.60833937100000002</v>
      </c>
      <c r="EF254">
        <v>0.38973692799999998</v>
      </c>
      <c r="EG254">
        <v>3.598820796</v>
      </c>
      <c r="EH254">
        <v>9.6185074999999995E-2</v>
      </c>
      <c r="EI254">
        <v>4.6218802000000003E-2</v>
      </c>
      <c r="EJ254">
        <v>7.3025707649999996</v>
      </c>
      <c r="EK254">
        <v>0.19611762099999999</v>
      </c>
      <c r="EL254">
        <v>0.11367327100000001</v>
      </c>
      <c r="EM254">
        <v>4.473230569</v>
      </c>
      <c r="EN254">
        <v>3.2478077000000001E-2</v>
      </c>
      <c r="EO254">
        <v>1.7488195000000002E-2</v>
      </c>
      <c r="EP254">
        <v>3.9623254299999999</v>
      </c>
      <c r="EQ254">
        <v>129.7010803</v>
      </c>
      <c r="ER254">
        <v>36.643182750000001</v>
      </c>
      <c r="ES254">
        <v>44.764919280000001</v>
      </c>
      <c r="ET254">
        <v>16.980588910000002</v>
      </c>
      <c r="EU254">
        <v>5.6474347109999998</v>
      </c>
      <c r="EV254">
        <v>19.082308770000001</v>
      </c>
      <c r="EW254">
        <v>7.3817915919999999</v>
      </c>
      <c r="EX254">
        <v>15.20881748</v>
      </c>
      <c r="EY254">
        <v>4.1719427109999998</v>
      </c>
      <c r="EZ254">
        <v>17.168803220000001</v>
      </c>
      <c r="FA254">
        <v>160.92047880000001</v>
      </c>
      <c r="FB254">
        <v>6.8912255760000001</v>
      </c>
      <c r="FC254">
        <v>15.807060720000001</v>
      </c>
      <c r="FD254">
        <v>5.044711113</v>
      </c>
      <c r="FE254">
        <v>8.8640012739999996</v>
      </c>
      <c r="FF254">
        <v>38.517547610000001</v>
      </c>
      <c r="FG254">
        <v>23.10836029</v>
      </c>
      <c r="FH254">
        <v>12.77295303</v>
      </c>
      <c r="FI254">
        <v>22.942958829999998</v>
      </c>
      <c r="FJ254">
        <v>57.728336329999998</v>
      </c>
      <c r="FK254">
        <v>27.504362109999999</v>
      </c>
      <c r="FL254">
        <v>30.49884892</v>
      </c>
      <c r="FM254">
        <v>32.371408459999998</v>
      </c>
      <c r="FN254">
        <v>24.37133408</v>
      </c>
      <c r="FO254">
        <v>29.64532852</v>
      </c>
      <c r="FP254">
        <v>4.4516959189999996</v>
      </c>
      <c r="FQ254">
        <v>20.474311830000001</v>
      </c>
      <c r="FR254">
        <v>48.942428589999999</v>
      </c>
      <c r="FS254">
        <v>17.94848824</v>
      </c>
      <c r="FT254">
        <v>75.133731839999996</v>
      </c>
      <c r="FU254">
        <v>15.15488148</v>
      </c>
      <c r="FV254">
        <v>25.6809206</v>
      </c>
      <c r="FW254">
        <v>45.477745059999997</v>
      </c>
      <c r="FX254">
        <v>28.884687419999999</v>
      </c>
      <c r="FY254">
        <v>26.425610540000001</v>
      </c>
      <c r="FZ254">
        <v>58.676500320000002</v>
      </c>
      <c r="GA254">
        <v>26.061225889999999</v>
      </c>
      <c r="GB254">
        <v>1.9635956880000001</v>
      </c>
      <c r="GC254">
        <v>14.29776573</v>
      </c>
      <c r="GD254">
        <v>1.723906159</v>
      </c>
      <c r="GE254">
        <v>16.944463729999999</v>
      </c>
      <c r="GF254">
        <v>20.661798480000002</v>
      </c>
      <c r="GG254">
        <v>23.3181963</v>
      </c>
      <c r="GH254">
        <v>1.533887386</v>
      </c>
      <c r="GI254">
        <v>15.84497547</v>
      </c>
      <c r="GJ254">
        <v>15.55954695</v>
      </c>
      <c r="GK254">
        <v>5.6807599069999997</v>
      </c>
      <c r="GL254">
        <v>12.71376991</v>
      </c>
      <c r="GM254">
        <v>2.4260597229999998</v>
      </c>
      <c r="GN254">
        <v>14.854159360000001</v>
      </c>
      <c r="GO254">
        <v>5.5213470459999998</v>
      </c>
      <c r="GP254">
        <v>20.885990140000001</v>
      </c>
      <c r="GQ254">
        <v>21.68336678</v>
      </c>
      <c r="GR254">
        <v>0.78817093400000005</v>
      </c>
      <c r="GS254">
        <v>16.598388669999999</v>
      </c>
      <c r="GT254">
        <v>20.546903610000001</v>
      </c>
      <c r="GU254">
        <v>12.403401369999999</v>
      </c>
      <c r="GV254">
        <v>37.84307098</v>
      </c>
      <c r="GW254">
        <v>4.0543551449999997</v>
      </c>
      <c r="GX254">
        <v>11.832612040000001</v>
      </c>
      <c r="GY254">
        <v>24.06271362</v>
      </c>
      <c r="GZ254">
        <v>1.7908560630000001</v>
      </c>
      <c r="HA254">
        <v>14.348402500000001</v>
      </c>
      <c r="HB254">
        <v>19.471035959999998</v>
      </c>
      <c r="HC254">
        <v>2.7384090419999998</v>
      </c>
      <c r="HD254">
        <v>12.285323139999999</v>
      </c>
      <c r="HE254">
        <v>2.4719469549999999</v>
      </c>
      <c r="HF254">
        <v>13.607248309999999</v>
      </c>
      <c r="HG254">
        <v>4.458007813</v>
      </c>
      <c r="HH254">
        <v>12.08532763</v>
      </c>
      <c r="HI254">
        <v>2.4040073159999999</v>
      </c>
      <c r="HJ254">
        <v>14.3410387</v>
      </c>
    </row>
    <row r="255" spans="1:218" x14ac:dyDescent="0.25">
      <c r="A255">
        <v>3</v>
      </c>
      <c r="B255">
        <v>302</v>
      </c>
      <c r="C255">
        <v>6</v>
      </c>
      <c r="D255">
        <v>4.5</v>
      </c>
      <c r="E255">
        <v>51</v>
      </c>
      <c r="F255">
        <v>8.8235294117647065</v>
      </c>
      <c r="G255">
        <v>1.5</v>
      </c>
      <c r="H255">
        <v>0</v>
      </c>
      <c r="I255">
        <f>EI255*79500000</f>
        <v>3846580.9470000002</v>
      </c>
      <c r="J255">
        <v>98.600000000000009</v>
      </c>
      <c r="K255">
        <v>67.75</v>
      </c>
      <c r="L255">
        <v>110.5</v>
      </c>
      <c r="M255">
        <v>60</v>
      </c>
      <c r="S255">
        <v>35</v>
      </c>
      <c r="T255">
        <v>14.5</v>
      </c>
      <c r="U255">
        <v>9074</v>
      </c>
      <c r="V255">
        <v>9</v>
      </c>
      <c r="W255">
        <v>61</v>
      </c>
      <c r="X255">
        <v>20</v>
      </c>
      <c r="Y255">
        <v>0</v>
      </c>
      <c r="Z255">
        <v>0</v>
      </c>
      <c r="AA255">
        <v>37</v>
      </c>
      <c r="AB255">
        <v>47</v>
      </c>
      <c r="AC255">
        <v>111</v>
      </c>
      <c r="AD255">
        <v>15.5</v>
      </c>
      <c r="AE255">
        <v>35.5</v>
      </c>
      <c r="AF255">
        <v>0</v>
      </c>
      <c r="AG255">
        <v>332.5</v>
      </c>
      <c r="AH255">
        <v>49</v>
      </c>
      <c r="AI255">
        <v>11.5</v>
      </c>
      <c r="AJ255">
        <v>32</v>
      </c>
      <c r="AK255">
        <v>68</v>
      </c>
      <c r="AL255">
        <v>20</v>
      </c>
      <c r="AM255">
        <v>117.5</v>
      </c>
      <c r="AN255">
        <v>28</v>
      </c>
      <c r="AO255">
        <v>30</v>
      </c>
      <c r="AP255">
        <v>4</v>
      </c>
      <c r="AQ255">
        <v>70</v>
      </c>
      <c r="AR255">
        <v>33.5</v>
      </c>
      <c r="AS255">
        <v>10</v>
      </c>
      <c r="AT255">
        <v>7</v>
      </c>
      <c r="AU255">
        <v>49</v>
      </c>
      <c r="AV255">
        <v>34</v>
      </c>
      <c r="AW255">
        <v>41.5</v>
      </c>
      <c r="AX255">
        <v>43</v>
      </c>
      <c r="AY255">
        <v>0</v>
      </c>
      <c r="AZ255">
        <v>5246</v>
      </c>
      <c r="BA255">
        <v>6970</v>
      </c>
      <c r="BB255">
        <v>23</v>
      </c>
      <c r="BC255">
        <v>60</v>
      </c>
      <c r="BD255">
        <v>49</v>
      </c>
      <c r="BE255">
        <v>12</v>
      </c>
      <c r="BF255">
        <v>104.5</v>
      </c>
      <c r="BG255">
        <v>16</v>
      </c>
      <c r="BH255">
        <v>39</v>
      </c>
      <c r="BI255">
        <v>1992.5</v>
      </c>
      <c r="BJ255">
        <v>48</v>
      </c>
      <c r="BK255">
        <v>1305</v>
      </c>
      <c r="BL255">
        <v>96</v>
      </c>
      <c r="BM255">
        <v>37</v>
      </c>
      <c r="BN255">
        <v>70</v>
      </c>
      <c r="BO255">
        <v>709</v>
      </c>
      <c r="BP255">
        <v>45</v>
      </c>
      <c r="BQ255">
        <v>426</v>
      </c>
      <c r="BR255">
        <v>36.5</v>
      </c>
      <c r="BS255">
        <v>56</v>
      </c>
      <c r="BT255">
        <v>66</v>
      </c>
      <c r="BU255">
        <v>22</v>
      </c>
      <c r="BV255">
        <v>19</v>
      </c>
      <c r="BW255">
        <v>36</v>
      </c>
      <c r="BX255">
        <v>29</v>
      </c>
      <c r="BY255">
        <v>22</v>
      </c>
      <c r="BZ255">
        <v>1129</v>
      </c>
      <c r="CA255">
        <v>9817</v>
      </c>
      <c r="CB255">
        <v>82.5</v>
      </c>
      <c r="CC255">
        <v>33</v>
      </c>
      <c r="CD255">
        <v>3614</v>
      </c>
      <c r="CE255">
        <v>42</v>
      </c>
      <c r="CF255">
        <v>2.0699999999999998</v>
      </c>
      <c r="CG255">
        <v>241</v>
      </c>
      <c r="CH255">
        <v>4.5599999999999996</v>
      </c>
      <c r="CI255">
        <v>1.72</v>
      </c>
      <c r="CJ255">
        <v>0.39</v>
      </c>
      <c r="CK255">
        <v>0.02</v>
      </c>
      <c r="CL255">
        <v>0.11</v>
      </c>
      <c r="CM255">
        <v>38.9</v>
      </c>
      <c r="CN255">
        <v>13.3</v>
      </c>
      <c r="CO255">
        <v>4.3099999999999996</v>
      </c>
      <c r="CP255">
        <v>2.3795737000000001E-2</v>
      </c>
      <c r="CQ255">
        <v>1.291315349</v>
      </c>
      <c r="CR255">
        <v>3.7977996869999999</v>
      </c>
      <c r="CS255">
        <v>0.57665003599999998</v>
      </c>
      <c r="CT255">
        <v>2.744441712</v>
      </c>
      <c r="CU255">
        <v>0.30696501199999998</v>
      </c>
      <c r="CV255">
        <v>9.5182950000000002E-2</v>
      </c>
      <c r="CW255">
        <v>56.684510269999997</v>
      </c>
      <c r="CX255">
        <v>17.647712039999998</v>
      </c>
      <c r="CY255">
        <v>0.68769681100000002</v>
      </c>
      <c r="CZ255">
        <v>0.87013079699999996</v>
      </c>
      <c r="DA255">
        <v>6.3455300000000003E-3</v>
      </c>
      <c r="DB255">
        <v>0.37279988600000002</v>
      </c>
      <c r="DC255">
        <v>0.85109420700000005</v>
      </c>
      <c r="DD255">
        <v>0.54174962100000001</v>
      </c>
      <c r="DE255">
        <v>0.104701245</v>
      </c>
      <c r="DF255">
        <v>3.9651630400000002</v>
      </c>
      <c r="DG255">
        <v>0.37597265099999999</v>
      </c>
      <c r="DH255">
        <v>0.118978687</v>
      </c>
      <c r="DI255">
        <v>4.6798284000000002E-2</v>
      </c>
      <c r="DJ255">
        <v>0.145947189</v>
      </c>
      <c r="DK255">
        <v>0.13880846799999999</v>
      </c>
      <c r="DL255">
        <v>68.746678509999995</v>
      </c>
      <c r="DM255">
        <v>3.374235562</v>
      </c>
      <c r="DN255">
        <v>7.9319125000000004E-2</v>
      </c>
      <c r="DO255">
        <v>4.8384666E-2</v>
      </c>
      <c r="DP255">
        <v>40.784307499999997</v>
      </c>
      <c r="DQ255">
        <v>4.5053262790000002</v>
      </c>
      <c r="DR255">
        <v>0.97800480700000003</v>
      </c>
      <c r="DS255">
        <v>0.60917087700000006</v>
      </c>
      <c r="DT255">
        <v>26.426752749999999</v>
      </c>
      <c r="DU255">
        <v>0.73687466800000001</v>
      </c>
      <c r="DV255">
        <v>0.473535174</v>
      </c>
      <c r="DW255">
        <v>14.35755475</v>
      </c>
      <c r="DX255">
        <v>0.24113013899999999</v>
      </c>
      <c r="DY255">
        <v>0.135635703</v>
      </c>
      <c r="DZ255">
        <v>0.16894973499999999</v>
      </c>
      <c r="EA255">
        <v>1.6657016E-2</v>
      </c>
      <c r="EB255">
        <v>2.2209355E-2</v>
      </c>
      <c r="EC255">
        <v>23.337272850000002</v>
      </c>
      <c r="ED255">
        <v>4.1579085129999998</v>
      </c>
      <c r="EE255">
        <v>0.68214447199999995</v>
      </c>
      <c r="EF255">
        <v>0.55126791600000002</v>
      </c>
      <c r="EG255">
        <v>3.5907767719999999</v>
      </c>
      <c r="EH255">
        <v>7.0594021000000007E-2</v>
      </c>
      <c r="EI255">
        <v>4.8384666E-2</v>
      </c>
      <c r="EJ255">
        <v>7.2545271390000003</v>
      </c>
      <c r="EK255">
        <v>0.237164183</v>
      </c>
      <c r="EL255">
        <v>0.16577697</v>
      </c>
      <c r="EM255">
        <v>6.1210568480000003</v>
      </c>
      <c r="EN255">
        <v>4.9971048999999997E-2</v>
      </c>
      <c r="EO255">
        <v>3.7279988999999999E-2</v>
      </c>
      <c r="EP255">
        <v>3.9580243190000002</v>
      </c>
      <c r="EQ255">
        <v>254.71964259999999</v>
      </c>
      <c r="ER255">
        <v>46.585834499999997</v>
      </c>
      <c r="ES255">
        <v>44.069837569999997</v>
      </c>
      <c r="ET255">
        <v>18.796428679999998</v>
      </c>
      <c r="EU255">
        <v>5.932789326</v>
      </c>
      <c r="EV255">
        <v>20.14982796</v>
      </c>
      <c r="EW255">
        <v>7.0571131710000001</v>
      </c>
      <c r="EX255">
        <v>16.165568350000001</v>
      </c>
      <c r="EY255">
        <v>4.4923758510000003</v>
      </c>
      <c r="EZ255">
        <v>17.864730829999999</v>
      </c>
      <c r="FA255">
        <v>226.43373109999999</v>
      </c>
      <c r="FB255">
        <v>6.6049537660000004</v>
      </c>
      <c r="FC255">
        <v>16.788574220000001</v>
      </c>
      <c r="FD255">
        <v>5.2420179840000003</v>
      </c>
      <c r="FE255">
        <v>9.2321515079999994</v>
      </c>
      <c r="FF255">
        <v>38.543323520000001</v>
      </c>
      <c r="FG255">
        <v>25.104904170000001</v>
      </c>
      <c r="FH255">
        <v>13.222169879999999</v>
      </c>
      <c r="FI255">
        <v>25.534439089999999</v>
      </c>
      <c r="FJ255">
        <v>77.285007480000004</v>
      </c>
      <c r="FK255">
        <v>21.778941150000001</v>
      </c>
      <c r="FL255">
        <v>33.700353620000001</v>
      </c>
      <c r="FM255">
        <v>34.362615589999997</v>
      </c>
      <c r="FN255">
        <v>32.455356600000002</v>
      </c>
      <c r="FO255">
        <v>30.816196439999999</v>
      </c>
      <c r="FP255">
        <v>3.5777533049999999</v>
      </c>
      <c r="FQ255">
        <v>22.37838936</v>
      </c>
      <c r="FR255">
        <v>47.552062990000003</v>
      </c>
      <c r="FS255">
        <v>18.777065279999999</v>
      </c>
      <c r="FT255">
        <v>72.618217470000005</v>
      </c>
      <c r="FU255">
        <v>16.053573610000001</v>
      </c>
      <c r="FV255">
        <v>25.295532229999999</v>
      </c>
      <c r="FW255">
        <v>44.344400409999999</v>
      </c>
      <c r="FX255">
        <v>21.892519</v>
      </c>
      <c r="FY255">
        <v>27.250061039999999</v>
      </c>
      <c r="FZ255">
        <v>60.364562990000003</v>
      </c>
      <c r="GA255">
        <v>27.089008329999999</v>
      </c>
      <c r="GB255">
        <v>2.1146161559999999</v>
      </c>
      <c r="GC255">
        <v>15.68462944</v>
      </c>
      <c r="GD255">
        <v>1.7404854890000001</v>
      </c>
      <c r="GE255">
        <v>18.391777040000001</v>
      </c>
      <c r="GF255">
        <v>23.652296069999998</v>
      </c>
      <c r="GG255">
        <v>26.27951813</v>
      </c>
      <c r="GH255">
        <v>1.597657919</v>
      </c>
      <c r="GI255">
        <v>17.001678470000002</v>
      </c>
      <c r="GJ255">
        <v>17.238179209999998</v>
      </c>
      <c r="GK255">
        <v>5.6397771839999997</v>
      </c>
      <c r="GL255">
        <v>13.626204489999999</v>
      </c>
      <c r="GM255">
        <v>2.6975588799999999</v>
      </c>
      <c r="GN255">
        <v>15.760006430000001</v>
      </c>
      <c r="GO255">
        <v>7.9277358060000003</v>
      </c>
      <c r="GP255">
        <v>25.852739329999999</v>
      </c>
      <c r="GQ255">
        <v>37.2802887</v>
      </c>
      <c r="GR255">
        <v>0.77460882099999995</v>
      </c>
      <c r="GS255">
        <v>17.84921074</v>
      </c>
      <c r="GT255">
        <v>30.279869080000001</v>
      </c>
      <c r="GU255">
        <v>12.35579491</v>
      </c>
      <c r="GV255">
        <v>41.41092682</v>
      </c>
      <c r="GW255">
        <v>3.7226638790000002</v>
      </c>
      <c r="GX255">
        <v>12.74737167</v>
      </c>
      <c r="GY255">
        <v>28.633630749999998</v>
      </c>
      <c r="GZ255">
        <v>1.6558297280000001</v>
      </c>
      <c r="HA255">
        <v>15.84719849</v>
      </c>
      <c r="HB255">
        <v>21.127988819999999</v>
      </c>
      <c r="HC255">
        <v>2.740121126</v>
      </c>
      <c r="HD255">
        <v>12.86701012</v>
      </c>
      <c r="HE255">
        <v>2.4087649579999999</v>
      </c>
      <c r="HF255">
        <v>14.60710669</v>
      </c>
      <c r="HG255">
        <v>4.077376127</v>
      </c>
      <c r="HH255">
        <v>12.97760677</v>
      </c>
      <c r="HI255">
        <v>2.5784187319999998</v>
      </c>
      <c r="HJ255">
        <v>15.374990459999999</v>
      </c>
    </row>
    <row r="256" spans="1:218" x14ac:dyDescent="0.25">
      <c r="A256">
        <v>3</v>
      </c>
      <c r="B256">
        <v>302</v>
      </c>
      <c r="C256">
        <v>7</v>
      </c>
      <c r="D256">
        <v>4</v>
      </c>
      <c r="E256">
        <v>51</v>
      </c>
      <c r="F256">
        <v>7.8431372549019605</v>
      </c>
      <c r="G256">
        <v>1</v>
      </c>
      <c r="H256">
        <v>0</v>
      </c>
      <c r="I256">
        <f>EI256*79500000</f>
        <v>2834517.963</v>
      </c>
      <c r="J256">
        <v>98.24</v>
      </c>
      <c r="K256">
        <v>59</v>
      </c>
      <c r="L256">
        <v>104</v>
      </c>
      <c r="M256">
        <v>60</v>
      </c>
      <c r="N256" t="s">
        <v>165</v>
      </c>
      <c r="S256">
        <v>35</v>
      </c>
      <c r="T256">
        <v>8</v>
      </c>
      <c r="U256">
        <v>10843</v>
      </c>
      <c r="V256">
        <v>34</v>
      </c>
      <c r="W256">
        <v>27</v>
      </c>
      <c r="X256">
        <v>26.5</v>
      </c>
      <c r="Y256">
        <v>27</v>
      </c>
      <c r="Z256">
        <v>21.5</v>
      </c>
      <c r="AA256">
        <v>22.5</v>
      </c>
      <c r="AB256">
        <v>1</v>
      </c>
      <c r="AC256">
        <v>64</v>
      </c>
      <c r="AD256">
        <v>54.5</v>
      </c>
      <c r="AE256">
        <v>49</v>
      </c>
      <c r="AF256">
        <v>40.5</v>
      </c>
      <c r="AG256">
        <v>73</v>
      </c>
      <c r="AH256">
        <v>8</v>
      </c>
      <c r="AI256">
        <v>50</v>
      </c>
      <c r="AJ256">
        <v>52</v>
      </c>
      <c r="AK256">
        <v>173</v>
      </c>
      <c r="AL256">
        <v>35</v>
      </c>
      <c r="AM256">
        <v>79</v>
      </c>
      <c r="AN256">
        <v>15.5</v>
      </c>
      <c r="AO256">
        <v>64</v>
      </c>
      <c r="AP256">
        <v>41</v>
      </c>
      <c r="AQ256">
        <v>42</v>
      </c>
      <c r="AR256">
        <v>33.5</v>
      </c>
      <c r="AS256">
        <v>23</v>
      </c>
      <c r="AT256">
        <v>227</v>
      </c>
      <c r="AU256">
        <v>39.5</v>
      </c>
      <c r="AV256">
        <v>38</v>
      </c>
      <c r="AW256">
        <v>40</v>
      </c>
      <c r="AX256">
        <v>22.5</v>
      </c>
      <c r="AY256">
        <v>59.5</v>
      </c>
      <c r="AZ256">
        <v>2325</v>
      </c>
      <c r="BA256">
        <v>6200.5</v>
      </c>
      <c r="BB256">
        <v>36</v>
      </c>
      <c r="BC256">
        <v>65</v>
      </c>
      <c r="BD256">
        <v>60.5</v>
      </c>
      <c r="BE256">
        <v>29</v>
      </c>
      <c r="BF256">
        <v>32</v>
      </c>
      <c r="BG256">
        <v>55.5</v>
      </c>
      <c r="BH256">
        <v>276.5</v>
      </c>
      <c r="BI256">
        <v>1818</v>
      </c>
      <c r="BJ256">
        <v>29</v>
      </c>
      <c r="BK256">
        <v>1005.5</v>
      </c>
      <c r="BL256">
        <v>108.5</v>
      </c>
      <c r="BM256">
        <v>34</v>
      </c>
      <c r="BN256">
        <v>79</v>
      </c>
      <c r="BO256">
        <v>588</v>
      </c>
      <c r="BP256">
        <v>37</v>
      </c>
      <c r="BQ256">
        <v>333</v>
      </c>
      <c r="BR256">
        <v>24</v>
      </c>
      <c r="BS256">
        <v>45</v>
      </c>
      <c r="BT256">
        <v>77</v>
      </c>
      <c r="BU256">
        <v>17</v>
      </c>
      <c r="BV256">
        <v>20</v>
      </c>
      <c r="BW256">
        <v>26</v>
      </c>
      <c r="BX256">
        <v>29</v>
      </c>
      <c r="BY256">
        <v>19</v>
      </c>
      <c r="BZ256">
        <v>934.5</v>
      </c>
      <c r="CA256">
        <v>8746.5</v>
      </c>
      <c r="CB256">
        <v>73.5</v>
      </c>
      <c r="CC256">
        <v>31</v>
      </c>
      <c r="CD256">
        <v>3950</v>
      </c>
      <c r="CE256">
        <v>36</v>
      </c>
      <c r="CF256">
        <v>2.35</v>
      </c>
      <c r="CG256">
        <v>219</v>
      </c>
      <c r="CH256">
        <v>4.4000000000000004</v>
      </c>
      <c r="CI256">
        <v>2.19</v>
      </c>
      <c r="CJ256">
        <v>0.31</v>
      </c>
      <c r="CK256">
        <v>0.02</v>
      </c>
      <c r="CL256">
        <v>0.08</v>
      </c>
      <c r="CM256">
        <v>37.6</v>
      </c>
      <c r="CN256">
        <v>13</v>
      </c>
      <c r="CO256">
        <v>4.95</v>
      </c>
      <c r="CP256">
        <v>0.142617257</v>
      </c>
      <c r="CQ256">
        <v>1.030524693</v>
      </c>
      <c r="CR256">
        <v>4.5706530489999997</v>
      </c>
      <c r="CS256">
        <v>0.85800381800000003</v>
      </c>
      <c r="CT256">
        <v>3.1594322909999999</v>
      </c>
      <c r="CU256">
        <v>0.35654314199999998</v>
      </c>
      <c r="CV256">
        <v>0.249580199</v>
      </c>
      <c r="CW256">
        <v>54.41561222</v>
      </c>
      <c r="CX256">
        <v>13.337013779999999</v>
      </c>
      <c r="CY256">
        <v>0.28408437399999997</v>
      </c>
      <c r="CZ256">
        <v>0.90055896800000002</v>
      </c>
      <c r="DA256">
        <v>1.2651531000000001E-2</v>
      </c>
      <c r="DB256">
        <v>0.37724564700000002</v>
      </c>
      <c r="DC256">
        <v>0.35079244599999998</v>
      </c>
      <c r="DD256">
        <v>0.67053113399999997</v>
      </c>
      <c r="DE256">
        <v>0.111563499</v>
      </c>
      <c r="DF256">
        <v>3.708048674</v>
      </c>
      <c r="DG256">
        <v>0.335840637</v>
      </c>
      <c r="DH256">
        <v>7.2458768000000007E-2</v>
      </c>
      <c r="DI256">
        <v>2.7603340000000001E-2</v>
      </c>
      <c r="DJ256">
        <v>0.118464334</v>
      </c>
      <c r="DK256">
        <v>0.10121224700000001</v>
      </c>
      <c r="DL256">
        <v>73.561750970000006</v>
      </c>
      <c r="DM256">
        <v>4.0105352749999996</v>
      </c>
      <c r="DN256">
        <v>5.8657097999999998E-2</v>
      </c>
      <c r="DO256">
        <v>4.0254870999999998E-2</v>
      </c>
      <c r="DP256">
        <v>42.57700182</v>
      </c>
      <c r="DQ256">
        <v>4.5821544410000001</v>
      </c>
      <c r="DR256">
        <v>1.085731373</v>
      </c>
      <c r="DS256">
        <v>0.66363029900000003</v>
      </c>
      <c r="DT256">
        <v>28.20486279</v>
      </c>
      <c r="DU256">
        <v>0.87065534899999997</v>
      </c>
      <c r="DV256">
        <v>0.54746624300000002</v>
      </c>
      <c r="DW256">
        <v>14.37213903</v>
      </c>
      <c r="DX256">
        <v>0.215076024</v>
      </c>
      <c r="DY256">
        <v>0.116164056</v>
      </c>
      <c r="DZ256">
        <v>0.141467118</v>
      </c>
      <c r="EA256">
        <v>1.2651531000000001E-2</v>
      </c>
      <c r="EB256">
        <v>1.380167E-2</v>
      </c>
      <c r="EC256">
        <v>25.69180871</v>
      </c>
      <c r="ED256">
        <v>4.6166586159999996</v>
      </c>
      <c r="EE256">
        <v>0.80624755599999998</v>
      </c>
      <c r="EF256">
        <v>0.77174338099999995</v>
      </c>
      <c r="EG256">
        <v>3.4619188919999999</v>
      </c>
      <c r="EH256">
        <v>3.9104732000000003E-2</v>
      </c>
      <c r="EI256">
        <v>3.5654313999999999E-2</v>
      </c>
      <c r="EJ256">
        <v>7.9532123390000002</v>
      </c>
      <c r="EK256">
        <v>0.30593701800000001</v>
      </c>
      <c r="EL256">
        <v>0.23692866800000001</v>
      </c>
      <c r="EM256">
        <v>6.9341890370000003</v>
      </c>
      <c r="EN256">
        <v>6.5557932999999999E-2</v>
      </c>
      <c r="EO256">
        <v>5.0606123000000003E-2</v>
      </c>
      <c r="EP256">
        <v>3.8403146779999999</v>
      </c>
      <c r="EQ256">
        <v>364.23315430000002</v>
      </c>
      <c r="ER256">
        <v>47.168849950000002</v>
      </c>
      <c r="ES256">
        <v>42.27680969</v>
      </c>
      <c r="ET256">
        <v>17.673772809999999</v>
      </c>
      <c r="EU256">
        <v>8.3481669430000007</v>
      </c>
      <c r="EV256">
        <v>21.196352009999998</v>
      </c>
      <c r="EW256">
        <v>7.2767953869999999</v>
      </c>
      <c r="EX256">
        <v>15.803853030000001</v>
      </c>
      <c r="EY256">
        <v>3.8403120039999998</v>
      </c>
      <c r="EZ256">
        <v>17.55679035</v>
      </c>
      <c r="FA256">
        <v>332.9133301</v>
      </c>
      <c r="FB256">
        <v>7.0785381789999997</v>
      </c>
      <c r="FC256">
        <v>16.791848179999999</v>
      </c>
      <c r="FD256">
        <v>4.9033885000000001</v>
      </c>
      <c r="FE256">
        <v>8.8267869950000009</v>
      </c>
      <c r="FF256">
        <v>35.6819706</v>
      </c>
      <c r="FG256">
        <v>23.932291029999998</v>
      </c>
      <c r="FH256">
        <v>12.657538410000001</v>
      </c>
      <c r="FI256">
        <v>24.65634155</v>
      </c>
      <c r="FJ256">
        <v>70.52185059</v>
      </c>
      <c r="FK256">
        <v>22.639463419999998</v>
      </c>
      <c r="FL256">
        <v>35.634601590000003</v>
      </c>
      <c r="FM256">
        <v>33.327342989999998</v>
      </c>
      <c r="FN256">
        <v>32.766807559999997</v>
      </c>
      <c r="FO256">
        <v>29.58123016</v>
      </c>
      <c r="FP256">
        <v>3.4102647300000002</v>
      </c>
      <c r="FQ256">
        <v>21.583436970000001</v>
      </c>
      <c r="FR256">
        <v>46.755371089999997</v>
      </c>
      <c r="FS256">
        <v>17.690591810000001</v>
      </c>
      <c r="FT256">
        <v>64.225028989999998</v>
      </c>
      <c r="FU256">
        <v>15.44730377</v>
      </c>
      <c r="FV256">
        <v>24.728262900000001</v>
      </c>
      <c r="FW256">
        <v>38.945480349999997</v>
      </c>
      <c r="FX256">
        <v>22.506961820000001</v>
      </c>
      <c r="FY256">
        <v>27.30392647</v>
      </c>
      <c r="FZ256">
        <v>52.17896271</v>
      </c>
      <c r="GA256">
        <v>27.416601180000001</v>
      </c>
      <c r="GB256">
        <v>1.9318233730000001</v>
      </c>
      <c r="GC256">
        <v>14.76635647</v>
      </c>
      <c r="GD256">
        <v>1.938871384</v>
      </c>
      <c r="GE256">
        <v>17.815078740000001</v>
      </c>
      <c r="GF256">
        <v>23.613268850000001</v>
      </c>
      <c r="GG256">
        <v>26.1262188</v>
      </c>
      <c r="GH256">
        <v>1.6814790959999999</v>
      </c>
      <c r="GI256">
        <v>16.384050370000001</v>
      </c>
      <c r="GJ256">
        <v>17.35973358</v>
      </c>
      <c r="GK256">
        <v>5.7258021829999999</v>
      </c>
      <c r="GL256">
        <v>13.181263449999999</v>
      </c>
      <c r="GM256">
        <v>2.7120554449999998</v>
      </c>
      <c r="GN256">
        <v>15.24778461</v>
      </c>
      <c r="GO256">
        <v>7.3670086860000001</v>
      </c>
      <c r="GP256">
        <v>20.484365459999999</v>
      </c>
      <c r="GQ256">
        <v>23.77402687</v>
      </c>
      <c r="GR256">
        <v>0.86952790599999996</v>
      </c>
      <c r="GS256">
        <v>17.095645900000001</v>
      </c>
      <c r="GT256">
        <v>36.279533389999997</v>
      </c>
      <c r="GU256">
        <v>15.067030430000001</v>
      </c>
      <c r="GV256">
        <v>43.588031770000001</v>
      </c>
      <c r="GW256">
        <v>3.1000939609999998</v>
      </c>
      <c r="GX256">
        <v>12.43871927</v>
      </c>
      <c r="GY256">
        <v>31.14174461</v>
      </c>
      <c r="GZ256">
        <v>1.616465211</v>
      </c>
      <c r="HA256">
        <v>15.26569366</v>
      </c>
      <c r="HB256">
        <v>24.356727599999999</v>
      </c>
      <c r="HC256">
        <v>2.8773128990000001</v>
      </c>
      <c r="HD256">
        <v>12.656209949999999</v>
      </c>
      <c r="HE256">
        <v>2.2952837939999999</v>
      </c>
      <c r="HF256">
        <v>14.21310186</v>
      </c>
      <c r="HG256">
        <v>3.3700284960000002</v>
      </c>
      <c r="HH256">
        <v>12.608957289999999</v>
      </c>
      <c r="HI256">
        <v>2.5112464430000001</v>
      </c>
      <c r="HJ256">
        <v>14.88695145</v>
      </c>
    </row>
    <row r="257" spans="1:218" x14ac:dyDescent="0.25">
      <c r="A257">
        <v>3</v>
      </c>
      <c r="B257">
        <v>302</v>
      </c>
      <c r="C257">
        <v>8</v>
      </c>
      <c r="E257">
        <v>51</v>
      </c>
      <c r="H257" s="3">
        <v>0</v>
      </c>
    </row>
    <row r="258" spans="1:218" x14ac:dyDescent="0.25">
      <c r="A258">
        <v>3</v>
      </c>
      <c r="B258">
        <v>302</v>
      </c>
      <c r="C258">
        <v>28</v>
      </c>
      <c r="E258">
        <v>51</v>
      </c>
      <c r="F258">
        <v>0</v>
      </c>
      <c r="H258">
        <v>0</v>
      </c>
      <c r="I258">
        <f>EI258*79500000</f>
        <v>745813.58850000007</v>
      </c>
      <c r="J258">
        <v>98.06</v>
      </c>
      <c r="K258">
        <v>71</v>
      </c>
      <c r="L258">
        <v>112</v>
      </c>
      <c r="M258">
        <v>61</v>
      </c>
      <c r="N258" t="s">
        <v>165</v>
      </c>
      <c r="O258">
        <v>5165.7060229999997</v>
      </c>
      <c r="P258">
        <v>4559.7902910000003</v>
      </c>
      <c r="Q258">
        <v>1.830669949</v>
      </c>
      <c r="R258">
        <v>2.5121081190000001</v>
      </c>
      <c r="S258">
        <v>32</v>
      </c>
      <c r="T258">
        <v>25.5</v>
      </c>
      <c r="U258">
        <v>437.5</v>
      </c>
      <c r="V258">
        <v>23</v>
      </c>
      <c r="W258">
        <v>34</v>
      </c>
      <c r="X258">
        <v>22</v>
      </c>
      <c r="Y258">
        <v>3.5</v>
      </c>
      <c r="Z258">
        <v>14.5</v>
      </c>
      <c r="AA258">
        <v>13</v>
      </c>
      <c r="AB258">
        <v>36</v>
      </c>
      <c r="AC258">
        <v>192</v>
      </c>
      <c r="AD258">
        <v>22</v>
      </c>
      <c r="AE258">
        <v>45</v>
      </c>
      <c r="AF258">
        <v>36.5</v>
      </c>
      <c r="AG258">
        <v>275</v>
      </c>
      <c r="AH258">
        <v>3.5</v>
      </c>
      <c r="AI258">
        <v>28.5</v>
      </c>
      <c r="AJ258">
        <v>63</v>
      </c>
      <c r="AK258">
        <v>104.5</v>
      </c>
      <c r="AL258">
        <v>33</v>
      </c>
      <c r="AM258">
        <v>62</v>
      </c>
      <c r="AN258">
        <v>31</v>
      </c>
      <c r="AO258">
        <v>42</v>
      </c>
      <c r="AP258">
        <v>19</v>
      </c>
      <c r="AQ258">
        <v>28</v>
      </c>
      <c r="AR258">
        <v>31</v>
      </c>
      <c r="AS258">
        <v>15.5</v>
      </c>
      <c r="AT258">
        <v>25</v>
      </c>
      <c r="AU258">
        <v>39.5</v>
      </c>
      <c r="AV258">
        <v>16.5</v>
      </c>
      <c r="AW258">
        <v>64</v>
      </c>
      <c r="AX258">
        <v>16.5</v>
      </c>
      <c r="AY258">
        <v>47</v>
      </c>
      <c r="AZ258">
        <v>631.5</v>
      </c>
      <c r="BA258">
        <v>469</v>
      </c>
      <c r="BB258">
        <v>36</v>
      </c>
      <c r="BC258">
        <v>74</v>
      </c>
      <c r="BD258">
        <v>36</v>
      </c>
      <c r="BE258">
        <v>30</v>
      </c>
      <c r="BF258">
        <v>89</v>
      </c>
      <c r="BG258">
        <v>27</v>
      </c>
      <c r="BH258">
        <v>44</v>
      </c>
      <c r="BI258">
        <v>3203</v>
      </c>
      <c r="BJ258">
        <v>26</v>
      </c>
      <c r="BK258">
        <v>697</v>
      </c>
      <c r="BL258">
        <v>77</v>
      </c>
      <c r="BM258">
        <v>31</v>
      </c>
      <c r="BN258">
        <v>63.5</v>
      </c>
      <c r="BO258">
        <v>699.5</v>
      </c>
      <c r="BP258">
        <v>32</v>
      </c>
      <c r="BQ258">
        <v>361.5</v>
      </c>
      <c r="BR258">
        <v>26.5</v>
      </c>
      <c r="BS258">
        <v>38</v>
      </c>
      <c r="BT258">
        <v>83</v>
      </c>
      <c r="BU258">
        <v>13</v>
      </c>
      <c r="BV258">
        <v>18</v>
      </c>
      <c r="BW258">
        <v>22</v>
      </c>
      <c r="BX258">
        <v>29</v>
      </c>
      <c r="BY258">
        <v>22</v>
      </c>
      <c r="BZ258">
        <v>790</v>
      </c>
      <c r="CA258">
        <v>6932.5</v>
      </c>
      <c r="CB258">
        <v>55</v>
      </c>
      <c r="CC258">
        <v>37</v>
      </c>
      <c r="CD258">
        <v>2885</v>
      </c>
      <c r="CE258">
        <v>34</v>
      </c>
      <c r="CF258">
        <v>5.77</v>
      </c>
      <c r="CG258">
        <v>282</v>
      </c>
      <c r="CH258">
        <v>4.84</v>
      </c>
      <c r="CI258">
        <v>1.42</v>
      </c>
      <c r="CJ258">
        <v>0.55000000000000004</v>
      </c>
      <c r="CK258">
        <v>0.02</v>
      </c>
      <c r="CL258">
        <v>0.08</v>
      </c>
      <c r="CM258">
        <v>41.5</v>
      </c>
      <c r="CN258">
        <v>14.3</v>
      </c>
      <c r="CO258">
        <v>7.84</v>
      </c>
      <c r="CP258">
        <v>9.3813030000000006E-3</v>
      </c>
      <c r="CQ258">
        <v>2.5024625920000001</v>
      </c>
      <c r="CR258">
        <v>5.6733430269999996</v>
      </c>
      <c r="CS258">
        <v>1.0483606169999999</v>
      </c>
      <c r="CT258">
        <v>3.7056147099999999</v>
      </c>
      <c r="CU258">
        <v>0.58867676700000005</v>
      </c>
      <c r="CV258">
        <v>3.5179886E-2</v>
      </c>
      <c r="CW258">
        <v>79.575208450000005</v>
      </c>
      <c r="CX258">
        <v>26.93841175</v>
      </c>
      <c r="CY258">
        <v>0.26033116000000001</v>
      </c>
      <c r="CZ258">
        <v>1.5948215210000001</v>
      </c>
      <c r="DA258">
        <v>4.2215863999999999E-2</v>
      </c>
      <c r="DB258">
        <v>0.52769829700000004</v>
      </c>
      <c r="DC258">
        <v>0.57929546399999998</v>
      </c>
      <c r="DD258">
        <v>0.64730991100000002</v>
      </c>
      <c r="DE258">
        <v>4.2215863999999999E-2</v>
      </c>
      <c r="DF258">
        <v>2.2468220840000002</v>
      </c>
      <c r="DG258">
        <v>3.9870537999999997E-2</v>
      </c>
      <c r="DH258">
        <v>3.0489235E-2</v>
      </c>
      <c r="DI258">
        <v>4.690652E-3</v>
      </c>
      <c r="DJ258">
        <v>0.23453257699999999</v>
      </c>
      <c r="DK258">
        <v>4.2215863999999999E-2</v>
      </c>
      <c r="DL258">
        <v>57.268164550000002</v>
      </c>
      <c r="DM258">
        <v>3.7314132930000001</v>
      </c>
      <c r="DN258">
        <v>4.9251840999999998E-2</v>
      </c>
      <c r="DO258">
        <v>2.3453258000000001E-2</v>
      </c>
      <c r="DP258">
        <v>32.644589330000002</v>
      </c>
      <c r="DQ258">
        <v>2.9762183969999998</v>
      </c>
      <c r="DR258">
        <v>0.48313710799999998</v>
      </c>
      <c r="DS258">
        <v>0.27440311499999998</v>
      </c>
      <c r="DT258">
        <v>23.507200149999999</v>
      </c>
      <c r="DU258">
        <v>0.33772690999999999</v>
      </c>
      <c r="DV258">
        <v>0.20169801600000001</v>
      </c>
      <c r="DW258">
        <v>9.1373891829999998</v>
      </c>
      <c r="DX258">
        <v>0.14541019699999999</v>
      </c>
      <c r="DY258">
        <v>7.2705098999999995E-2</v>
      </c>
      <c r="DZ258">
        <v>8.9122379000000002E-2</v>
      </c>
      <c r="EA258">
        <v>4.690652E-3</v>
      </c>
      <c r="EB258">
        <v>1.1726629000000001E-2</v>
      </c>
      <c r="EC258">
        <v>19.534218299999999</v>
      </c>
      <c r="ED258">
        <v>3.5414419060000002</v>
      </c>
      <c r="EE258">
        <v>7.2705098999999995E-2</v>
      </c>
      <c r="EF258">
        <v>0.103194334</v>
      </c>
      <c r="EG258">
        <v>2.4109948870000002</v>
      </c>
      <c r="EH258">
        <v>7.0359769999999997E-3</v>
      </c>
      <c r="EI258">
        <v>9.3813030000000006E-3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E259">
        <v>51</v>
      </c>
      <c r="F259">
        <v>0</v>
      </c>
      <c r="H259">
        <v>0</v>
      </c>
      <c r="I259">
        <f>EI259*79500000</f>
        <v>733557.23249999993</v>
      </c>
      <c r="J259">
        <v>98.960000000000008</v>
      </c>
      <c r="K259">
        <v>76</v>
      </c>
      <c r="L259">
        <v>128</v>
      </c>
      <c r="M259">
        <v>65</v>
      </c>
      <c r="N259" t="s">
        <v>167</v>
      </c>
      <c r="S259">
        <v>46</v>
      </c>
      <c r="T259">
        <v>22</v>
      </c>
      <c r="U259">
        <v>11109</v>
      </c>
      <c r="V259">
        <v>42.5</v>
      </c>
      <c r="W259">
        <v>40.5</v>
      </c>
      <c r="X259">
        <v>25</v>
      </c>
      <c r="Y259">
        <v>27.5</v>
      </c>
      <c r="Z259">
        <v>31</v>
      </c>
      <c r="AA259">
        <v>22.5</v>
      </c>
      <c r="AB259">
        <v>30</v>
      </c>
      <c r="AC259">
        <v>243</v>
      </c>
      <c r="AD259">
        <v>34</v>
      </c>
      <c r="AE259">
        <v>204</v>
      </c>
      <c r="AF259">
        <v>23</v>
      </c>
      <c r="AG259">
        <v>239</v>
      </c>
      <c r="AH259">
        <v>27</v>
      </c>
      <c r="AI259">
        <v>944</v>
      </c>
      <c r="AJ259">
        <v>50</v>
      </c>
      <c r="AK259">
        <v>261</v>
      </c>
      <c r="AL259">
        <v>34.5</v>
      </c>
      <c r="AM259">
        <v>79.5</v>
      </c>
      <c r="AN259">
        <v>72.5</v>
      </c>
      <c r="AO259">
        <v>71</v>
      </c>
      <c r="AP259">
        <v>27</v>
      </c>
      <c r="AQ259">
        <v>21</v>
      </c>
      <c r="AR259">
        <v>24</v>
      </c>
      <c r="AS259">
        <v>11.5</v>
      </c>
      <c r="AT259">
        <v>32.5</v>
      </c>
      <c r="AU259">
        <v>43</v>
      </c>
      <c r="AV259">
        <v>39</v>
      </c>
      <c r="AW259">
        <v>44.5</v>
      </c>
      <c r="AX259">
        <v>33.5</v>
      </c>
      <c r="AY259">
        <v>102.5</v>
      </c>
      <c r="AZ259">
        <v>2619</v>
      </c>
      <c r="BA259">
        <v>12198.5</v>
      </c>
      <c r="BB259">
        <v>66</v>
      </c>
      <c r="BC259">
        <v>88</v>
      </c>
      <c r="BD259">
        <v>5210</v>
      </c>
      <c r="BE259">
        <v>91.5</v>
      </c>
      <c r="BF259">
        <v>126</v>
      </c>
      <c r="BG259">
        <v>29</v>
      </c>
      <c r="BH259">
        <v>181.5</v>
      </c>
      <c r="BI259">
        <v>3117</v>
      </c>
      <c r="BJ259">
        <v>34.5</v>
      </c>
      <c r="BK259">
        <v>545.5</v>
      </c>
      <c r="BL259">
        <v>126</v>
      </c>
      <c r="BM259">
        <v>24</v>
      </c>
      <c r="BN259">
        <v>58</v>
      </c>
      <c r="BO259">
        <v>1100.5</v>
      </c>
      <c r="BP259">
        <v>31</v>
      </c>
      <c r="BQ259">
        <v>366</v>
      </c>
      <c r="BR259">
        <v>36</v>
      </c>
      <c r="BS259">
        <v>50</v>
      </c>
      <c r="BT259">
        <v>75</v>
      </c>
      <c r="BU259">
        <v>15</v>
      </c>
      <c r="BV259">
        <v>16</v>
      </c>
      <c r="BW259">
        <v>30</v>
      </c>
      <c r="BX259">
        <v>38</v>
      </c>
      <c r="BY259">
        <v>25</v>
      </c>
      <c r="BZ259">
        <v>742</v>
      </c>
      <c r="CA259">
        <v>6745</v>
      </c>
      <c r="CB259">
        <v>73.5</v>
      </c>
      <c r="CC259">
        <v>46</v>
      </c>
      <c r="CD259">
        <v>3006</v>
      </c>
      <c r="CE259">
        <v>37</v>
      </c>
      <c r="CF259">
        <v>3.96</v>
      </c>
      <c r="CG259">
        <v>248</v>
      </c>
      <c r="CH259">
        <v>4.75</v>
      </c>
      <c r="CI259">
        <v>1.44</v>
      </c>
      <c r="CJ259">
        <v>0.35</v>
      </c>
      <c r="CK259">
        <v>0.02</v>
      </c>
      <c r="CL259">
        <v>0.06</v>
      </c>
      <c r="CM259">
        <v>40.700000000000003</v>
      </c>
      <c r="CN259">
        <v>14</v>
      </c>
      <c r="CO259">
        <v>5.83</v>
      </c>
      <c r="CP259">
        <v>3.6908539999999999E-3</v>
      </c>
      <c r="CQ259">
        <v>2.6352698010000002</v>
      </c>
      <c r="CR259">
        <v>5.7558869120000002</v>
      </c>
      <c r="CS259">
        <v>0.99468517000000001</v>
      </c>
      <c r="CT259">
        <v>3.8495607879999998</v>
      </c>
      <c r="CU259">
        <v>0.634826899</v>
      </c>
      <c r="CV259">
        <v>3.3217687000000003E-2</v>
      </c>
      <c r="CW259">
        <v>73.424091410000003</v>
      </c>
      <c r="CX259">
        <v>18.959917319999999</v>
      </c>
      <c r="CY259">
        <v>0.25651435700000003</v>
      </c>
      <c r="CZ259">
        <v>1.210600133</v>
      </c>
      <c r="DA259">
        <v>2.9526832999999999E-2</v>
      </c>
      <c r="DB259">
        <v>0.402303093</v>
      </c>
      <c r="DC259">
        <v>0.68280800200000002</v>
      </c>
      <c r="DD259">
        <v>0.679117148</v>
      </c>
      <c r="DE259">
        <v>4.7981102999999997E-2</v>
      </c>
      <c r="DF259">
        <v>2.8382667750000001</v>
      </c>
      <c r="DG259">
        <v>7.5662508000000003E-2</v>
      </c>
      <c r="DH259">
        <v>7.3817081000000007E-2</v>
      </c>
      <c r="DI259">
        <v>1.1072561999999999E-2</v>
      </c>
      <c r="DJ259">
        <v>0.252823503</v>
      </c>
      <c r="DK259">
        <v>3.6908541000000003E-2</v>
      </c>
      <c r="DL259">
        <v>64.682217469999998</v>
      </c>
      <c r="DM259">
        <v>4.9014541969999996</v>
      </c>
      <c r="DN259">
        <v>3.5063113999999999E-2</v>
      </c>
      <c r="DO259">
        <v>2.5835977999999999E-2</v>
      </c>
      <c r="DP259">
        <v>34.5777663</v>
      </c>
      <c r="DQ259">
        <v>3.5266110579999999</v>
      </c>
      <c r="DR259">
        <v>0.47796560100000002</v>
      </c>
      <c r="DS259">
        <v>0.29895917900000002</v>
      </c>
      <c r="DT259">
        <v>24.966782309999999</v>
      </c>
      <c r="DU259">
        <v>0.34694028199999999</v>
      </c>
      <c r="DV259">
        <v>0.21222410899999999</v>
      </c>
      <c r="DW259">
        <v>9.6109839820000005</v>
      </c>
      <c r="DX259">
        <v>0.131025319</v>
      </c>
      <c r="DY259">
        <v>8.6735069999999997E-2</v>
      </c>
      <c r="DZ259">
        <v>0.13471617299999999</v>
      </c>
      <c r="EA259">
        <v>5.5362809999999997E-3</v>
      </c>
      <c r="EB259">
        <v>7.3817079999999998E-3</v>
      </c>
      <c r="EC259">
        <v>23.178563520000001</v>
      </c>
      <c r="ED259">
        <v>3.3623680519999999</v>
      </c>
      <c r="EE259">
        <v>0.123643611</v>
      </c>
      <c r="EF259">
        <v>0.123643611</v>
      </c>
      <c r="EG259">
        <v>3.4361851329999999</v>
      </c>
      <c r="EH259">
        <v>1.2917989E-2</v>
      </c>
      <c r="EI259">
        <v>9.2271349999999992E-3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51</v>
      </c>
      <c r="F260">
        <v>0</v>
      </c>
      <c r="G260">
        <v>0</v>
      </c>
      <c r="H260">
        <v>0</v>
      </c>
      <c r="I260">
        <f>EI260*79500000</f>
        <v>686463.73800000001</v>
      </c>
      <c r="J260">
        <v>98.15</v>
      </c>
      <c r="K260">
        <v>69.25</v>
      </c>
      <c r="L260">
        <v>121.375</v>
      </c>
      <c r="M260">
        <v>74.875</v>
      </c>
      <c r="O260">
        <v>586.16829140000004</v>
      </c>
      <c r="P260">
        <v>249.5909365</v>
      </c>
      <c r="S260">
        <v>19</v>
      </c>
      <c r="T260">
        <v>24.5</v>
      </c>
      <c r="U260">
        <v>69.5</v>
      </c>
      <c r="V260">
        <v>29.5</v>
      </c>
      <c r="W260">
        <v>27.75</v>
      </c>
      <c r="X260">
        <v>28.75</v>
      </c>
      <c r="Y260">
        <v>27.5</v>
      </c>
      <c r="Z260">
        <v>12</v>
      </c>
      <c r="AA260">
        <v>12.5</v>
      </c>
      <c r="AB260">
        <v>20.25</v>
      </c>
      <c r="AC260">
        <v>451.25</v>
      </c>
      <c r="AD260">
        <v>37</v>
      </c>
      <c r="AE260">
        <v>13.5</v>
      </c>
      <c r="AF260">
        <v>22.25</v>
      </c>
      <c r="AG260">
        <v>350.5</v>
      </c>
      <c r="AH260">
        <v>16</v>
      </c>
      <c r="AI260">
        <v>1300.75</v>
      </c>
      <c r="AJ260">
        <v>30</v>
      </c>
      <c r="AK260">
        <v>271.25</v>
      </c>
      <c r="AL260">
        <v>27.25</v>
      </c>
      <c r="AM260">
        <v>125.5</v>
      </c>
      <c r="AN260">
        <v>38.75</v>
      </c>
      <c r="AO260">
        <v>18.5</v>
      </c>
      <c r="AP260">
        <v>30</v>
      </c>
      <c r="AQ260">
        <v>22.5</v>
      </c>
      <c r="AR260">
        <v>24.75</v>
      </c>
      <c r="AS260">
        <v>25.5</v>
      </c>
      <c r="AT260">
        <v>34.25</v>
      </c>
      <c r="AU260">
        <v>24.5</v>
      </c>
      <c r="AV260">
        <v>28.25</v>
      </c>
      <c r="AW260">
        <v>24.25</v>
      </c>
      <c r="AX260">
        <v>19.5</v>
      </c>
      <c r="AY260">
        <v>101.75</v>
      </c>
      <c r="AZ260">
        <v>3504</v>
      </c>
      <c r="BA260">
        <v>2547</v>
      </c>
      <c r="BB260">
        <v>22</v>
      </c>
      <c r="BC260">
        <v>46.75</v>
      </c>
      <c r="BD260">
        <v>2746.75</v>
      </c>
      <c r="BE260">
        <v>149.75</v>
      </c>
      <c r="BF260">
        <v>25.5</v>
      </c>
      <c r="BG260">
        <v>27</v>
      </c>
      <c r="BH260">
        <v>135.5</v>
      </c>
      <c r="BI260">
        <v>283</v>
      </c>
      <c r="BJ260">
        <v>17.5</v>
      </c>
      <c r="BK260">
        <v>1219</v>
      </c>
      <c r="BM260">
        <v>14.5</v>
      </c>
      <c r="BN260">
        <v>22</v>
      </c>
      <c r="BO260">
        <v>285.25</v>
      </c>
      <c r="BP260">
        <v>22</v>
      </c>
      <c r="BQ260">
        <v>30.75</v>
      </c>
      <c r="BR260">
        <v>23.5</v>
      </c>
      <c r="BS260">
        <v>57.75</v>
      </c>
      <c r="BT260">
        <v>33.75</v>
      </c>
      <c r="BU260">
        <v>20</v>
      </c>
      <c r="BV260">
        <v>27.25</v>
      </c>
      <c r="BW260">
        <v>20.5</v>
      </c>
      <c r="BX260">
        <v>28</v>
      </c>
      <c r="BY260">
        <v>20.25</v>
      </c>
      <c r="BZ260">
        <v>788.25</v>
      </c>
      <c r="CA260">
        <v>4198.5</v>
      </c>
      <c r="CB260">
        <v>31.5</v>
      </c>
      <c r="CC260">
        <v>42.5</v>
      </c>
      <c r="CD260">
        <v>3708.75</v>
      </c>
      <c r="CE260">
        <v>27.25</v>
      </c>
      <c r="CF260">
        <v>1.52</v>
      </c>
      <c r="CG260">
        <v>224</v>
      </c>
      <c r="CH260">
        <v>5.0350000000000001</v>
      </c>
      <c r="CI260">
        <v>1.8149999999999999</v>
      </c>
      <c r="CJ260">
        <v>0.315</v>
      </c>
      <c r="CK260">
        <v>0.01</v>
      </c>
      <c r="CL260">
        <v>0.20499999999999999</v>
      </c>
      <c r="CM260">
        <v>39.6</v>
      </c>
      <c r="CN260">
        <v>12.75</v>
      </c>
      <c r="CO260">
        <v>3.8650000000000002</v>
      </c>
      <c r="CP260">
        <v>1.3650589499999999E-2</v>
      </c>
      <c r="CQ260">
        <v>1.6107657295</v>
      </c>
      <c r="CR260">
        <v>5.0310230345000004</v>
      </c>
      <c r="CS260">
        <v>1.8132227320000001</v>
      </c>
      <c r="CT260">
        <v>1.5839876349999999</v>
      </c>
      <c r="CU260">
        <v>1.4021571195</v>
      </c>
      <c r="CV260">
        <v>9.5385596000000003E-2</v>
      </c>
      <c r="CW260">
        <v>46.421496660000003</v>
      </c>
      <c r="CX260">
        <v>12.550432430000001</v>
      </c>
      <c r="CY260">
        <v>0.58675904899999998</v>
      </c>
      <c r="CZ260">
        <v>0.92258512349999999</v>
      </c>
      <c r="DA260">
        <v>3.8999368E-2</v>
      </c>
      <c r="DB260">
        <v>0.576574209</v>
      </c>
      <c r="DC260">
        <v>2.3548965320000002</v>
      </c>
      <c r="DD260">
        <v>0.32598131749999998</v>
      </c>
      <c r="DE260">
        <v>3.3394323500000003E-2</v>
      </c>
      <c r="DF260">
        <v>4.8939535474999998</v>
      </c>
      <c r="DG260">
        <v>0.1291506875</v>
      </c>
      <c r="DH260">
        <v>0.2005169805</v>
      </c>
      <c r="DI260">
        <v>3.5969648999999999E-2</v>
      </c>
      <c r="DJ260">
        <v>0.267387975</v>
      </c>
      <c r="DK260">
        <v>3.2182180499999997E-2</v>
      </c>
      <c r="DL260">
        <v>70.004726320000003</v>
      </c>
      <c r="DM260">
        <v>1.1021099635</v>
      </c>
      <c r="DN260">
        <v>2.6122742000000001E-2</v>
      </c>
      <c r="DO260">
        <v>1.25058585E-2</v>
      </c>
      <c r="DP260">
        <v>44.23170708</v>
      </c>
      <c r="DQ260">
        <v>5.4632787814999997</v>
      </c>
      <c r="DR260">
        <v>1.2650893190000001</v>
      </c>
      <c r="DS260">
        <v>0.53516676800000007</v>
      </c>
      <c r="DT260">
        <v>26.856929560000001</v>
      </c>
      <c r="DU260">
        <v>0.78318049849999993</v>
      </c>
      <c r="DV260">
        <v>0.33914380700000002</v>
      </c>
      <c r="DW260">
        <v>17.374777524999999</v>
      </c>
      <c r="DX260">
        <v>0.48190882049999989</v>
      </c>
      <c r="DY260">
        <v>0.19602296050000001</v>
      </c>
      <c r="DZ260">
        <v>0.26100896750000002</v>
      </c>
      <c r="EA260">
        <v>1.9642615499999998E-2</v>
      </c>
      <c r="EB260">
        <v>1.97774405E-2</v>
      </c>
      <c r="EC260">
        <v>23.957597065000002</v>
      </c>
      <c r="ED260">
        <v>1.121902339</v>
      </c>
      <c r="EE260">
        <v>0.31514071799999999</v>
      </c>
      <c r="EF260">
        <v>0.3207133345</v>
      </c>
      <c r="EG260">
        <v>3.2816450060000002</v>
      </c>
      <c r="EH260">
        <v>1.4239808499999999E-2</v>
      </c>
      <c r="EI260">
        <v>8.6347639999999996E-3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51</v>
      </c>
      <c r="F261">
        <v>0</v>
      </c>
      <c r="G261">
        <v>0</v>
      </c>
      <c r="H261">
        <v>0</v>
      </c>
      <c r="I261">
        <f>EI261*79500000</f>
        <v>1139703.2550000001</v>
      </c>
      <c r="J261">
        <v>98.960000000000008</v>
      </c>
      <c r="K261">
        <v>64.75</v>
      </c>
      <c r="L261">
        <v>111.75</v>
      </c>
      <c r="M261">
        <v>61.5</v>
      </c>
      <c r="S261">
        <v>16</v>
      </c>
      <c r="T261">
        <v>15</v>
      </c>
      <c r="U261">
        <v>103.5</v>
      </c>
      <c r="V261">
        <v>39</v>
      </c>
      <c r="W261">
        <v>31</v>
      </c>
      <c r="X261">
        <v>20</v>
      </c>
      <c r="Y261">
        <v>24</v>
      </c>
      <c r="Z261">
        <v>21</v>
      </c>
      <c r="AA261">
        <v>18</v>
      </c>
      <c r="AB261">
        <v>12.5</v>
      </c>
      <c r="AC261">
        <v>339</v>
      </c>
      <c r="AD261">
        <v>25.5</v>
      </c>
      <c r="AE261">
        <v>21</v>
      </c>
      <c r="AF261">
        <v>19.5</v>
      </c>
      <c r="AG261">
        <v>553.5</v>
      </c>
      <c r="AH261">
        <v>13.5</v>
      </c>
      <c r="AI261">
        <v>500</v>
      </c>
      <c r="AJ261">
        <v>0</v>
      </c>
      <c r="AK261">
        <v>139</v>
      </c>
      <c r="AL261">
        <v>32.5</v>
      </c>
      <c r="AM261">
        <v>98</v>
      </c>
      <c r="AN261">
        <v>30</v>
      </c>
      <c r="AO261">
        <v>18</v>
      </c>
      <c r="AP261">
        <v>22</v>
      </c>
      <c r="AQ261">
        <v>32</v>
      </c>
      <c r="AR261">
        <v>15.5</v>
      </c>
      <c r="AS261">
        <v>73.5</v>
      </c>
      <c r="AT261">
        <v>41</v>
      </c>
      <c r="AU261">
        <v>33</v>
      </c>
      <c r="AV261">
        <v>25.5</v>
      </c>
      <c r="AW261">
        <v>36.5</v>
      </c>
      <c r="AX261">
        <v>15</v>
      </c>
      <c r="AY261">
        <v>174</v>
      </c>
      <c r="AZ261">
        <v>3171.5</v>
      </c>
      <c r="BA261">
        <v>2178</v>
      </c>
      <c r="BB261">
        <v>14</v>
      </c>
      <c r="BC261">
        <v>41.5</v>
      </c>
      <c r="BD261">
        <v>958.5</v>
      </c>
      <c r="BE261">
        <v>111.5</v>
      </c>
      <c r="BF261">
        <v>16.5</v>
      </c>
      <c r="BG261">
        <v>38</v>
      </c>
      <c r="BH261">
        <v>105.5</v>
      </c>
      <c r="BI261">
        <v>240</v>
      </c>
      <c r="BJ261">
        <v>30.5</v>
      </c>
      <c r="BK261">
        <v>1510</v>
      </c>
      <c r="BL261">
        <v>31.5</v>
      </c>
      <c r="BM261">
        <v>16</v>
      </c>
      <c r="BN261">
        <v>18</v>
      </c>
      <c r="BO261">
        <v>325</v>
      </c>
      <c r="BP261">
        <v>19</v>
      </c>
      <c r="BQ261">
        <v>28</v>
      </c>
      <c r="BR261">
        <v>13</v>
      </c>
      <c r="BS261">
        <v>56</v>
      </c>
      <c r="BT261">
        <v>28</v>
      </c>
      <c r="BU261">
        <v>20</v>
      </c>
      <c r="BV261">
        <v>25</v>
      </c>
      <c r="BW261">
        <v>22.5</v>
      </c>
      <c r="BX261">
        <v>8.5</v>
      </c>
      <c r="BY261">
        <v>28</v>
      </c>
      <c r="BZ261">
        <v>988.5</v>
      </c>
      <c r="CA261">
        <v>3382</v>
      </c>
      <c r="CB261">
        <v>32</v>
      </c>
      <c r="CC261">
        <v>23.5</v>
      </c>
      <c r="CD261">
        <v>2370.5</v>
      </c>
      <c r="CE261">
        <v>25</v>
      </c>
      <c r="CF261">
        <v>1.29</v>
      </c>
      <c r="CG261">
        <v>186</v>
      </c>
      <c r="CH261">
        <v>4.9800000000000004</v>
      </c>
      <c r="CI261">
        <v>1.78</v>
      </c>
      <c r="CJ261">
        <v>0.21</v>
      </c>
      <c r="CK261">
        <v>0.01</v>
      </c>
      <c r="CL261">
        <v>0.19</v>
      </c>
      <c r="CM261">
        <v>38.9</v>
      </c>
      <c r="CN261">
        <v>13.1</v>
      </c>
      <c r="CO261">
        <v>3.48</v>
      </c>
      <c r="CP261">
        <v>9.2159289999999994E-3</v>
      </c>
      <c r="CQ261">
        <v>1.6680831890000001</v>
      </c>
      <c r="CR261">
        <v>4.7246997139999998</v>
      </c>
      <c r="CS261">
        <v>1.6988029529999999</v>
      </c>
      <c r="CT261">
        <v>1.5237002980000001</v>
      </c>
      <c r="CU261">
        <v>1.2625823030000001</v>
      </c>
      <c r="CV261">
        <v>0.122879056</v>
      </c>
      <c r="CW261">
        <v>45.526912009999997</v>
      </c>
      <c r="CX261">
        <v>11.4328722</v>
      </c>
      <c r="CY261">
        <v>1.3045659810000001</v>
      </c>
      <c r="CZ261">
        <v>0.95231268599999996</v>
      </c>
      <c r="DA261">
        <v>4.6079646000000002E-2</v>
      </c>
      <c r="DB261">
        <v>0.59596342300000005</v>
      </c>
      <c r="DC261">
        <v>2.772970704</v>
      </c>
      <c r="DD261">
        <v>0.35225329500000002</v>
      </c>
      <c r="DE261">
        <v>3.7887708999999999E-2</v>
      </c>
      <c r="DF261">
        <v>5.9422263639999997</v>
      </c>
      <c r="DG261">
        <v>0.14540688299999999</v>
      </c>
      <c r="DH261">
        <v>0.24985408100000001</v>
      </c>
      <c r="DI261">
        <v>5.3247590999999997E-2</v>
      </c>
      <c r="DJ261">
        <v>0.27238190800000001</v>
      </c>
      <c r="DK261">
        <v>3.1743755999999998E-2</v>
      </c>
      <c r="DL261">
        <v>69.158380859999994</v>
      </c>
      <c r="DM261">
        <v>1.1059115070000001</v>
      </c>
      <c r="DN261">
        <v>2.9695771999999999E-2</v>
      </c>
      <c r="DO261">
        <v>2.0479843000000001E-2</v>
      </c>
      <c r="DP261">
        <v>42.971829980000003</v>
      </c>
      <c r="DQ261">
        <v>5.7056841800000004</v>
      </c>
      <c r="DR261">
        <v>1.325045824</v>
      </c>
      <c r="DS261">
        <v>0.52633195799999999</v>
      </c>
      <c r="DT261">
        <v>26.409781169999999</v>
      </c>
      <c r="DU261">
        <v>0.805881811</v>
      </c>
      <c r="DV261">
        <v>0.34713333400000002</v>
      </c>
      <c r="DW261">
        <v>16.562048799999999</v>
      </c>
      <c r="DX261">
        <v>0.51916401300000004</v>
      </c>
      <c r="DY261">
        <v>0.179198624</v>
      </c>
      <c r="DZ261">
        <v>0.310269617</v>
      </c>
      <c r="EA261">
        <v>1.6383874E-2</v>
      </c>
      <c r="EB261">
        <v>1.2287905999999999E-2</v>
      </c>
      <c r="EC261">
        <v>24.37715678</v>
      </c>
      <c r="ED261">
        <v>1.096695577</v>
      </c>
      <c r="EE261">
        <v>0.40652487799999998</v>
      </c>
      <c r="EF261">
        <v>0.382973059</v>
      </c>
      <c r="EG261">
        <v>3.8624983359999998</v>
      </c>
      <c r="EH261">
        <v>1.2287905999999999E-2</v>
      </c>
      <c r="EI261">
        <v>1.433589E-2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51</v>
      </c>
      <c r="F262">
        <v>0</v>
      </c>
      <c r="G262">
        <v>0</v>
      </c>
      <c r="H262">
        <v>0</v>
      </c>
      <c r="I262">
        <f>EI262*79500000</f>
        <v>1001248.9169999999</v>
      </c>
      <c r="J262">
        <v>98.960000000000008</v>
      </c>
      <c r="K262">
        <v>64.5</v>
      </c>
      <c r="L262">
        <v>113.75</v>
      </c>
      <c r="M262">
        <v>61.75</v>
      </c>
      <c r="S262">
        <v>16</v>
      </c>
      <c r="T262">
        <v>17</v>
      </c>
      <c r="U262">
        <v>122</v>
      </c>
      <c r="V262">
        <v>25</v>
      </c>
      <c r="W262">
        <v>29.5</v>
      </c>
      <c r="X262">
        <v>22.5</v>
      </c>
      <c r="Y262">
        <v>30.5</v>
      </c>
      <c r="Z262">
        <v>10</v>
      </c>
      <c r="AA262">
        <v>17.5</v>
      </c>
      <c r="AB262">
        <v>37.5</v>
      </c>
      <c r="AC262">
        <v>439</v>
      </c>
      <c r="AD262">
        <v>49</v>
      </c>
      <c r="AE262">
        <v>24.5</v>
      </c>
      <c r="AF262">
        <v>21.5</v>
      </c>
      <c r="AG262">
        <v>804</v>
      </c>
      <c r="AH262">
        <v>10</v>
      </c>
      <c r="AI262">
        <v>542</v>
      </c>
      <c r="AJ262">
        <v>17</v>
      </c>
      <c r="AK262">
        <v>103</v>
      </c>
      <c r="AL262">
        <v>13.5</v>
      </c>
      <c r="AM262">
        <v>145</v>
      </c>
      <c r="AN262">
        <v>30</v>
      </c>
      <c r="AO262">
        <v>34.5</v>
      </c>
      <c r="AP262">
        <v>33</v>
      </c>
      <c r="AQ262">
        <v>36</v>
      </c>
      <c r="AR262">
        <v>25</v>
      </c>
      <c r="AS262">
        <v>24</v>
      </c>
      <c r="AT262">
        <v>24.5</v>
      </c>
      <c r="AU262">
        <v>29</v>
      </c>
      <c r="AV262">
        <v>33.5</v>
      </c>
      <c r="AW262">
        <v>31</v>
      </c>
      <c r="AX262">
        <v>27.5</v>
      </c>
      <c r="AY262">
        <v>90.5</v>
      </c>
      <c r="AZ262">
        <v>4023</v>
      </c>
      <c r="BA262">
        <v>3328.5</v>
      </c>
      <c r="BB262">
        <v>24</v>
      </c>
      <c r="BC262">
        <v>57.5</v>
      </c>
      <c r="BD262">
        <v>1797</v>
      </c>
      <c r="BE262">
        <v>127</v>
      </c>
      <c r="BF262">
        <v>28</v>
      </c>
      <c r="BG262">
        <v>27</v>
      </c>
      <c r="BH262">
        <v>119</v>
      </c>
      <c r="BI262">
        <v>317</v>
      </c>
      <c r="BJ262">
        <v>12.5</v>
      </c>
      <c r="BK262">
        <v>1364</v>
      </c>
      <c r="BL262">
        <v>18</v>
      </c>
      <c r="BM262">
        <v>15</v>
      </c>
      <c r="BN262">
        <v>20</v>
      </c>
      <c r="BO262">
        <v>332</v>
      </c>
      <c r="BP262">
        <v>16</v>
      </c>
      <c r="BQ262">
        <v>20</v>
      </c>
      <c r="BR262">
        <v>13</v>
      </c>
      <c r="BS262">
        <v>54</v>
      </c>
      <c r="BT262">
        <v>28</v>
      </c>
      <c r="BU262">
        <v>26</v>
      </c>
      <c r="BV262">
        <v>27</v>
      </c>
      <c r="BW262">
        <v>22</v>
      </c>
      <c r="BX262">
        <v>19.5</v>
      </c>
      <c r="BY262">
        <v>27</v>
      </c>
      <c r="BZ262">
        <v>553</v>
      </c>
      <c r="CA262">
        <v>4477</v>
      </c>
      <c r="CB262">
        <v>32</v>
      </c>
      <c r="CC262">
        <v>26</v>
      </c>
      <c r="CD262">
        <v>3336</v>
      </c>
      <c r="CE262">
        <v>25</v>
      </c>
      <c r="CF262">
        <v>1.8</v>
      </c>
      <c r="CG262">
        <v>184</v>
      </c>
      <c r="CH262">
        <v>4.91</v>
      </c>
      <c r="CI262">
        <v>1.85</v>
      </c>
      <c r="CJ262">
        <v>0.3</v>
      </c>
      <c r="CK262">
        <v>0.02</v>
      </c>
      <c r="CL262">
        <v>0.21</v>
      </c>
      <c r="CM262">
        <v>39.1</v>
      </c>
      <c r="CN262">
        <v>12.5</v>
      </c>
      <c r="CO262">
        <v>4.18</v>
      </c>
      <c r="CP262">
        <v>1.6792435000000001E-2</v>
      </c>
      <c r="CQ262">
        <v>2.0434294350000002</v>
      </c>
      <c r="CR262">
        <v>4.7617048520000003</v>
      </c>
      <c r="CS262">
        <v>1.672946338</v>
      </c>
      <c r="CT262">
        <v>1.5942317989999999</v>
      </c>
      <c r="CU262">
        <v>1.252085935</v>
      </c>
      <c r="CV262">
        <v>0.104952719</v>
      </c>
      <c r="CW262">
        <v>51.628817779999999</v>
      </c>
      <c r="CX262">
        <v>11.726367270000001</v>
      </c>
      <c r="CY262">
        <v>1.036932862</v>
      </c>
      <c r="CZ262">
        <v>0.94877257800000003</v>
      </c>
      <c r="DA262">
        <v>5.6674467999999999E-2</v>
      </c>
      <c r="DB262">
        <v>0.54365508299999998</v>
      </c>
      <c r="DC262">
        <v>3.0751146610000002</v>
      </c>
      <c r="DD262">
        <v>0.33374964600000001</v>
      </c>
      <c r="DE262">
        <v>3.2535343000000001E-2</v>
      </c>
      <c r="DF262">
        <v>5.208803434</v>
      </c>
      <c r="DG262">
        <v>0.15533002400000001</v>
      </c>
      <c r="DH262">
        <v>0.20150921999999999</v>
      </c>
      <c r="DI262">
        <v>3.6733452E-2</v>
      </c>
      <c r="DJ262">
        <v>0.30541241200000002</v>
      </c>
      <c r="DK262">
        <v>4.9327778000000003E-2</v>
      </c>
      <c r="DL262">
        <v>68.909856110000007</v>
      </c>
      <c r="DM262">
        <v>1.107251183</v>
      </c>
      <c r="DN262">
        <v>3.0436287999999999E-2</v>
      </c>
      <c r="DO262">
        <v>1.6792435000000001E-2</v>
      </c>
      <c r="DP262">
        <v>43.005426059999998</v>
      </c>
      <c r="DQ262">
        <v>4.9033910220000001</v>
      </c>
      <c r="DR262">
        <v>1.298265132</v>
      </c>
      <c r="DS262">
        <v>0.48173297900000001</v>
      </c>
      <c r="DT262">
        <v>25.94955972</v>
      </c>
      <c r="DU262">
        <v>0.80183877199999998</v>
      </c>
      <c r="DV262">
        <v>0.32745248300000002</v>
      </c>
      <c r="DW262">
        <v>17.055866330000001</v>
      </c>
      <c r="DX262">
        <v>0.49642636000000001</v>
      </c>
      <c r="DY262">
        <v>0.15428049699999999</v>
      </c>
      <c r="DZ262">
        <v>0.26133226999999998</v>
      </c>
      <c r="EA262">
        <v>1.5742908E-2</v>
      </c>
      <c r="EB262">
        <v>6.2971629999999997E-3</v>
      </c>
      <c r="EC262">
        <v>24.165363500000002</v>
      </c>
      <c r="ED262">
        <v>0.84801796799999996</v>
      </c>
      <c r="EE262">
        <v>0.34739349899999999</v>
      </c>
      <c r="EF262">
        <v>0.33899728200000001</v>
      </c>
      <c r="EG262">
        <v>3.6376612339999999</v>
      </c>
      <c r="EH262">
        <v>1.2594325999999999E-2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51</v>
      </c>
      <c r="F263">
        <v>0</v>
      </c>
      <c r="G263">
        <v>0</v>
      </c>
      <c r="H263">
        <v>0</v>
      </c>
      <c r="I263">
        <f>EI263*79500000</f>
        <v>1532917.9665000001</v>
      </c>
      <c r="J263">
        <v>98.960000000000008</v>
      </c>
      <c r="K263">
        <v>67.25</v>
      </c>
      <c r="L263">
        <v>120.5</v>
      </c>
      <c r="M263">
        <v>63.25</v>
      </c>
      <c r="S263">
        <v>24</v>
      </c>
      <c r="T263">
        <v>28.5</v>
      </c>
      <c r="U263">
        <v>95.5</v>
      </c>
      <c r="V263">
        <v>31</v>
      </c>
      <c r="W263">
        <v>17.5</v>
      </c>
      <c r="X263">
        <v>25</v>
      </c>
      <c r="Y263">
        <v>12</v>
      </c>
      <c r="Z263">
        <v>11.5</v>
      </c>
      <c r="AA263">
        <v>10</v>
      </c>
      <c r="AB263">
        <v>24</v>
      </c>
      <c r="AC263">
        <v>524</v>
      </c>
      <c r="AD263">
        <v>48</v>
      </c>
      <c r="AE263">
        <v>17</v>
      </c>
      <c r="AF263">
        <v>41.5</v>
      </c>
      <c r="AG263">
        <v>484</v>
      </c>
      <c r="AH263">
        <v>15</v>
      </c>
      <c r="AI263">
        <v>1591</v>
      </c>
      <c r="AJ263">
        <v>22</v>
      </c>
      <c r="AK263">
        <v>403.5</v>
      </c>
      <c r="AL263">
        <v>29</v>
      </c>
      <c r="AM263">
        <v>144</v>
      </c>
      <c r="AN263">
        <v>44.5</v>
      </c>
      <c r="AO263">
        <v>19</v>
      </c>
      <c r="AP263">
        <v>33.5</v>
      </c>
      <c r="AQ263">
        <v>25</v>
      </c>
      <c r="AR263">
        <v>33.5</v>
      </c>
      <c r="AS263">
        <v>24</v>
      </c>
      <c r="AT263">
        <v>34.5</v>
      </c>
      <c r="AU263">
        <v>26.5</v>
      </c>
      <c r="AV263">
        <v>39</v>
      </c>
      <c r="AW263">
        <v>31</v>
      </c>
      <c r="AX263">
        <v>22</v>
      </c>
      <c r="AY263">
        <v>118</v>
      </c>
      <c r="AZ263">
        <v>4727.5</v>
      </c>
      <c r="BA263">
        <v>2443</v>
      </c>
      <c r="BB263">
        <v>25</v>
      </c>
      <c r="BC263">
        <v>50</v>
      </c>
      <c r="BD263">
        <v>5111</v>
      </c>
      <c r="BE263">
        <v>137.5</v>
      </c>
      <c r="BF263">
        <v>21</v>
      </c>
      <c r="BG263">
        <v>30.5</v>
      </c>
      <c r="BH263">
        <v>134.5</v>
      </c>
      <c r="BI263">
        <v>300</v>
      </c>
      <c r="BJ263">
        <v>33</v>
      </c>
      <c r="BK263">
        <v>1182</v>
      </c>
      <c r="BL263">
        <v>19</v>
      </c>
      <c r="BM263">
        <v>13</v>
      </c>
      <c r="BN263">
        <v>16</v>
      </c>
      <c r="BO263">
        <v>401</v>
      </c>
      <c r="BP263">
        <v>24</v>
      </c>
      <c r="BQ263">
        <v>27</v>
      </c>
      <c r="BR263">
        <v>20.5</v>
      </c>
      <c r="BS263">
        <v>50</v>
      </c>
      <c r="BT263">
        <v>44</v>
      </c>
      <c r="BU263">
        <v>25</v>
      </c>
      <c r="BV263">
        <v>26.5</v>
      </c>
      <c r="BW263">
        <v>18.5</v>
      </c>
      <c r="BX263">
        <v>28</v>
      </c>
      <c r="BY263">
        <v>17</v>
      </c>
      <c r="BZ263">
        <v>659</v>
      </c>
      <c r="CA263">
        <v>5123</v>
      </c>
      <c r="CB263">
        <v>40</v>
      </c>
      <c r="CC263">
        <v>55</v>
      </c>
      <c r="CD263">
        <v>3118.5</v>
      </c>
      <c r="CE263">
        <v>22</v>
      </c>
      <c r="CF263">
        <v>1.54</v>
      </c>
      <c r="CG263">
        <v>199</v>
      </c>
      <c r="CH263">
        <v>4.97</v>
      </c>
      <c r="CI263">
        <v>1.79</v>
      </c>
      <c r="CJ263">
        <v>0.32</v>
      </c>
      <c r="CK263">
        <v>0.02</v>
      </c>
      <c r="CL263">
        <v>0.19</v>
      </c>
      <c r="CM263">
        <v>39.1</v>
      </c>
      <c r="CN263">
        <v>12.6</v>
      </c>
      <c r="CO263">
        <v>3.86</v>
      </c>
      <c r="CP263">
        <v>1.5666613999999999E-2</v>
      </c>
      <c r="CQ263">
        <v>1.873968112</v>
      </c>
      <c r="CR263">
        <v>4.4312416389999996</v>
      </c>
      <c r="CS263">
        <v>1.578712686</v>
      </c>
      <c r="CT263">
        <v>1.4654310129999999</v>
      </c>
      <c r="CU263">
        <v>1.1689704620000001</v>
      </c>
      <c r="CV263">
        <v>0.106050929</v>
      </c>
      <c r="CW263">
        <v>47.818650030000001</v>
      </c>
      <c r="CX263">
        <v>12.074139239999999</v>
      </c>
      <c r="CY263">
        <v>1.0207401869999999</v>
      </c>
      <c r="CZ263">
        <v>0.90504826500000002</v>
      </c>
      <c r="DA263">
        <v>5.0615215999999998E-2</v>
      </c>
      <c r="DB263">
        <v>0.57002374099999997</v>
      </c>
      <c r="DC263">
        <v>3.4044758310000001</v>
      </c>
      <c r="DD263">
        <v>0.36153725599999997</v>
      </c>
      <c r="DE263">
        <v>3.2538352999999999E-2</v>
      </c>
      <c r="DF263">
        <v>5.2784439440000002</v>
      </c>
      <c r="DG263">
        <v>0.19764036700000001</v>
      </c>
      <c r="DH263">
        <v>0.23861458899999999</v>
      </c>
      <c r="DI263">
        <v>4.4589595000000003E-2</v>
      </c>
      <c r="DJ263">
        <v>0.288024681</v>
      </c>
      <c r="DK263">
        <v>4.0974221999999998E-2</v>
      </c>
      <c r="DL263">
        <v>68.964436789999993</v>
      </c>
      <c r="DM263">
        <v>1.05327854</v>
      </c>
      <c r="DN263">
        <v>3.4948601000000003E-2</v>
      </c>
      <c r="DO263">
        <v>2.2897359999999999E-2</v>
      </c>
      <c r="DP263">
        <v>42.92170308</v>
      </c>
      <c r="DQ263">
        <v>5.6243145859999997</v>
      </c>
      <c r="DR263">
        <v>1.326841731</v>
      </c>
      <c r="DS263">
        <v>0.58810060399999997</v>
      </c>
      <c r="DT263">
        <v>25.31122332</v>
      </c>
      <c r="DU263">
        <v>0.77127948000000002</v>
      </c>
      <c r="DV263">
        <v>0.34828089000000001</v>
      </c>
      <c r="DW263">
        <v>17.61047976</v>
      </c>
      <c r="DX263">
        <v>0.55556225100000001</v>
      </c>
      <c r="DY263">
        <v>0.23981971299999999</v>
      </c>
      <c r="DZ263">
        <v>0.31694766099999999</v>
      </c>
      <c r="EA263">
        <v>1.8076862999999999E-2</v>
      </c>
      <c r="EB263">
        <v>1.3256366E-2</v>
      </c>
      <c r="EC263">
        <v>24.26758577</v>
      </c>
      <c r="ED263">
        <v>1.0279709319999999</v>
      </c>
      <c r="EE263">
        <v>0.35792188400000002</v>
      </c>
      <c r="EF263">
        <v>0.344665518</v>
      </c>
      <c r="EG263">
        <v>3.569577845</v>
      </c>
      <c r="EH263">
        <v>1.446149E-2</v>
      </c>
      <c r="EI263">
        <v>1.9281987E-2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51</v>
      </c>
      <c r="F264">
        <v>0</v>
      </c>
      <c r="G264">
        <v>0</v>
      </c>
      <c r="H264">
        <v>0</v>
      </c>
      <c r="I264">
        <f>EI264*79500000</f>
        <v>1117279.1669999999</v>
      </c>
      <c r="J264">
        <v>98.960000000000008</v>
      </c>
      <c r="K264">
        <v>60.5</v>
      </c>
      <c r="L264">
        <v>115.75</v>
      </c>
      <c r="M264">
        <v>60.5</v>
      </c>
      <c r="S264">
        <v>18.5</v>
      </c>
      <c r="T264">
        <v>20</v>
      </c>
      <c r="U264">
        <v>99</v>
      </c>
      <c r="V264">
        <v>27</v>
      </c>
      <c r="W264">
        <v>29</v>
      </c>
      <c r="X264">
        <v>36</v>
      </c>
      <c r="Y264">
        <v>25</v>
      </c>
      <c r="Z264">
        <v>19</v>
      </c>
      <c r="AA264">
        <v>19</v>
      </c>
      <c r="AB264">
        <v>28</v>
      </c>
      <c r="AC264">
        <v>362</v>
      </c>
      <c r="AD264">
        <v>42.5</v>
      </c>
      <c r="AE264">
        <v>14</v>
      </c>
      <c r="AF264">
        <v>29</v>
      </c>
      <c r="AG264">
        <v>373.5</v>
      </c>
      <c r="AH264">
        <v>12.5</v>
      </c>
      <c r="AI264">
        <v>639</v>
      </c>
      <c r="AJ264">
        <v>28</v>
      </c>
      <c r="AK264">
        <v>157</v>
      </c>
      <c r="AL264">
        <v>26</v>
      </c>
      <c r="AM264">
        <v>130.5</v>
      </c>
      <c r="AN264">
        <v>36</v>
      </c>
      <c r="AO264">
        <v>30</v>
      </c>
      <c r="AP264">
        <v>42</v>
      </c>
      <c r="AQ264">
        <v>18.5</v>
      </c>
      <c r="AR264">
        <v>31</v>
      </c>
      <c r="AS264">
        <v>8</v>
      </c>
      <c r="AT264">
        <v>33</v>
      </c>
      <c r="AU264">
        <v>25</v>
      </c>
      <c r="AV264">
        <v>31.5</v>
      </c>
      <c r="AW264">
        <v>34</v>
      </c>
      <c r="AX264">
        <v>31.5</v>
      </c>
      <c r="AY264">
        <v>99</v>
      </c>
      <c r="AZ264">
        <v>4441</v>
      </c>
      <c r="BA264">
        <v>2951.5</v>
      </c>
      <c r="BB264">
        <v>26</v>
      </c>
      <c r="BC264">
        <v>48</v>
      </c>
      <c r="BD264">
        <v>1866.5</v>
      </c>
      <c r="BE264">
        <v>157</v>
      </c>
      <c r="BF264">
        <v>27</v>
      </c>
      <c r="BG264">
        <v>29</v>
      </c>
      <c r="BH264">
        <v>144</v>
      </c>
      <c r="BI264">
        <v>304</v>
      </c>
      <c r="BJ264">
        <v>14</v>
      </c>
      <c r="BK264">
        <v>1040</v>
      </c>
      <c r="BL264">
        <v>13</v>
      </c>
      <c r="BM264">
        <v>13.5</v>
      </c>
      <c r="BN264">
        <v>15</v>
      </c>
      <c r="BO264">
        <v>380</v>
      </c>
      <c r="BP264">
        <v>19.5</v>
      </c>
      <c r="BQ264">
        <v>25</v>
      </c>
      <c r="BR264">
        <v>17</v>
      </c>
      <c r="BS264">
        <v>54</v>
      </c>
      <c r="BT264">
        <v>37</v>
      </c>
      <c r="BU264">
        <v>14</v>
      </c>
      <c r="BV264">
        <v>25</v>
      </c>
      <c r="BW264">
        <v>13</v>
      </c>
      <c r="BX264">
        <v>20.5</v>
      </c>
      <c r="BY264">
        <v>18</v>
      </c>
      <c r="BZ264">
        <v>598.5</v>
      </c>
      <c r="CA264">
        <v>4664</v>
      </c>
      <c r="CB264">
        <v>34</v>
      </c>
      <c r="CC264">
        <v>26.5</v>
      </c>
      <c r="CD264">
        <v>3434</v>
      </c>
      <c r="CE264">
        <v>25.5</v>
      </c>
      <c r="CF264">
        <v>1.99</v>
      </c>
      <c r="CG264">
        <v>192</v>
      </c>
      <c r="CH264">
        <v>4.87</v>
      </c>
      <c r="CI264">
        <v>2.12</v>
      </c>
      <c r="CJ264">
        <v>0.3</v>
      </c>
      <c r="CK264">
        <v>0.02</v>
      </c>
      <c r="CL264">
        <v>0.21</v>
      </c>
      <c r="CM264">
        <v>38.9</v>
      </c>
      <c r="CN264">
        <v>12.5</v>
      </c>
      <c r="CO264">
        <v>4.6399999999999997</v>
      </c>
      <c r="CP264">
        <v>1.6061516000000001E-2</v>
      </c>
      <c r="CQ264">
        <v>1.8681550339999999</v>
      </c>
      <c r="CR264">
        <v>4.323559232</v>
      </c>
      <c r="CS264">
        <v>1.491713262</v>
      </c>
      <c r="CT264">
        <v>1.463605609</v>
      </c>
      <c r="CU264">
        <v>1.11527149</v>
      </c>
      <c r="CV264">
        <v>0.111426765</v>
      </c>
      <c r="CW264">
        <v>49.633484639999999</v>
      </c>
      <c r="CX264">
        <v>12.50991297</v>
      </c>
      <c r="CY264">
        <v>1.0118754830000001</v>
      </c>
      <c r="CZ264">
        <v>0.98778321000000002</v>
      </c>
      <c r="DA264">
        <v>5.3203769999999997E-2</v>
      </c>
      <c r="DB264">
        <v>0.62740295300000004</v>
      </c>
      <c r="DC264">
        <v>3.8055753540000001</v>
      </c>
      <c r="DD264">
        <v>0.32323800200000002</v>
      </c>
      <c r="DE264">
        <v>3.7142254999999999E-2</v>
      </c>
      <c r="DF264">
        <v>5.5060883179999998</v>
      </c>
      <c r="DG264">
        <v>0.18470742900000001</v>
      </c>
      <c r="DH264">
        <v>0.27605729899999998</v>
      </c>
      <c r="DI264">
        <v>4.9188391999999997E-2</v>
      </c>
      <c r="DJ264">
        <v>0.31420339899999999</v>
      </c>
      <c r="DK264">
        <v>6.1234528000000003E-2</v>
      </c>
      <c r="DL264">
        <v>67.581838439999999</v>
      </c>
      <c r="DM264">
        <v>1.098206129</v>
      </c>
      <c r="DN264">
        <v>4.4169168000000002E-2</v>
      </c>
      <c r="DO264">
        <v>1.7065360000000002E-2</v>
      </c>
      <c r="DP264">
        <v>41.087364610000002</v>
      </c>
      <c r="DQ264">
        <v>5.216981037</v>
      </c>
      <c r="DR264">
        <v>1.3180481239999999</v>
      </c>
      <c r="DS264">
        <v>0.497906984</v>
      </c>
      <c r="DT264">
        <v>24.462692109999999</v>
      </c>
      <c r="DU264">
        <v>0.77496812800000003</v>
      </c>
      <c r="DV264">
        <v>0.30416495199999999</v>
      </c>
      <c r="DW264">
        <v>16.624672499999999</v>
      </c>
      <c r="DX264">
        <v>0.54307999600000001</v>
      </c>
      <c r="DY264">
        <v>0.19374203200000001</v>
      </c>
      <c r="DZ264">
        <v>0.28609574700000001</v>
      </c>
      <c r="EA264">
        <v>2.4092273000000001E-2</v>
      </c>
      <c r="EB264">
        <v>1.5057671E-2</v>
      </c>
      <c r="EC264">
        <v>24.72268789</v>
      </c>
      <c r="ED264">
        <v>1.003844725</v>
      </c>
      <c r="EE264">
        <v>0.40956864799999998</v>
      </c>
      <c r="EF264">
        <v>0.33327644899999997</v>
      </c>
      <c r="EG264">
        <v>3.9541443730000001</v>
      </c>
      <c r="EH264">
        <v>1.6061516000000001E-2</v>
      </c>
      <c r="EI264">
        <v>1.4053826E-2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51</v>
      </c>
      <c r="F265">
        <v>0</v>
      </c>
      <c r="G265">
        <v>0</v>
      </c>
      <c r="H265">
        <v>0</v>
      </c>
      <c r="I265">
        <f>EI265*79500000</f>
        <v>1186213.0604999999</v>
      </c>
      <c r="J265">
        <v>98.78</v>
      </c>
      <c r="K265">
        <v>63.25</v>
      </c>
      <c r="L265">
        <v>123.25</v>
      </c>
      <c r="M265">
        <v>62.75</v>
      </c>
      <c r="S265">
        <v>12</v>
      </c>
      <c r="T265">
        <v>10</v>
      </c>
      <c r="U265">
        <v>87</v>
      </c>
      <c r="V265">
        <v>30.5</v>
      </c>
      <c r="W265">
        <v>14</v>
      </c>
      <c r="X265">
        <v>12</v>
      </c>
      <c r="Y265">
        <v>24</v>
      </c>
      <c r="Z265">
        <v>17</v>
      </c>
      <c r="AA265">
        <v>25</v>
      </c>
      <c r="AB265">
        <v>27</v>
      </c>
      <c r="AC265">
        <v>365</v>
      </c>
      <c r="AD265">
        <v>17</v>
      </c>
      <c r="AE265">
        <v>12</v>
      </c>
      <c r="AF265">
        <v>19.5</v>
      </c>
      <c r="AG265">
        <v>476.5</v>
      </c>
      <c r="AH265">
        <v>11</v>
      </c>
      <c r="AI265">
        <v>814.5</v>
      </c>
      <c r="AJ265">
        <v>25.5</v>
      </c>
      <c r="AK265">
        <v>309</v>
      </c>
      <c r="AL265">
        <v>32</v>
      </c>
      <c r="AM265">
        <v>106</v>
      </c>
      <c r="AN265">
        <v>53.5</v>
      </c>
      <c r="AO265">
        <v>33</v>
      </c>
      <c r="AP265">
        <v>12</v>
      </c>
      <c r="AQ265">
        <v>29</v>
      </c>
      <c r="AR265">
        <v>14.5</v>
      </c>
      <c r="AS265">
        <v>9</v>
      </c>
      <c r="AT265">
        <v>26</v>
      </c>
      <c r="AU265">
        <v>42</v>
      </c>
      <c r="AV265">
        <v>27.5</v>
      </c>
      <c r="AW265">
        <v>18</v>
      </c>
      <c r="AX265">
        <v>15.5</v>
      </c>
      <c r="AY265">
        <v>79</v>
      </c>
      <c r="AZ265">
        <v>3724</v>
      </c>
      <c r="BA265">
        <v>2540</v>
      </c>
      <c r="BB265">
        <v>23</v>
      </c>
      <c r="BC265">
        <v>63.5</v>
      </c>
      <c r="BD265">
        <v>120</v>
      </c>
      <c r="BE265">
        <v>128</v>
      </c>
      <c r="BF265">
        <v>33</v>
      </c>
      <c r="BG265">
        <v>22.5</v>
      </c>
      <c r="BH265">
        <v>75</v>
      </c>
      <c r="BI265">
        <v>266</v>
      </c>
      <c r="BJ265">
        <v>21</v>
      </c>
      <c r="BK265">
        <v>1259.5</v>
      </c>
      <c r="BL265">
        <v>8.5</v>
      </c>
      <c r="BM265">
        <v>16</v>
      </c>
      <c r="BN265">
        <v>19</v>
      </c>
      <c r="BO265">
        <v>460</v>
      </c>
      <c r="BP265">
        <v>18</v>
      </c>
      <c r="BQ265">
        <v>29</v>
      </c>
      <c r="BR265">
        <v>18</v>
      </c>
      <c r="BS265">
        <v>51</v>
      </c>
      <c r="BT265">
        <v>40</v>
      </c>
      <c r="BU265">
        <v>21</v>
      </c>
      <c r="BV265">
        <v>30</v>
      </c>
      <c r="BW265">
        <v>22</v>
      </c>
      <c r="BX265">
        <v>19</v>
      </c>
      <c r="BY265">
        <v>27</v>
      </c>
      <c r="BZ265">
        <v>758</v>
      </c>
      <c r="CA265">
        <v>4906</v>
      </c>
      <c r="CB265">
        <v>28</v>
      </c>
      <c r="CC265">
        <v>25</v>
      </c>
      <c r="CD265">
        <v>2939.5</v>
      </c>
      <c r="CE265">
        <v>20</v>
      </c>
      <c r="CF265">
        <v>1.65</v>
      </c>
      <c r="CG265">
        <v>206</v>
      </c>
      <c r="CH265">
        <v>5.07</v>
      </c>
      <c r="CI265">
        <v>1.94</v>
      </c>
      <c r="CJ265">
        <v>0.37</v>
      </c>
      <c r="CK265">
        <v>0.03</v>
      </c>
      <c r="CL265">
        <v>0.22</v>
      </c>
      <c r="CM265">
        <v>39.6</v>
      </c>
      <c r="CN265">
        <v>12.7</v>
      </c>
      <c r="CO265">
        <v>4.21</v>
      </c>
      <c r="CP265">
        <v>1.3926190999999999E-2</v>
      </c>
      <c r="CQ265">
        <v>1.764647369</v>
      </c>
      <c r="CR265">
        <v>4.0813687459999999</v>
      </c>
      <c r="CS265">
        <v>1.4433502439999999</v>
      </c>
      <c r="CT265">
        <v>1.408534766</v>
      </c>
      <c r="CU265">
        <v>1.0136277730000001</v>
      </c>
      <c r="CV265">
        <v>9.6488610000000002E-2</v>
      </c>
      <c r="CW265">
        <v>48.444458079999997</v>
      </c>
      <c r="CX265">
        <v>12.083955039999999</v>
      </c>
      <c r="CY265">
        <v>0.982791207</v>
      </c>
      <c r="CZ265">
        <v>1.189694619</v>
      </c>
      <c r="DA265">
        <v>7.0625683999999994E-2</v>
      </c>
      <c r="DB265">
        <v>0.76594051500000004</v>
      </c>
      <c r="DC265">
        <v>3.6705461060000002</v>
      </c>
      <c r="DD265">
        <v>0.36705461099999998</v>
      </c>
      <c r="DE265">
        <v>4.7746941000000001E-2</v>
      </c>
      <c r="DF265">
        <v>5.4272356510000002</v>
      </c>
      <c r="DG265">
        <v>0.20093504400000001</v>
      </c>
      <c r="DH265">
        <v>0.261613449</v>
      </c>
      <c r="DI265">
        <v>4.9736397000000002E-2</v>
      </c>
      <c r="DJ265">
        <v>0.27852382399999998</v>
      </c>
      <c r="DK265">
        <v>4.6752213000000001E-2</v>
      </c>
      <c r="DL265">
        <v>68.432308759999998</v>
      </c>
      <c r="DM265">
        <v>1.0882323679999999</v>
      </c>
      <c r="DN265">
        <v>5.3715309000000003E-2</v>
      </c>
      <c r="DO265">
        <v>1.8899830999999999E-2</v>
      </c>
      <c r="DP265">
        <v>42.175470009999998</v>
      </c>
      <c r="DQ265">
        <v>5.1765642100000004</v>
      </c>
      <c r="DR265">
        <v>1.2901621409999999</v>
      </c>
      <c r="DS265">
        <v>0.49537451500000002</v>
      </c>
      <c r="DT265">
        <v>24.80851487</v>
      </c>
      <c r="DU265">
        <v>0.73410922099999998</v>
      </c>
      <c r="DV265">
        <v>0.30637620599999998</v>
      </c>
      <c r="DW265">
        <v>17.366955140000002</v>
      </c>
      <c r="DX265">
        <v>0.55605291999999995</v>
      </c>
      <c r="DY265">
        <v>0.188998309</v>
      </c>
      <c r="DZ265">
        <v>0.29245001500000001</v>
      </c>
      <c r="EA265">
        <v>2.2878743E-2</v>
      </c>
      <c r="EB265">
        <v>2.0889286999999999E-2</v>
      </c>
      <c r="EC265">
        <v>24.439470799999999</v>
      </c>
      <c r="ED265">
        <v>1.021585596</v>
      </c>
      <c r="EE265">
        <v>0.36407042699999997</v>
      </c>
      <c r="EF265">
        <v>0.26758181599999997</v>
      </c>
      <c r="EG265">
        <v>3.6247886199999999</v>
      </c>
      <c r="EH265">
        <v>1.8899830999999999E-2</v>
      </c>
      <c r="EI265">
        <v>1.4920919E-2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51</v>
      </c>
      <c r="F266">
        <v>0</v>
      </c>
      <c r="G266">
        <v>0</v>
      </c>
      <c r="H266">
        <v>0</v>
      </c>
      <c r="I266">
        <f>EI266*79500000</f>
        <v>2305630.2209999999</v>
      </c>
      <c r="J266">
        <v>98.78</v>
      </c>
      <c r="K266">
        <v>69.5</v>
      </c>
      <c r="L266">
        <v>124.25</v>
      </c>
      <c r="M266">
        <v>64.25</v>
      </c>
      <c r="S266">
        <v>12</v>
      </c>
      <c r="T266">
        <v>12</v>
      </c>
      <c r="U266">
        <v>101</v>
      </c>
      <c r="V266">
        <v>23</v>
      </c>
      <c r="W266">
        <v>23.5</v>
      </c>
      <c r="X266">
        <v>22</v>
      </c>
      <c r="Y266">
        <v>14.5</v>
      </c>
      <c r="Z266">
        <v>12</v>
      </c>
      <c r="AA266">
        <v>24</v>
      </c>
      <c r="AB266">
        <v>22.5</v>
      </c>
      <c r="AC266">
        <v>307</v>
      </c>
      <c r="AD266">
        <v>40</v>
      </c>
      <c r="AE266">
        <v>15</v>
      </c>
      <c r="AF266">
        <v>28</v>
      </c>
      <c r="AG266">
        <v>542</v>
      </c>
      <c r="AH266">
        <v>17</v>
      </c>
      <c r="AI266">
        <v>560</v>
      </c>
      <c r="AJ266">
        <v>12</v>
      </c>
      <c r="AK266">
        <v>326</v>
      </c>
      <c r="AL266">
        <v>28</v>
      </c>
      <c r="AM266">
        <v>85.5</v>
      </c>
      <c r="AN266">
        <v>32</v>
      </c>
      <c r="AO266">
        <v>30</v>
      </c>
      <c r="AP266">
        <v>25</v>
      </c>
      <c r="AQ266">
        <v>30.5</v>
      </c>
      <c r="AR266">
        <v>23</v>
      </c>
      <c r="AS266">
        <v>24</v>
      </c>
      <c r="AT266">
        <v>22</v>
      </c>
      <c r="AU266">
        <v>24</v>
      </c>
      <c r="AV266">
        <v>27</v>
      </c>
      <c r="AW266">
        <v>24</v>
      </c>
      <c r="AX266">
        <v>23</v>
      </c>
      <c r="AY266">
        <v>51.5</v>
      </c>
      <c r="AZ266">
        <v>3632.5</v>
      </c>
      <c r="BA266">
        <v>1239.5</v>
      </c>
      <c r="BB266">
        <v>30</v>
      </c>
      <c r="BC266">
        <v>44</v>
      </c>
      <c r="BD266">
        <v>380</v>
      </c>
      <c r="BE266">
        <v>74</v>
      </c>
      <c r="BF266">
        <v>19</v>
      </c>
      <c r="BG266">
        <v>26.5</v>
      </c>
      <c r="BH266">
        <v>92</v>
      </c>
      <c r="BI266">
        <v>288.5</v>
      </c>
      <c r="BJ266">
        <v>29.5</v>
      </c>
      <c r="BK266">
        <v>1544.5</v>
      </c>
      <c r="BL266">
        <v>19</v>
      </c>
      <c r="BM266">
        <v>16</v>
      </c>
      <c r="BN266">
        <v>17.5</v>
      </c>
      <c r="BO266">
        <v>161.5</v>
      </c>
      <c r="BP266">
        <v>21</v>
      </c>
      <c r="BQ266">
        <v>26</v>
      </c>
      <c r="BR266">
        <v>11</v>
      </c>
      <c r="BS266">
        <v>42.5</v>
      </c>
      <c r="BT266">
        <v>44</v>
      </c>
      <c r="BU266">
        <v>17</v>
      </c>
      <c r="BV266">
        <v>28</v>
      </c>
      <c r="BW266">
        <v>21.5</v>
      </c>
      <c r="BX266">
        <v>12</v>
      </c>
      <c r="BY266">
        <v>20</v>
      </c>
      <c r="BZ266">
        <v>664</v>
      </c>
      <c r="CA266">
        <v>647</v>
      </c>
      <c r="CB266">
        <v>22</v>
      </c>
      <c r="CC266">
        <v>29</v>
      </c>
      <c r="CD266">
        <v>1971</v>
      </c>
      <c r="CE266">
        <v>34</v>
      </c>
      <c r="CF266">
        <v>1.53</v>
      </c>
      <c r="CG266">
        <v>153</v>
      </c>
      <c r="CH266">
        <v>4.92</v>
      </c>
      <c r="CI266">
        <v>1.96</v>
      </c>
      <c r="CJ266">
        <v>0.35</v>
      </c>
      <c r="CK266">
        <v>0.02</v>
      </c>
      <c r="CL266">
        <v>0.21</v>
      </c>
      <c r="CM266">
        <v>39.5</v>
      </c>
      <c r="CN266">
        <v>12.5</v>
      </c>
      <c r="CO266">
        <v>4.07</v>
      </c>
      <c r="CP266">
        <v>1.2541249000000001E-2</v>
      </c>
      <c r="CQ266">
        <v>1.9172434330000001</v>
      </c>
      <c r="CR266">
        <v>3.8525149120000002</v>
      </c>
      <c r="CS266">
        <v>1.34112981</v>
      </c>
      <c r="CT266">
        <v>1.3199664520000001</v>
      </c>
      <c r="CU266">
        <v>0.98213655899999996</v>
      </c>
      <c r="CV266">
        <v>9.5627023000000005E-2</v>
      </c>
      <c r="CW266">
        <v>47.923136720000002</v>
      </c>
      <c r="CX266">
        <v>12.80147987</v>
      </c>
      <c r="CY266">
        <v>0.82929008699999995</v>
      </c>
      <c r="CZ266">
        <v>1.246286615</v>
      </c>
      <c r="DA266">
        <v>7.5247493999999998E-2</v>
      </c>
      <c r="DB266">
        <v>0.83085774300000004</v>
      </c>
      <c r="DC266">
        <v>3.6440166490000001</v>
      </c>
      <c r="DD266">
        <v>0.37310215600000002</v>
      </c>
      <c r="DE266">
        <v>4.3894371000000001E-2</v>
      </c>
      <c r="DF266">
        <v>5.8881163829999998</v>
      </c>
      <c r="DG266">
        <v>0.23122927800000001</v>
      </c>
      <c r="DH266">
        <v>0.30490911500000001</v>
      </c>
      <c r="DI266">
        <v>5.8003275999999999E-2</v>
      </c>
      <c r="DJ266">
        <v>0.26493388400000001</v>
      </c>
      <c r="DK266">
        <v>5.0948823999999997E-2</v>
      </c>
      <c r="DL266">
        <v>67.509543109999996</v>
      </c>
      <c r="DM266">
        <v>1.1044137359999999</v>
      </c>
      <c r="DN266">
        <v>4.1542887000000001E-2</v>
      </c>
      <c r="DO266">
        <v>2.5866325999999999E-2</v>
      </c>
      <c r="DP266">
        <v>41.433151219999999</v>
      </c>
      <c r="DQ266">
        <v>5.5118789140000004</v>
      </c>
      <c r="DR266">
        <v>1.3097766870000001</v>
      </c>
      <c r="DS266">
        <v>0.56670768699999996</v>
      </c>
      <c r="DT266">
        <v>24.639635049999999</v>
      </c>
      <c r="DU266">
        <v>0.80499141699999999</v>
      </c>
      <c r="DV266">
        <v>0.36996684400000002</v>
      </c>
      <c r="DW266">
        <v>16.79351617</v>
      </c>
      <c r="DX266">
        <v>0.50478526999999995</v>
      </c>
      <c r="DY266">
        <v>0.196740843</v>
      </c>
      <c r="DZ266">
        <v>0.27512364900000003</v>
      </c>
      <c r="EA266">
        <v>2.1163358E-2</v>
      </c>
      <c r="EB266">
        <v>1.7244216999999999E-2</v>
      </c>
      <c r="EC266">
        <v>24.253991639999999</v>
      </c>
      <c r="ED266">
        <v>1.0722767849999999</v>
      </c>
      <c r="EE266">
        <v>0.35820942300000003</v>
      </c>
      <c r="EF266">
        <v>0.279826617</v>
      </c>
      <c r="EG266">
        <v>3.655774069</v>
      </c>
      <c r="EH266">
        <v>1.7244216999999999E-2</v>
      </c>
      <c r="EI266">
        <v>2.9001638E-2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51</v>
      </c>
      <c r="F267">
        <v>0</v>
      </c>
      <c r="G267">
        <v>1</v>
      </c>
      <c r="H267">
        <v>0</v>
      </c>
      <c r="I267">
        <f>EI267*79500000</f>
        <v>1500169.8495</v>
      </c>
      <c r="J267">
        <v>98.42</v>
      </c>
      <c r="K267">
        <v>59</v>
      </c>
      <c r="L267">
        <v>122</v>
      </c>
      <c r="M267">
        <v>65</v>
      </c>
      <c r="N267" t="s">
        <v>165</v>
      </c>
      <c r="S267">
        <v>21.5</v>
      </c>
      <c r="T267">
        <v>33</v>
      </c>
      <c r="U267">
        <v>88</v>
      </c>
      <c r="V267">
        <v>38</v>
      </c>
      <c r="W267">
        <v>23</v>
      </c>
      <c r="X267">
        <v>36.5</v>
      </c>
      <c r="Y267">
        <v>23</v>
      </c>
      <c r="Z267">
        <v>20</v>
      </c>
      <c r="AA267">
        <v>10</v>
      </c>
      <c r="AB267">
        <v>31.5</v>
      </c>
      <c r="AC267">
        <v>396</v>
      </c>
      <c r="AD267">
        <v>36</v>
      </c>
      <c r="AE267">
        <v>14</v>
      </c>
      <c r="AF267">
        <v>32</v>
      </c>
      <c r="AG267">
        <v>406</v>
      </c>
      <c r="AH267">
        <v>17</v>
      </c>
      <c r="AI267">
        <v>2412</v>
      </c>
      <c r="AJ267">
        <v>18</v>
      </c>
      <c r="AK267">
        <v>531</v>
      </c>
      <c r="AL267">
        <v>23.5</v>
      </c>
      <c r="AM267">
        <v>126</v>
      </c>
      <c r="AN267">
        <v>46</v>
      </c>
      <c r="AO267">
        <v>29</v>
      </c>
      <c r="AP267">
        <v>36</v>
      </c>
      <c r="AQ267">
        <v>28.5</v>
      </c>
      <c r="AR267">
        <v>16</v>
      </c>
      <c r="AS267">
        <v>26</v>
      </c>
      <c r="AT267">
        <v>24.5</v>
      </c>
      <c r="AU267">
        <v>21</v>
      </c>
      <c r="AV267">
        <v>30.5</v>
      </c>
      <c r="AW267">
        <v>25</v>
      </c>
      <c r="AX267">
        <v>33.5</v>
      </c>
      <c r="AY267">
        <v>103.5</v>
      </c>
      <c r="AZ267">
        <v>3569</v>
      </c>
      <c r="BA267">
        <v>2818</v>
      </c>
      <c r="BB267">
        <v>19</v>
      </c>
      <c r="BC267">
        <v>40</v>
      </c>
      <c r="BD267">
        <v>5860</v>
      </c>
      <c r="BE267">
        <v>131</v>
      </c>
      <c r="BF267">
        <v>31</v>
      </c>
      <c r="BG267">
        <v>27</v>
      </c>
      <c r="BH267">
        <v>142</v>
      </c>
      <c r="BI267">
        <v>345</v>
      </c>
      <c r="BJ267">
        <v>20</v>
      </c>
      <c r="BK267">
        <v>1218</v>
      </c>
      <c r="BL267">
        <v>15.5</v>
      </c>
      <c r="BM267">
        <v>18</v>
      </c>
      <c r="BN267">
        <v>18.5</v>
      </c>
      <c r="BO267">
        <v>565</v>
      </c>
      <c r="BP267">
        <v>28</v>
      </c>
      <c r="BQ267">
        <v>25</v>
      </c>
      <c r="BR267">
        <v>19.5</v>
      </c>
      <c r="BS267">
        <v>56</v>
      </c>
      <c r="BT267">
        <v>37</v>
      </c>
      <c r="BU267">
        <v>19</v>
      </c>
      <c r="BV267">
        <v>34.5</v>
      </c>
      <c r="BW267">
        <v>20</v>
      </c>
      <c r="BX267">
        <v>20</v>
      </c>
      <c r="BY267">
        <v>27</v>
      </c>
      <c r="BZ267">
        <v>642</v>
      </c>
      <c r="CA267">
        <v>5484</v>
      </c>
      <c r="CB267">
        <v>37</v>
      </c>
      <c r="CC267">
        <v>61</v>
      </c>
      <c r="CD267">
        <v>3010.5</v>
      </c>
      <c r="CE267">
        <v>25</v>
      </c>
      <c r="CF267">
        <v>1.75</v>
      </c>
      <c r="CG267">
        <v>222</v>
      </c>
      <c r="CH267">
        <v>5.05</v>
      </c>
      <c r="CI267">
        <v>1.9</v>
      </c>
      <c r="CJ267">
        <v>0.32</v>
      </c>
      <c r="CK267">
        <v>0.04</v>
      </c>
      <c r="CL267">
        <v>0.2</v>
      </c>
      <c r="CM267">
        <v>39.9</v>
      </c>
      <c r="CN267">
        <v>12.8</v>
      </c>
      <c r="CO267">
        <v>4.21</v>
      </c>
      <c r="CP267">
        <v>1.8870061E-2</v>
      </c>
      <c r="CQ267">
        <v>1.773785712</v>
      </c>
      <c r="CR267">
        <v>3.8627014380000002</v>
      </c>
      <c r="CS267">
        <v>1.186926822</v>
      </c>
      <c r="CT267">
        <v>1.4680907270000001</v>
      </c>
      <c r="CU267">
        <v>0.99445220199999995</v>
      </c>
      <c r="CV267">
        <v>9.2463297999999999E-2</v>
      </c>
      <c r="CW267">
        <v>50.653482609999998</v>
      </c>
      <c r="CX267">
        <v>13.148658340000001</v>
      </c>
      <c r="CY267">
        <v>0.584971884</v>
      </c>
      <c r="CZ267">
        <v>0.99256519600000004</v>
      </c>
      <c r="DA267">
        <v>5.8497187999999999E-2</v>
      </c>
      <c r="DB267">
        <v>0.65856512099999998</v>
      </c>
      <c r="DC267">
        <v>3.4853002229999999</v>
      </c>
      <c r="DD267">
        <v>0.39627127600000001</v>
      </c>
      <c r="DE267">
        <v>5.4723175999999998E-2</v>
      </c>
      <c r="DF267">
        <v>7.0875948219999998</v>
      </c>
      <c r="DG267">
        <v>0.230214741</v>
      </c>
      <c r="DH267">
        <v>0.27550288699999997</v>
      </c>
      <c r="DI267">
        <v>4.5288146000000001E-2</v>
      </c>
      <c r="DJ267">
        <v>0.24531079</v>
      </c>
      <c r="DK267">
        <v>3.5853114999999998E-2</v>
      </c>
      <c r="DL267">
        <v>66.66226365</v>
      </c>
      <c r="DM267">
        <v>1.0548363970000001</v>
      </c>
      <c r="DN267">
        <v>3.2079102999999998E-2</v>
      </c>
      <c r="DO267">
        <v>2.0757067000000001E-2</v>
      </c>
      <c r="DP267">
        <v>40.08567008</v>
      </c>
      <c r="DQ267">
        <v>5.5402498400000004</v>
      </c>
      <c r="DR267">
        <v>1.351096351</v>
      </c>
      <c r="DS267">
        <v>0.55100577399999995</v>
      </c>
      <c r="DT267">
        <v>23.823451710000001</v>
      </c>
      <c r="DU267">
        <v>0.847265728</v>
      </c>
      <c r="DV267">
        <v>0.38117522700000001</v>
      </c>
      <c r="DW267">
        <v>16.262218359999999</v>
      </c>
      <c r="DX267">
        <v>0.50383062199999995</v>
      </c>
      <c r="DY267">
        <v>0.169830547</v>
      </c>
      <c r="DZ267">
        <v>0.292485942</v>
      </c>
      <c r="EA267">
        <v>1.8870061E-2</v>
      </c>
      <c r="EB267">
        <v>1.3209043E-2</v>
      </c>
      <c r="EC267">
        <v>24.7839378</v>
      </c>
      <c r="ED267">
        <v>1.1001245420000001</v>
      </c>
      <c r="EE267">
        <v>0.258519832</v>
      </c>
      <c r="EF267">
        <v>0.19247462000000001</v>
      </c>
      <c r="EG267">
        <v>4.7080801599999997</v>
      </c>
      <c r="EH267">
        <v>2.2644073000000001E-2</v>
      </c>
      <c r="EI267">
        <v>1.8870061E-2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E268">
        <v>51</v>
      </c>
      <c r="F268">
        <v>0</v>
      </c>
      <c r="H268">
        <v>0</v>
      </c>
      <c r="I268">
        <f>EI268*79500000</f>
        <v>713431.01250000007</v>
      </c>
      <c r="J268">
        <v>98.06</v>
      </c>
      <c r="K268">
        <v>70</v>
      </c>
      <c r="L268">
        <v>136</v>
      </c>
      <c r="M268">
        <v>76</v>
      </c>
      <c r="N268" t="s">
        <v>165</v>
      </c>
      <c r="O268">
        <v>801.38273360000005</v>
      </c>
      <c r="P268">
        <v>469.89007379999998</v>
      </c>
      <c r="Q268">
        <v>0.45117649799999998</v>
      </c>
      <c r="R268">
        <v>0.91275774600000004</v>
      </c>
      <c r="S268">
        <v>19</v>
      </c>
      <c r="T268">
        <v>27</v>
      </c>
      <c r="U268">
        <v>42</v>
      </c>
      <c r="V268">
        <v>20.5</v>
      </c>
      <c r="W268">
        <v>18.5</v>
      </c>
      <c r="X268">
        <v>24</v>
      </c>
      <c r="Y268">
        <v>17.5</v>
      </c>
      <c r="Z268">
        <v>15</v>
      </c>
      <c r="AA268">
        <v>15.5</v>
      </c>
      <c r="AB268">
        <v>31</v>
      </c>
      <c r="AC268">
        <v>199</v>
      </c>
      <c r="AD268">
        <v>30.5</v>
      </c>
      <c r="AE268">
        <v>7.5</v>
      </c>
      <c r="AF268">
        <v>21.5</v>
      </c>
      <c r="AG268">
        <v>307</v>
      </c>
      <c r="AH268">
        <v>22</v>
      </c>
      <c r="AI268">
        <v>226</v>
      </c>
      <c r="AJ268">
        <v>11.5</v>
      </c>
      <c r="AK268">
        <v>96.5</v>
      </c>
      <c r="AL268">
        <v>18</v>
      </c>
      <c r="AM268">
        <v>37.5</v>
      </c>
      <c r="AN268">
        <v>20</v>
      </c>
      <c r="AO268">
        <v>14.5</v>
      </c>
      <c r="AP268">
        <v>32.5</v>
      </c>
      <c r="AQ268">
        <v>9.5</v>
      </c>
      <c r="AR268">
        <v>27</v>
      </c>
      <c r="AS268">
        <v>16</v>
      </c>
      <c r="AT268">
        <v>23</v>
      </c>
      <c r="AU268">
        <v>16</v>
      </c>
      <c r="AV268">
        <v>24</v>
      </c>
      <c r="AW268">
        <v>24.5</v>
      </c>
      <c r="AX268">
        <v>15</v>
      </c>
      <c r="AY268">
        <v>24</v>
      </c>
      <c r="AZ268">
        <v>1789</v>
      </c>
      <c r="BA268">
        <v>1960</v>
      </c>
      <c r="BB268">
        <v>30</v>
      </c>
      <c r="BC268">
        <v>26</v>
      </c>
      <c r="BD268">
        <v>40</v>
      </c>
      <c r="BE268">
        <v>39.5</v>
      </c>
      <c r="BF268">
        <v>32</v>
      </c>
      <c r="BG268">
        <v>24</v>
      </c>
      <c r="BH268">
        <v>97</v>
      </c>
      <c r="BI268">
        <v>316.5</v>
      </c>
      <c r="BJ268">
        <v>22</v>
      </c>
      <c r="BK268">
        <v>722.5</v>
      </c>
      <c r="BL268" t="s">
        <v>169</v>
      </c>
      <c r="BM268">
        <v>26</v>
      </c>
      <c r="BN268">
        <v>2.5</v>
      </c>
      <c r="BO268">
        <v>334</v>
      </c>
      <c r="BP268">
        <v>2</v>
      </c>
      <c r="BQ268">
        <v>10</v>
      </c>
      <c r="BR268">
        <v>31</v>
      </c>
      <c r="BS268">
        <v>51</v>
      </c>
      <c r="BT268">
        <v>75</v>
      </c>
      <c r="BU268">
        <v>7</v>
      </c>
      <c r="BV268">
        <v>41</v>
      </c>
      <c r="BW268">
        <v>35.5</v>
      </c>
      <c r="BX268">
        <v>646</v>
      </c>
      <c r="BY268">
        <v>24</v>
      </c>
      <c r="BZ268">
        <v>537</v>
      </c>
      <c r="CA268">
        <v>465</v>
      </c>
      <c r="CB268">
        <v>8</v>
      </c>
      <c r="CC268">
        <v>310</v>
      </c>
      <c r="CD268">
        <v>2798.5</v>
      </c>
      <c r="CE268">
        <v>30</v>
      </c>
      <c r="CF268">
        <v>1.76</v>
      </c>
      <c r="CG268">
        <v>192</v>
      </c>
      <c r="CH268">
        <v>5.19</v>
      </c>
      <c r="CI268">
        <v>2.23</v>
      </c>
      <c r="CJ268">
        <v>0.11</v>
      </c>
      <c r="CK268">
        <v>0.02</v>
      </c>
      <c r="CL268">
        <v>0.13</v>
      </c>
      <c r="CM268">
        <v>43</v>
      </c>
      <c r="CN268">
        <v>13.5</v>
      </c>
      <c r="CO268">
        <v>4.25</v>
      </c>
      <c r="CP268">
        <v>1.8945059E-2</v>
      </c>
      <c r="CQ268">
        <v>1.84664473</v>
      </c>
      <c r="CR268">
        <v>4.3543723200000004</v>
      </c>
      <c r="CS268">
        <v>1.4458071589999999</v>
      </c>
      <c r="CT268">
        <v>1.4667464349999999</v>
      </c>
      <c r="CU268">
        <v>1.190547413</v>
      </c>
      <c r="CV268">
        <v>0.108684814</v>
      </c>
      <c r="CW268">
        <v>49.054855349999997</v>
      </c>
      <c r="CX268">
        <v>13.909661979999999</v>
      </c>
      <c r="CY268">
        <v>0.772758999</v>
      </c>
      <c r="CZ268">
        <v>0.95024429200000005</v>
      </c>
      <c r="DA268">
        <v>4.9855418999999998E-2</v>
      </c>
      <c r="DB268">
        <v>0.54541828699999995</v>
      </c>
      <c r="DC268">
        <v>2.6652707150000001</v>
      </c>
      <c r="DD268">
        <v>0.35895901899999999</v>
      </c>
      <c r="DE268">
        <v>3.5895902E-2</v>
      </c>
      <c r="DF268">
        <v>4.8818426559999999</v>
      </c>
      <c r="DG268">
        <v>0.121647223</v>
      </c>
      <c r="DH268">
        <v>0.26223950499999998</v>
      </c>
      <c r="DI268">
        <v>3.8887227000000003E-2</v>
      </c>
      <c r="DJ268">
        <v>0.31608335799999998</v>
      </c>
      <c r="DK268">
        <v>3.9884335E-2</v>
      </c>
      <c r="DL268">
        <v>68.128427560000006</v>
      </c>
      <c r="DM268">
        <v>1.1008076579999999</v>
      </c>
      <c r="DN268">
        <v>3.3901685000000001E-2</v>
      </c>
      <c r="DO268">
        <v>2.0939276E-2</v>
      </c>
      <c r="DP268">
        <v>42.658290960000002</v>
      </c>
      <c r="DQ268">
        <v>4.7153255559999998</v>
      </c>
      <c r="DR268">
        <v>1.194535846</v>
      </c>
      <c r="DS268">
        <v>0.52946455299999995</v>
      </c>
      <c r="DT268">
        <v>25.981653210000001</v>
      </c>
      <c r="DU268">
        <v>0.77375610699999997</v>
      </c>
      <c r="DV268">
        <v>0.34001396</v>
      </c>
      <c r="DW268">
        <v>16.676637750000001</v>
      </c>
      <c r="DX268">
        <v>0.42077973899999999</v>
      </c>
      <c r="DY268">
        <v>0.189450593</v>
      </c>
      <c r="DZ268">
        <v>0.26124239700000002</v>
      </c>
      <c r="EA268">
        <v>1.7947951E-2</v>
      </c>
      <c r="EB268">
        <v>2.0939276E-2</v>
      </c>
      <c r="EC268">
        <v>23.679329939999999</v>
      </c>
      <c r="ED268">
        <v>1.0908365739999999</v>
      </c>
      <c r="EE268">
        <v>0.1665171</v>
      </c>
      <c r="EF268">
        <v>0.14757204099999999</v>
      </c>
      <c r="EG268">
        <v>3.4380297139999998</v>
      </c>
      <c r="EH268">
        <v>1.994217E-3</v>
      </c>
      <c r="EI268">
        <v>8.9739750000000004E-3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E269">
        <v>51</v>
      </c>
      <c r="F269">
        <v>0</v>
      </c>
      <c r="H269">
        <v>0</v>
      </c>
      <c r="I269">
        <f>EI269*79500000</f>
        <v>1094476.023</v>
      </c>
      <c r="J269">
        <v>98.24</v>
      </c>
      <c r="K269">
        <v>66</v>
      </c>
      <c r="L269">
        <v>117</v>
      </c>
      <c r="M269">
        <v>66</v>
      </c>
      <c r="N269" t="s">
        <v>165</v>
      </c>
      <c r="S269">
        <v>15.5</v>
      </c>
      <c r="T269">
        <v>30</v>
      </c>
      <c r="U269">
        <v>81.5</v>
      </c>
      <c r="V269">
        <v>17.5</v>
      </c>
      <c r="W269">
        <v>31</v>
      </c>
      <c r="X269">
        <v>21</v>
      </c>
      <c r="Y269">
        <v>39.5</v>
      </c>
      <c r="Z269">
        <v>20</v>
      </c>
      <c r="AA269">
        <v>16</v>
      </c>
      <c r="AB269">
        <v>18</v>
      </c>
      <c r="AC269">
        <v>364</v>
      </c>
      <c r="AD269">
        <v>33.5</v>
      </c>
      <c r="AE269">
        <v>14</v>
      </c>
      <c r="AF269">
        <v>18.5</v>
      </c>
      <c r="AG269">
        <v>416.5</v>
      </c>
      <c r="AH269">
        <v>13</v>
      </c>
      <c r="AI269">
        <v>843</v>
      </c>
      <c r="AJ269">
        <v>18.5</v>
      </c>
      <c r="AK269">
        <v>169.5</v>
      </c>
      <c r="AL269">
        <v>30</v>
      </c>
      <c r="AM269">
        <v>83.5</v>
      </c>
      <c r="AN269">
        <v>28.5</v>
      </c>
      <c r="AO269">
        <v>27</v>
      </c>
      <c r="AP269">
        <v>41</v>
      </c>
      <c r="AQ269">
        <v>22.5</v>
      </c>
      <c r="AR269">
        <v>28</v>
      </c>
      <c r="AS269">
        <v>36.5</v>
      </c>
      <c r="AT269">
        <v>27</v>
      </c>
      <c r="AU269">
        <v>31</v>
      </c>
      <c r="AV269">
        <v>21</v>
      </c>
      <c r="AW269">
        <v>42</v>
      </c>
      <c r="AX269">
        <v>30</v>
      </c>
      <c r="AY269">
        <v>69</v>
      </c>
      <c r="AZ269">
        <v>2497</v>
      </c>
      <c r="BA269">
        <v>2141</v>
      </c>
      <c r="BB269">
        <v>23</v>
      </c>
      <c r="BC269">
        <v>43</v>
      </c>
      <c r="BD269">
        <v>1591</v>
      </c>
      <c r="BE269">
        <v>75</v>
      </c>
      <c r="BF269">
        <v>22.5</v>
      </c>
      <c r="BG269">
        <v>48</v>
      </c>
      <c r="BH269">
        <v>93</v>
      </c>
      <c r="BI269">
        <v>297</v>
      </c>
      <c r="BJ269">
        <v>19</v>
      </c>
      <c r="BK269">
        <v>732</v>
      </c>
      <c r="BL269">
        <v>4.5</v>
      </c>
      <c r="BM269">
        <v>12.5</v>
      </c>
      <c r="BN269">
        <v>24</v>
      </c>
      <c r="BO269">
        <v>459</v>
      </c>
      <c r="BP269">
        <v>25.5</v>
      </c>
      <c r="BQ269">
        <v>30</v>
      </c>
      <c r="BR269">
        <v>14</v>
      </c>
      <c r="BS269">
        <v>48</v>
      </c>
      <c r="BT269">
        <v>30.5</v>
      </c>
      <c r="BU269">
        <v>16</v>
      </c>
      <c r="BV269">
        <v>23</v>
      </c>
      <c r="BW269">
        <v>21.5</v>
      </c>
      <c r="BX269">
        <v>31</v>
      </c>
      <c r="BY269">
        <v>21.5</v>
      </c>
      <c r="BZ269">
        <v>759.5</v>
      </c>
      <c r="CA269">
        <v>4056</v>
      </c>
      <c r="CB269">
        <v>22</v>
      </c>
      <c r="CC269">
        <v>37.5</v>
      </c>
      <c r="CD269">
        <v>3168.5</v>
      </c>
      <c r="CE269">
        <v>24</v>
      </c>
      <c r="CF269">
        <v>1.72</v>
      </c>
      <c r="CG269">
        <v>203</v>
      </c>
      <c r="CH269">
        <v>4.9000000000000004</v>
      </c>
      <c r="CI269">
        <v>1.84</v>
      </c>
      <c r="CJ269">
        <v>0.31</v>
      </c>
      <c r="CK269">
        <v>0.02</v>
      </c>
      <c r="CL269">
        <v>0.16</v>
      </c>
      <c r="CM269">
        <v>39.6</v>
      </c>
      <c r="CN269">
        <v>12.8</v>
      </c>
      <c r="CO269">
        <v>4.05</v>
      </c>
      <c r="CP269">
        <v>1.4914243000000001E-2</v>
      </c>
      <c r="CQ269">
        <v>1.569437274</v>
      </c>
      <c r="CR269">
        <v>5.1935983480000001</v>
      </c>
      <c r="CS269">
        <v>1.672689726</v>
      </c>
      <c r="CT269">
        <v>1.8321574030000001</v>
      </c>
      <c r="CU269">
        <v>1.345723628</v>
      </c>
      <c r="CV269">
        <v>8.4896461000000006E-2</v>
      </c>
      <c r="CW269">
        <v>50.8137422</v>
      </c>
      <c r="CX269">
        <v>11.94745597</v>
      </c>
      <c r="CY269">
        <v>0.84437560899999997</v>
      </c>
      <c r="CZ269">
        <v>0.96713130300000005</v>
      </c>
      <c r="DA269">
        <v>5.7362472999999997E-2</v>
      </c>
      <c r="DB269">
        <v>0.66769919099999997</v>
      </c>
      <c r="DC269">
        <v>3.0688923309999998</v>
      </c>
      <c r="DD269">
        <v>0.34991108799999998</v>
      </c>
      <c r="DE269">
        <v>5.8509723E-2</v>
      </c>
      <c r="DF269">
        <v>4.615384615</v>
      </c>
      <c r="DG269">
        <v>0.16979292100000001</v>
      </c>
      <c r="DH269">
        <v>0.34876383900000002</v>
      </c>
      <c r="DI269">
        <v>6.9982217999999999E-2</v>
      </c>
      <c r="DJ269">
        <v>0.26960362500000001</v>
      </c>
      <c r="DK269">
        <v>4.4742729000000002E-2</v>
      </c>
      <c r="DL269">
        <v>69.462513619999996</v>
      </c>
      <c r="DM269">
        <v>1.1369242239999999</v>
      </c>
      <c r="DN269">
        <v>3.6711982999999997E-2</v>
      </c>
      <c r="DO269">
        <v>1.7208741999999999E-2</v>
      </c>
      <c r="DP269">
        <v>43.57712385</v>
      </c>
      <c r="DQ269">
        <v>6.117134171</v>
      </c>
      <c r="DR269">
        <v>1.396202604</v>
      </c>
      <c r="DS269">
        <v>0.71703091799999996</v>
      </c>
      <c r="DT269">
        <v>27.364194340000001</v>
      </c>
      <c r="DU269">
        <v>0.88452934100000002</v>
      </c>
      <c r="DV269">
        <v>0.47496127999999999</v>
      </c>
      <c r="DW269">
        <v>16.212929500000001</v>
      </c>
      <c r="DX269">
        <v>0.51167326300000004</v>
      </c>
      <c r="DY269">
        <v>0.242069638</v>
      </c>
      <c r="DZ269">
        <v>0.322377101</v>
      </c>
      <c r="EA269">
        <v>2.5239488000000001E-2</v>
      </c>
      <c r="EB269">
        <v>2.6386738E-2</v>
      </c>
      <c r="EC269">
        <v>23.876555960000001</v>
      </c>
      <c r="ED269">
        <v>1.1438077209999999</v>
      </c>
      <c r="EE269">
        <v>0.22600814499999999</v>
      </c>
      <c r="EF269">
        <v>0.18700166400000001</v>
      </c>
      <c r="EG269">
        <v>3.4210979180000001</v>
      </c>
      <c r="EH269">
        <v>1.2619744E-2</v>
      </c>
      <c r="EI269">
        <v>1.3766993999999999E-2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0.5</v>
      </c>
      <c r="E270">
        <v>51</v>
      </c>
      <c r="F270">
        <v>0.98039215686274506</v>
      </c>
      <c r="G270">
        <v>0</v>
      </c>
      <c r="H270">
        <v>0</v>
      </c>
      <c r="I270">
        <f>EI270*79500000</f>
        <v>3817660.9140000003</v>
      </c>
      <c r="J270">
        <v>98.51</v>
      </c>
      <c r="K270">
        <v>56.875</v>
      </c>
      <c r="L270">
        <v>105.625</v>
      </c>
      <c r="M270">
        <v>63.125</v>
      </c>
      <c r="O270">
        <v>334.700132</v>
      </c>
      <c r="P270">
        <v>88.137810939999994</v>
      </c>
      <c r="S270">
        <v>198.75</v>
      </c>
      <c r="T270">
        <v>81</v>
      </c>
      <c r="U270">
        <v>4530.75</v>
      </c>
      <c r="V270">
        <v>326.75</v>
      </c>
      <c r="W270">
        <v>72</v>
      </c>
      <c r="X270">
        <v>150</v>
      </c>
      <c r="Y270">
        <v>87</v>
      </c>
      <c r="Z270">
        <v>385.75</v>
      </c>
      <c r="AA270">
        <v>74.5</v>
      </c>
      <c r="AB270">
        <v>280</v>
      </c>
      <c r="AC270">
        <v>393.25</v>
      </c>
      <c r="AD270">
        <v>151.25</v>
      </c>
      <c r="AE270">
        <v>97</v>
      </c>
      <c r="AF270">
        <v>68.5</v>
      </c>
      <c r="AG270">
        <v>759.5</v>
      </c>
      <c r="AH270">
        <v>441.75</v>
      </c>
      <c r="AI270">
        <v>2004.75</v>
      </c>
      <c r="AJ270">
        <v>269.5</v>
      </c>
      <c r="AK270">
        <v>1020.25</v>
      </c>
      <c r="AL270">
        <v>35.5</v>
      </c>
      <c r="AM270">
        <v>135.5</v>
      </c>
      <c r="AN270">
        <v>339.25</v>
      </c>
      <c r="AO270">
        <v>155</v>
      </c>
      <c r="AP270">
        <v>55.25</v>
      </c>
      <c r="AQ270">
        <v>68.5</v>
      </c>
      <c r="AR270">
        <v>48</v>
      </c>
      <c r="AS270">
        <v>46.5</v>
      </c>
      <c r="AT270">
        <v>37</v>
      </c>
      <c r="AU270">
        <v>39.25</v>
      </c>
      <c r="AV270">
        <v>378.25</v>
      </c>
      <c r="AW270">
        <v>336.5</v>
      </c>
      <c r="AX270">
        <v>192.5</v>
      </c>
      <c r="AY270">
        <v>501.5</v>
      </c>
      <c r="AZ270">
        <v>6108.25</v>
      </c>
      <c r="BA270">
        <v>6176.5</v>
      </c>
      <c r="BB270">
        <v>402.25</v>
      </c>
      <c r="BC270">
        <v>232.75</v>
      </c>
      <c r="BD270">
        <v>4735</v>
      </c>
      <c r="BE270">
        <v>306</v>
      </c>
      <c r="BF270">
        <v>111.5</v>
      </c>
      <c r="BG270">
        <v>216.75</v>
      </c>
      <c r="BH270">
        <v>487.25</v>
      </c>
      <c r="BI270">
        <v>910</v>
      </c>
      <c r="BJ270">
        <v>27.5</v>
      </c>
      <c r="BK270">
        <v>1964</v>
      </c>
      <c r="BM270">
        <v>40</v>
      </c>
      <c r="BN270">
        <v>85.75</v>
      </c>
      <c r="BO270">
        <v>873.25</v>
      </c>
      <c r="BP270">
        <v>42.5</v>
      </c>
      <c r="BQ270">
        <v>142.5</v>
      </c>
      <c r="BR270">
        <v>53</v>
      </c>
      <c r="BS270">
        <v>731.75</v>
      </c>
      <c r="BT270">
        <v>206.5</v>
      </c>
      <c r="BU270">
        <v>301.75</v>
      </c>
      <c r="BV270">
        <v>544.25</v>
      </c>
      <c r="BW270">
        <v>38.75</v>
      </c>
      <c r="BX270">
        <v>44.25</v>
      </c>
      <c r="BY270">
        <v>210</v>
      </c>
      <c r="BZ270">
        <v>527.75</v>
      </c>
      <c r="CA270">
        <v>6978</v>
      </c>
      <c r="CB270">
        <v>93.5</v>
      </c>
      <c r="CC270">
        <v>178</v>
      </c>
      <c r="CD270">
        <v>6745</v>
      </c>
      <c r="CE270">
        <v>57</v>
      </c>
      <c r="CF270">
        <v>4.67</v>
      </c>
      <c r="CG270">
        <v>250</v>
      </c>
      <c r="CH270">
        <v>4.18</v>
      </c>
      <c r="CI270">
        <v>1.7649999999999999</v>
      </c>
      <c r="CJ270">
        <v>0.55499999999999994</v>
      </c>
      <c r="CK270">
        <v>0.02</v>
      </c>
      <c r="CL270">
        <v>0.11</v>
      </c>
      <c r="CM270">
        <v>39.25</v>
      </c>
      <c r="CN270">
        <v>13.5</v>
      </c>
      <c r="CO270">
        <v>7.1199999999999992</v>
      </c>
      <c r="CP270">
        <v>0.105026065</v>
      </c>
      <c r="CQ270">
        <v>1.3898030345000001</v>
      </c>
      <c r="CR270">
        <v>8.5828638845</v>
      </c>
      <c r="CS270">
        <v>1.5881338055000001</v>
      </c>
      <c r="CT270">
        <v>5.5710664780000014</v>
      </c>
      <c r="CU270">
        <v>0.84230261100000003</v>
      </c>
      <c r="CV270">
        <v>0.44118838449999997</v>
      </c>
      <c r="CW270">
        <v>73.697037015000006</v>
      </c>
      <c r="CX270">
        <v>19.276498865000001</v>
      </c>
      <c r="CY270">
        <v>0.97299408250000008</v>
      </c>
      <c r="CZ270">
        <v>1.6473645895</v>
      </c>
      <c r="DA270">
        <v>3.03489815E-2</v>
      </c>
      <c r="DB270">
        <v>0.73946854699999998</v>
      </c>
      <c r="DC270">
        <v>3.4694667149999998</v>
      </c>
      <c r="DD270">
        <v>0.40459220099999998</v>
      </c>
      <c r="DE270">
        <v>5.2949971499999998E-2</v>
      </c>
      <c r="DF270">
        <v>7.0831261649999986</v>
      </c>
      <c r="DG270">
        <v>0.17464254900000001</v>
      </c>
      <c r="DH270">
        <v>0.13062717300000001</v>
      </c>
      <c r="DI270">
        <v>2.2485544499999999E-2</v>
      </c>
      <c r="DJ270">
        <v>0.52188177950000003</v>
      </c>
      <c r="DK270">
        <v>7.0044654999999997E-2</v>
      </c>
      <c r="DL270">
        <v>54.313652984999997</v>
      </c>
      <c r="DM270">
        <v>4.0156504765000003</v>
      </c>
      <c r="DN270">
        <v>0.19960067000000001</v>
      </c>
      <c r="DO270">
        <v>8.7766250500000004E-2</v>
      </c>
      <c r="DP270">
        <v>24.02159606</v>
      </c>
      <c r="DQ270">
        <v>4.2488004495</v>
      </c>
      <c r="DR270">
        <v>1.1583701289999999</v>
      </c>
      <c r="DS270">
        <v>0.597450276</v>
      </c>
      <c r="DT270">
        <v>19.350927519999999</v>
      </c>
      <c r="DU270">
        <v>0.91427622649999996</v>
      </c>
      <c r="DV270">
        <v>0.48550041150000001</v>
      </c>
      <c r="DW270">
        <v>4.6706685389999993</v>
      </c>
      <c r="DX270">
        <v>0.24409390249999999</v>
      </c>
      <c r="DY270">
        <v>0.1119498645</v>
      </c>
      <c r="DZ270">
        <v>8.8062901499999999E-2</v>
      </c>
      <c r="EA270">
        <v>1.20340845E-2</v>
      </c>
      <c r="EB270">
        <v>1.2973722E-2</v>
      </c>
      <c r="EC270">
        <v>24.614748554999998</v>
      </c>
      <c r="ED270">
        <v>1.0445409885000001</v>
      </c>
      <c r="EE270">
        <v>0.78493356600000008</v>
      </c>
      <c r="EF270">
        <v>0.54791251950000008</v>
      </c>
      <c r="EG270">
        <v>4.8865177805000002</v>
      </c>
      <c r="EH270">
        <v>9.8102264999999994E-2</v>
      </c>
      <c r="EI270">
        <v>4.8020892000000003E-2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51</v>
      </c>
      <c r="F271">
        <v>0</v>
      </c>
      <c r="G271">
        <v>0</v>
      </c>
      <c r="H271">
        <v>0</v>
      </c>
      <c r="I271">
        <f>EI271*79500000</f>
        <v>3970808.6009999998</v>
      </c>
      <c r="J271">
        <v>98.960000000000008</v>
      </c>
      <c r="K271">
        <v>61.75</v>
      </c>
      <c r="L271">
        <v>102.75</v>
      </c>
      <c r="M271">
        <v>56.25</v>
      </c>
      <c r="S271">
        <v>57.5</v>
      </c>
      <c r="T271">
        <v>29</v>
      </c>
      <c r="U271">
        <v>1487.5</v>
      </c>
      <c r="V271">
        <v>103</v>
      </c>
      <c r="W271">
        <v>56</v>
      </c>
      <c r="X271">
        <v>36</v>
      </c>
      <c r="Y271">
        <v>22</v>
      </c>
      <c r="Z271">
        <v>54</v>
      </c>
      <c r="AA271">
        <v>39.5</v>
      </c>
      <c r="AB271">
        <v>33.5</v>
      </c>
      <c r="AC271">
        <v>33</v>
      </c>
      <c r="AD271">
        <v>83</v>
      </c>
      <c r="AE271">
        <v>48</v>
      </c>
      <c r="AF271">
        <v>45</v>
      </c>
      <c r="AG271">
        <v>187</v>
      </c>
      <c r="AH271">
        <v>64</v>
      </c>
      <c r="AI271">
        <v>286.5</v>
      </c>
      <c r="AJ271">
        <v>53</v>
      </c>
      <c r="AK271">
        <v>202</v>
      </c>
      <c r="AL271">
        <v>38</v>
      </c>
      <c r="AM271">
        <v>39</v>
      </c>
      <c r="AN271">
        <v>74</v>
      </c>
      <c r="AO271">
        <v>40</v>
      </c>
      <c r="AP271">
        <v>30</v>
      </c>
      <c r="AQ271">
        <v>35</v>
      </c>
      <c r="AR271">
        <v>20</v>
      </c>
      <c r="AS271">
        <v>40</v>
      </c>
      <c r="AT271">
        <v>31</v>
      </c>
      <c r="AU271">
        <v>26</v>
      </c>
      <c r="AV271">
        <v>60.5</v>
      </c>
      <c r="AW271">
        <v>78</v>
      </c>
      <c r="AX271">
        <v>27.5</v>
      </c>
      <c r="AY271">
        <v>117.5</v>
      </c>
      <c r="AZ271">
        <v>212</v>
      </c>
      <c r="BA271">
        <v>93</v>
      </c>
      <c r="BB271">
        <v>56</v>
      </c>
      <c r="BC271">
        <v>86</v>
      </c>
      <c r="BD271">
        <v>324</v>
      </c>
      <c r="BE271">
        <v>109</v>
      </c>
      <c r="BF271">
        <v>49</v>
      </c>
      <c r="BG271">
        <v>46</v>
      </c>
      <c r="BH271">
        <v>89</v>
      </c>
      <c r="BI271">
        <v>635</v>
      </c>
      <c r="BJ271">
        <v>5</v>
      </c>
      <c r="BK271">
        <v>1711</v>
      </c>
      <c r="BL271">
        <v>26</v>
      </c>
      <c r="BM271">
        <v>22</v>
      </c>
      <c r="BN271">
        <v>45</v>
      </c>
      <c r="BO271">
        <v>661</v>
      </c>
      <c r="BP271">
        <v>26.5</v>
      </c>
      <c r="BQ271">
        <v>154.5</v>
      </c>
      <c r="BR271">
        <v>37</v>
      </c>
      <c r="BS271">
        <v>328</v>
      </c>
      <c r="BT271">
        <v>46</v>
      </c>
      <c r="BU271">
        <v>66</v>
      </c>
      <c r="BV271">
        <v>29.5</v>
      </c>
      <c r="BW271">
        <v>19.5</v>
      </c>
      <c r="BX271">
        <v>42</v>
      </c>
      <c r="BY271">
        <v>151</v>
      </c>
      <c r="BZ271">
        <v>78</v>
      </c>
      <c r="CA271">
        <v>4208.5</v>
      </c>
      <c r="CB271">
        <v>40</v>
      </c>
      <c r="CC271">
        <v>60.5</v>
      </c>
      <c r="CD271">
        <v>5358</v>
      </c>
      <c r="CE271">
        <v>70</v>
      </c>
      <c r="CF271">
        <v>5.17</v>
      </c>
      <c r="CG271">
        <v>237</v>
      </c>
      <c r="CH271">
        <v>3.99</v>
      </c>
      <c r="CI271">
        <v>1.89</v>
      </c>
      <c r="CJ271">
        <v>0.66</v>
      </c>
      <c r="CK271">
        <v>0.03</v>
      </c>
      <c r="CL271">
        <v>0.12</v>
      </c>
      <c r="CM271">
        <v>37</v>
      </c>
      <c r="CN271">
        <v>13</v>
      </c>
      <c r="CO271">
        <v>7.87</v>
      </c>
      <c r="CP271">
        <v>7.5845865999999998E-2</v>
      </c>
      <c r="CQ271">
        <v>1.185785375</v>
      </c>
      <c r="CR271">
        <v>7.4273452100000004</v>
      </c>
      <c r="CS271">
        <v>1.6334609760000001</v>
      </c>
      <c r="CT271">
        <v>4.480455815</v>
      </c>
      <c r="CU271">
        <v>0.81395563900000001</v>
      </c>
      <c r="CV271">
        <v>0.44582570199999999</v>
      </c>
      <c r="CW271">
        <v>71.774764640000001</v>
      </c>
      <c r="CX271">
        <v>20.643024960000002</v>
      </c>
      <c r="CY271">
        <v>1.8073514989999999</v>
      </c>
      <c r="CZ271">
        <v>1.703757145</v>
      </c>
      <c r="DA271">
        <v>2.7748488000000002E-2</v>
      </c>
      <c r="DB271">
        <v>0.82505503499999999</v>
      </c>
      <c r="DC271">
        <v>4.6025491609999998</v>
      </c>
      <c r="DD271">
        <v>0.41992711399999999</v>
      </c>
      <c r="DE271">
        <v>3.8847883E-2</v>
      </c>
      <c r="DF271">
        <v>7.9823149640000004</v>
      </c>
      <c r="DG271">
        <v>0.133192741</v>
      </c>
      <c r="DH271">
        <v>0.138742439</v>
      </c>
      <c r="DI271">
        <v>2.5898589E-2</v>
      </c>
      <c r="DJ271">
        <v>0.56791904800000004</v>
      </c>
      <c r="DK271">
        <v>0.101744455</v>
      </c>
      <c r="DL271">
        <v>51.628836229999997</v>
      </c>
      <c r="DM271">
        <v>4.1567234590000002</v>
      </c>
      <c r="DN271">
        <v>0.210888507</v>
      </c>
      <c r="DO271">
        <v>8.8795160999999997E-2</v>
      </c>
      <c r="DP271">
        <v>21.31638826</v>
      </c>
      <c r="DQ271">
        <v>3.6091533010000001</v>
      </c>
      <c r="DR271">
        <v>0.95639787600000004</v>
      </c>
      <c r="DS271">
        <v>0.49762287999999999</v>
      </c>
      <c r="DT271">
        <v>17.355754109999999</v>
      </c>
      <c r="DU271">
        <v>0.75660876499999996</v>
      </c>
      <c r="DV271">
        <v>0.41622731600000001</v>
      </c>
      <c r="DW271">
        <v>3.9606341450000002</v>
      </c>
      <c r="DX271">
        <v>0.19978911099999999</v>
      </c>
      <c r="DY271">
        <v>8.1395564000000004E-2</v>
      </c>
      <c r="DZ271">
        <v>6.8446270000000003E-2</v>
      </c>
      <c r="EA271">
        <v>7.3995969999999999E-3</v>
      </c>
      <c r="EB271">
        <v>1.6649093E-2</v>
      </c>
      <c r="EC271">
        <v>24.579610410000001</v>
      </c>
      <c r="ED271">
        <v>0.94344858200000004</v>
      </c>
      <c r="EE271">
        <v>0.87315241300000002</v>
      </c>
      <c r="EF271">
        <v>0.60306713300000003</v>
      </c>
      <c r="EG271">
        <v>5.6014947189999997</v>
      </c>
      <c r="EH271">
        <v>0.13134284199999999</v>
      </c>
      <c r="EI271">
        <v>4.9947277999999998E-2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51</v>
      </c>
      <c r="F272">
        <v>0</v>
      </c>
      <c r="G272">
        <v>0</v>
      </c>
      <c r="H272">
        <v>0</v>
      </c>
      <c r="I272">
        <f>EI272*79500000</f>
        <v>5330323.6320000002</v>
      </c>
      <c r="J272">
        <v>98.960000000000008</v>
      </c>
      <c r="K272">
        <v>64.75</v>
      </c>
      <c r="L272">
        <v>101.25</v>
      </c>
      <c r="M272">
        <v>51.5</v>
      </c>
      <c r="S272">
        <v>46</v>
      </c>
      <c r="T272">
        <v>44</v>
      </c>
      <c r="U272">
        <v>272</v>
      </c>
      <c r="V272">
        <v>13.5</v>
      </c>
      <c r="W272">
        <v>21</v>
      </c>
      <c r="X272">
        <v>37</v>
      </c>
      <c r="Y272">
        <v>47</v>
      </c>
      <c r="Z272">
        <v>45</v>
      </c>
      <c r="AA272">
        <v>28.5</v>
      </c>
      <c r="AB272">
        <v>55</v>
      </c>
      <c r="AC272">
        <v>161</v>
      </c>
      <c r="AD272">
        <v>50</v>
      </c>
      <c r="AE272">
        <v>69</v>
      </c>
      <c r="AF272">
        <v>64</v>
      </c>
      <c r="AG272">
        <v>482</v>
      </c>
      <c r="AH272">
        <v>60.5</v>
      </c>
      <c r="AI272">
        <v>968</v>
      </c>
      <c r="AJ272">
        <v>51.5</v>
      </c>
      <c r="AK272">
        <v>66</v>
      </c>
      <c r="AL272">
        <v>31</v>
      </c>
      <c r="AM272">
        <v>41.5</v>
      </c>
      <c r="AN272">
        <v>57</v>
      </c>
      <c r="AO272">
        <v>48.5</v>
      </c>
      <c r="AP272">
        <v>22</v>
      </c>
      <c r="AQ272">
        <v>23</v>
      </c>
      <c r="AR272">
        <v>17</v>
      </c>
      <c r="AS272">
        <v>32.5</v>
      </c>
      <c r="AT272">
        <v>21</v>
      </c>
      <c r="AU272">
        <v>38</v>
      </c>
      <c r="AV272">
        <v>75</v>
      </c>
      <c r="AW272">
        <v>48</v>
      </c>
      <c r="AX272">
        <v>42</v>
      </c>
      <c r="AY272">
        <v>69</v>
      </c>
      <c r="AZ272">
        <v>3582</v>
      </c>
      <c r="BA272">
        <v>72</v>
      </c>
      <c r="BB272">
        <v>54</v>
      </c>
      <c r="BC272">
        <v>62.5</v>
      </c>
      <c r="BD272">
        <v>281</v>
      </c>
      <c r="BE272">
        <v>38</v>
      </c>
      <c r="BF272">
        <v>49</v>
      </c>
      <c r="BG272">
        <v>52.5</v>
      </c>
      <c r="BH272">
        <v>48</v>
      </c>
      <c r="BI272">
        <v>726.5</v>
      </c>
      <c r="BJ272">
        <v>5</v>
      </c>
      <c r="BK272">
        <v>1735</v>
      </c>
      <c r="BL272">
        <v>43</v>
      </c>
      <c r="BM272">
        <v>39.5</v>
      </c>
      <c r="BN272">
        <v>85</v>
      </c>
      <c r="BO272">
        <v>162</v>
      </c>
      <c r="BP272">
        <v>39</v>
      </c>
      <c r="BQ272">
        <v>121.5</v>
      </c>
      <c r="BR272">
        <v>59.5</v>
      </c>
      <c r="BS272">
        <v>592</v>
      </c>
      <c r="BT272">
        <v>166</v>
      </c>
      <c r="BU272">
        <v>182</v>
      </c>
      <c r="BV272">
        <v>385</v>
      </c>
      <c r="BW272">
        <v>24</v>
      </c>
      <c r="BX272">
        <v>26.5</v>
      </c>
      <c r="BY272">
        <v>136</v>
      </c>
      <c r="BZ272">
        <v>451</v>
      </c>
      <c r="CA272">
        <v>5479.5</v>
      </c>
      <c r="CB272">
        <v>65</v>
      </c>
      <c r="CC272">
        <v>63</v>
      </c>
      <c r="CD272">
        <v>4155.5</v>
      </c>
      <c r="CE272">
        <v>53</v>
      </c>
      <c r="CF272">
        <v>5.42</v>
      </c>
      <c r="CG272">
        <v>255</v>
      </c>
      <c r="CH272">
        <v>4.1900000000000004</v>
      </c>
      <c r="CI272">
        <v>1.77</v>
      </c>
      <c r="CJ272">
        <v>0.69</v>
      </c>
      <c r="CK272">
        <v>0.02</v>
      </c>
      <c r="CL272">
        <v>0.12</v>
      </c>
      <c r="CM272">
        <v>39.299999999999997</v>
      </c>
      <c r="CN272">
        <v>13.4</v>
      </c>
      <c r="CO272">
        <v>8.02</v>
      </c>
      <c r="CP272">
        <v>8.4927587999999998E-2</v>
      </c>
      <c r="CQ272">
        <v>1.381190774</v>
      </c>
      <c r="CR272">
        <v>6.9953513320000003</v>
      </c>
      <c r="CS272">
        <v>1.3834257109999999</v>
      </c>
      <c r="CT272">
        <v>4.2664938320000001</v>
      </c>
      <c r="CU272">
        <v>0.88503486499999995</v>
      </c>
      <c r="CV272">
        <v>0.38440908299999998</v>
      </c>
      <c r="CW272">
        <v>74.413330139999999</v>
      </c>
      <c r="CX272">
        <v>21.92472734</v>
      </c>
      <c r="CY272">
        <v>1.841587699</v>
      </c>
      <c r="CZ272">
        <v>1.343196853</v>
      </c>
      <c r="DA272">
        <v>2.6819237999999999E-2</v>
      </c>
      <c r="DB272">
        <v>0.65260146600000002</v>
      </c>
      <c r="DC272">
        <v>5.1336492040000001</v>
      </c>
      <c r="DD272">
        <v>0.37323440000000002</v>
      </c>
      <c r="DE272">
        <v>2.9054175000000002E-2</v>
      </c>
      <c r="DF272">
        <v>9.6772751649999993</v>
      </c>
      <c r="DG272">
        <v>0.178794922</v>
      </c>
      <c r="DH272">
        <v>0.118451636</v>
      </c>
      <c r="DI272">
        <v>1.7879492E-2</v>
      </c>
      <c r="DJ272">
        <v>0.45816198800000002</v>
      </c>
      <c r="DK272">
        <v>8.4927587999999998E-2</v>
      </c>
      <c r="DL272">
        <v>48.93393528</v>
      </c>
      <c r="DM272">
        <v>3.7412837479999999</v>
      </c>
      <c r="DN272">
        <v>0.19890935100000001</v>
      </c>
      <c r="DO272">
        <v>8.4927587999999998E-2</v>
      </c>
      <c r="DP272">
        <v>19.376899699999999</v>
      </c>
      <c r="DQ272">
        <v>3.2965313790000002</v>
      </c>
      <c r="DR272">
        <v>0.93420346899999995</v>
      </c>
      <c r="DS272">
        <v>0.46039692500000001</v>
      </c>
      <c r="DT272">
        <v>16.100482750000001</v>
      </c>
      <c r="DU272">
        <v>0.75987841899999997</v>
      </c>
      <c r="DV272">
        <v>0.38440908299999998</v>
      </c>
      <c r="DW272">
        <v>3.2764169500000002</v>
      </c>
      <c r="DX272">
        <v>0.17432504900000001</v>
      </c>
      <c r="DY272">
        <v>7.5987842E-2</v>
      </c>
      <c r="DZ272">
        <v>6.7048096000000001E-2</v>
      </c>
      <c r="EA272">
        <v>2.2349370000000002E-3</v>
      </c>
      <c r="EB272">
        <v>4.4698730000000001E-3</v>
      </c>
      <c r="EC272">
        <v>24.432326119999999</v>
      </c>
      <c r="ED272">
        <v>0.79787233999999996</v>
      </c>
      <c r="EE272">
        <v>0.92526372300000004</v>
      </c>
      <c r="EF272">
        <v>0.59225817999999997</v>
      </c>
      <c r="EG272">
        <v>6.3271053100000003</v>
      </c>
      <c r="EH272">
        <v>0.17432504900000001</v>
      </c>
      <c r="EI272">
        <v>6.7048096000000001E-2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f>EI273*79500000</f>
        <v>4613961.6135</v>
      </c>
      <c r="J273">
        <v>99.32</v>
      </c>
      <c r="K273">
        <v>62.5</v>
      </c>
      <c r="L273">
        <v>100.25</v>
      </c>
      <c r="M273">
        <v>53.25</v>
      </c>
      <c r="S273">
        <v>37</v>
      </c>
      <c r="T273">
        <v>22</v>
      </c>
      <c r="U273">
        <v>2583</v>
      </c>
      <c r="V273">
        <v>37</v>
      </c>
      <c r="W273">
        <v>19</v>
      </c>
      <c r="X273">
        <v>34.5</v>
      </c>
      <c r="Y273">
        <v>29</v>
      </c>
      <c r="Z273">
        <v>46</v>
      </c>
      <c r="AA273">
        <v>30</v>
      </c>
      <c r="AB273">
        <v>34</v>
      </c>
      <c r="AC273">
        <v>209</v>
      </c>
      <c r="AD273">
        <v>56</v>
      </c>
      <c r="AE273">
        <v>36</v>
      </c>
      <c r="AF273">
        <v>43</v>
      </c>
      <c r="AG273">
        <v>366.5</v>
      </c>
      <c r="AH273">
        <v>25</v>
      </c>
      <c r="AI273">
        <v>491</v>
      </c>
      <c r="AJ273">
        <v>40.5</v>
      </c>
      <c r="AK273">
        <v>374</v>
      </c>
      <c r="AL273">
        <v>27</v>
      </c>
      <c r="AM273">
        <v>28</v>
      </c>
      <c r="AN273">
        <v>65</v>
      </c>
      <c r="AO273">
        <v>34</v>
      </c>
      <c r="AP273">
        <v>33</v>
      </c>
      <c r="AQ273">
        <v>35</v>
      </c>
      <c r="AR273">
        <v>32</v>
      </c>
      <c r="AS273">
        <v>32</v>
      </c>
      <c r="AT273">
        <v>17</v>
      </c>
      <c r="AU273">
        <v>30.5</v>
      </c>
      <c r="AV273">
        <v>68.5</v>
      </c>
      <c r="AW273">
        <v>61</v>
      </c>
      <c r="AX273">
        <v>31.5</v>
      </c>
      <c r="AY273">
        <v>115.5</v>
      </c>
      <c r="AZ273">
        <v>173.5</v>
      </c>
      <c r="BA273">
        <v>53</v>
      </c>
      <c r="BB273">
        <v>43.5</v>
      </c>
      <c r="BC273">
        <v>62</v>
      </c>
      <c r="BD273">
        <v>58</v>
      </c>
      <c r="BE273">
        <v>93</v>
      </c>
      <c r="BF273">
        <v>42.5</v>
      </c>
      <c r="BG273">
        <v>39.5</v>
      </c>
      <c r="BH273">
        <v>64</v>
      </c>
      <c r="BI273">
        <v>216</v>
      </c>
      <c r="BJ273">
        <v>46</v>
      </c>
      <c r="BK273">
        <v>676</v>
      </c>
      <c r="BL273">
        <v>200</v>
      </c>
      <c r="BM273">
        <v>30</v>
      </c>
      <c r="BN273">
        <v>40.5</v>
      </c>
      <c r="BO273">
        <v>180</v>
      </c>
      <c r="BP273">
        <v>42</v>
      </c>
      <c r="BQ273">
        <v>36.5</v>
      </c>
      <c r="BR273">
        <v>36</v>
      </c>
      <c r="BS273">
        <v>56</v>
      </c>
      <c r="BT273">
        <v>25</v>
      </c>
      <c r="BU273">
        <v>26</v>
      </c>
      <c r="BV273">
        <v>62</v>
      </c>
      <c r="BW273">
        <v>24</v>
      </c>
      <c r="BX273">
        <v>34</v>
      </c>
      <c r="BY273">
        <v>98.5</v>
      </c>
      <c r="BZ273">
        <v>213</v>
      </c>
      <c r="CA273">
        <v>1464</v>
      </c>
      <c r="CB273">
        <v>45</v>
      </c>
      <c r="CC273">
        <v>88.5</v>
      </c>
      <c r="CD273">
        <v>524</v>
      </c>
      <c r="CE273">
        <v>42</v>
      </c>
      <c r="CF273">
        <v>4.3600000000000003</v>
      </c>
      <c r="CG273">
        <v>236</v>
      </c>
      <c r="CH273">
        <v>4.1100000000000003</v>
      </c>
      <c r="CI273">
        <v>1.71</v>
      </c>
      <c r="CJ273">
        <v>0.72</v>
      </c>
      <c r="CK273">
        <v>0.02</v>
      </c>
      <c r="CL273">
        <v>0.13</v>
      </c>
      <c r="CM273">
        <v>38.6</v>
      </c>
      <c r="CN273">
        <v>13</v>
      </c>
      <c r="CO273">
        <v>6.94</v>
      </c>
      <c r="CP273">
        <v>5.6223588999999997E-2</v>
      </c>
      <c r="CQ273">
        <v>1.519850554</v>
      </c>
      <c r="CR273">
        <v>7.3126938350000001</v>
      </c>
      <c r="CS273">
        <v>1.267751238</v>
      </c>
      <c r="CT273">
        <v>4.798955329</v>
      </c>
      <c r="CU273">
        <v>0.71821100199999999</v>
      </c>
      <c r="CV273">
        <v>0.32645954599999999</v>
      </c>
      <c r="CW273">
        <v>71.01802241</v>
      </c>
      <c r="CX273">
        <v>22.190180819999998</v>
      </c>
      <c r="CY273">
        <v>2.2834031590000001</v>
      </c>
      <c r="CZ273">
        <v>1.4164716980000001</v>
      </c>
      <c r="DA273">
        <v>2.1763970000000001E-2</v>
      </c>
      <c r="DB273">
        <v>0.70370168899999996</v>
      </c>
      <c r="DC273">
        <v>4.864247239</v>
      </c>
      <c r="DD273">
        <v>0.377242142</v>
      </c>
      <c r="DE273">
        <v>3.6273283000000003E-2</v>
      </c>
      <c r="DF273">
        <v>7.7026316269999997</v>
      </c>
      <c r="DG273">
        <v>0.17229809400000001</v>
      </c>
      <c r="DH273">
        <v>0.128770154</v>
      </c>
      <c r="DI273">
        <v>2.5391298E-2</v>
      </c>
      <c r="DJ273">
        <v>0.54772657199999997</v>
      </c>
      <c r="DK273">
        <v>0.12514282600000001</v>
      </c>
      <c r="DL273">
        <v>50.149627289999998</v>
      </c>
      <c r="DM273">
        <v>3.5983096649999999</v>
      </c>
      <c r="DN273">
        <v>0.20675771300000001</v>
      </c>
      <c r="DO273">
        <v>8.1614886999999997E-2</v>
      </c>
      <c r="DP273">
        <v>21.105609659999999</v>
      </c>
      <c r="DQ273">
        <v>3.8866822640000001</v>
      </c>
      <c r="DR273">
        <v>0.91771405800000005</v>
      </c>
      <c r="DS273">
        <v>0.42621107400000002</v>
      </c>
      <c r="DT273">
        <v>16.881585869999999</v>
      </c>
      <c r="DU273">
        <v>0.681937719</v>
      </c>
      <c r="DV273">
        <v>0.33190053899999999</v>
      </c>
      <c r="DW273">
        <v>4.2240237949999999</v>
      </c>
      <c r="DX273">
        <v>0.235776339</v>
      </c>
      <c r="DY273">
        <v>9.4310536E-2</v>
      </c>
      <c r="DZ273">
        <v>7.6173894000000006E-2</v>
      </c>
      <c r="EA273">
        <v>1.4509312999999999E-2</v>
      </c>
      <c r="EB273">
        <v>1.6322976999999999E-2</v>
      </c>
      <c r="EC273">
        <v>24.031049929999998</v>
      </c>
      <c r="ED273">
        <v>0.95580100499999998</v>
      </c>
      <c r="EE273">
        <v>0.95217367600000002</v>
      </c>
      <c r="EF273">
        <v>0.56949054200000004</v>
      </c>
      <c r="EG273">
        <v>5.80553893</v>
      </c>
      <c r="EH273">
        <v>0.14690679600000001</v>
      </c>
      <c r="EI273">
        <v>5.8037252999999997E-2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51</v>
      </c>
      <c r="F274">
        <v>0</v>
      </c>
      <c r="G274">
        <v>0</v>
      </c>
      <c r="H274">
        <v>0</v>
      </c>
      <c r="I274">
        <f>EI274*79500000</f>
        <v>4977410.0145000005</v>
      </c>
      <c r="J274">
        <v>99.32</v>
      </c>
      <c r="K274">
        <v>64.5</v>
      </c>
      <c r="L274">
        <v>104</v>
      </c>
      <c r="M274">
        <v>51</v>
      </c>
      <c r="S274">
        <v>26</v>
      </c>
      <c r="T274">
        <v>20</v>
      </c>
      <c r="U274">
        <v>2202</v>
      </c>
      <c r="V274">
        <v>29.5</v>
      </c>
      <c r="W274">
        <v>14</v>
      </c>
      <c r="X274">
        <v>55</v>
      </c>
      <c r="Y274">
        <v>15</v>
      </c>
      <c r="Z274">
        <v>37.5</v>
      </c>
      <c r="AA274">
        <v>23.5</v>
      </c>
      <c r="AB274">
        <v>35</v>
      </c>
      <c r="AC274">
        <v>36</v>
      </c>
      <c r="AD274">
        <v>41</v>
      </c>
      <c r="AE274">
        <v>29</v>
      </c>
      <c r="AF274">
        <v>29</v>
      </c>
      <c r="AG274">
        <v>115</v>
      </c>
      <c r="AH274">
        <v>48</v>
      </c>
      <c r="AI274">
        <v>54</v>
      </c>
      <c r="AJ274">
        <v>28</v>
      </c>
      <c r="AK274">
        <v>54.5</v>
      </c>
      <c r="AL274">
        <v>22</v>
      </c>
      <c r="AM274">
        <v>21</v>
      </c>
      <c r="AN274">
        <v>36.5</v>
      </c>
      <c r="AO274">
        <v>30</v>
      </c>
      <c r="AP274">
        <v>28</v>
      </c>
      <c r="AQ274">
        <v>25</v>
      </c>
      <c r="AR274">
        <v>27</v>
      </c>
      <c r="AS274">
        <v>22.5</v>
      </c>
      <c r="AT274">
        <v>18</v>
      </c>
      <c r="AU274">
        <v>28</v>
      </c>
      <c r="AV274">
        <v>46</v>
      </c>
      <c r="AW274">
        <v>31</v>
      </c>
      <c r="AX274">
        <v>16</v>
      </c>
      <c r="AY274">
        <v>90</v>
      </c>
      <c r="AZ274">
        <v>66</v>
      </c>
      <c r="BA274">
        <v>71.5</v>
      </c>
      <c r="BB274">
        <v>27</v>
      </c>
      <c r="BC274">
        <v>32.5</v>
      </c>
      <c r="BD274">
        <v>52</v>
      </c>
      <c r="BE274">
        <v>41.5</v>
      </c>
      <c r="BF274">
        <v>32</v>
      </c>
      <c r="BG274">
        <v>36</v>
      </c>
      <c r="BH274">
        <v>91</v>
      </c>
      <c r="BI274">
        <v>133.5</v>
      </c>
      <c r="BJ274">
        <v>29</v>
      </c>
      <c r="BK274">
        <v>180</v>
      </c>
      <c r="BL274">
        <v>8</v>
      </c>
      <c r="BM274">
        <v>23.5</v>
      </c>
      <c r="BN274">
        <v>168</v>
      </c>
      <c r="BO274">
        <v>51</v>
      </c>
      <c r="BP274">
        <v>9</v>
      </c>
      <c r="BQ274">
        <v>41</v>
      </c>
      <c r="BR274">
        <v>50</v>
      </c>
      <c r="BS274">
        <v>17.5</v>
      </c>
      <c r="BT274">
        <v>42.5</v>
      </c>
      <c r="BU274">
        <v>36</v>
      </c>
      <c r="BV274">
        <v>43</v>
      </c>
      <c r="BW274">
        <v>47</v>
      </c>
      <c r="BX274">
        <v>0</v>
      </c>
      <c r="BY274">
        <v>27</v>
      </c>
      <c r="BZ274">
        <v>37</v>
      </c>
      <c r="CA274">
        <v>183</v>
      </c>
      <c r="CB274">
        <v>37</v>
      </c>
      <c r="CC274">
        <v>93.5</v>
      </c>
      <c r="CD274">
        <v>1944</v>
      </c>
      <c r="CE274">
        <v>19</v>
      </c>
      <c r="CF274">
        <v>4.53</v>
      </c>
      <c r="CG274">
        <v>250</v>
      </c>
      <c r="CH274">
        <v>4.0999999999999996</v>
      </c>
      <c r="CI274">
        <v>1.96</v>
      </c>
      <c r="CJ274">
        <v>0.8</v>
      </c>
      <c r="CK274">
        <v>0.03</v>
      </c>
      <c r="CL274">
        <v>0.14000000000000001</v>
      </c>
      <c r="CM274">
        <v>38.299999999999997</v>
      </c>
      <c r="CN274">
        <v>13</v>
      </c>
      <c r="CO274">
        <v>7.46</v>
      </c>
      <c r="CP274">
        <v>4.2303331999999999E-2</v>
      </c>
      <c r="CQ274">
        <v>1.382472884</v>
      </c>
      <c r="CR274">
        <v>5.9580012519999999</v>
      </c>
      <c r="CS274">
        <v>1.0643518279999999</v>
      </c>
      <c r="CT274">
        <v>3.9359019919999998</v>
      </c>
      <c r="CU274">
        <v>0.59055451199999998</v>
      </c>
      <c r="CV274">
        <v>0.20305599299999999</v>
      </c>
      <c r="CW274">
        <v>68.95811406</v>
      </c>
      <c r="CX274">
        <v>20.43758566</v>
      </c>
      <c r="CY274">
        <v>2.2065417869999999</v>
      </c>
      <c r="CZ274">
        <v>1.4247762150000001</v>
      </c>
      <c r="DA274">
        <v>2.3689866E-2</v>
      </c>
      <c r="DB274">
        <v>0.78684197199999995</v>
      </c>
      <c r="DC274">
        <v>5.6263431309999996</v>
      </c>
      <c r="DD274">
        <v>0.40949625200000001</v>
      </c>
      <c r="DE274">
        <v>6.5993198000000003E-2</v>
      </c>
      <c r="DF274">
        <v>9.2407398010000001</v>
      </c>
      <c r="DG274">
        <v>0.189518927</v>
      </c>
      <c r="DH274">
        <v>0.165829061</v>
      </c>
      <c r="DI274">
        <v>5.2456131000000003E-2</v>
      </c>
      <c r="DJ274">
        <v>0.56009611299999995</v>
      </c>
      <c r="DK274">
        <v>0.12860212900000001</v>
      </c>
      <c r="DL274">
        <v>51.027970959999998</v>
      </c>
      <c r="DM274">
        <v>3.9748210570000002</v>
      </c>
      <c r="DN274">
        <v>0.26228065699999997</v>
      </c>
      <c r="DO274">
        <v>0.101527996</v>
      </c>
      <c r="DP274">
        <v>19.765808759999999</v>
      </c>
      <c r="DQ274">
        <v>3.6194730700000002</v>
      </c>
      <c r="DR274">
        <v>0.95267103200000003</v>
      </c>
      <c r="DS274">
        <v>0.45349171700000002</v>
      </c>
      <c r="DT274">
        <v>16.054960489999999</v>
      </c>
      <c r="DU274">
        <v>0.73438583999999996</v>
      </c>
      <c r="DV274">
        <v>0.35365585399999999</v>
      </c>
      <c r="DW274">
        <v>3.7108482660000002</v>
      </c>
      <c r="DX274">
        <v>0.21828519199999999</v>
      </c>
      <c r="DY274">
        <v>9.9835862999999997E-2</v>
      </c>
      <c r="DZ274">
        <v>8.7990929999999995E-2</v>
      </c>
      <c r="EA274">
        <v>5.0764E-3</v>
      </c>
      <c r="EB274">
        <v>1.1844933E-2</v>
      </c>
      <c r="EC274">
        <v>25.67304601</v>
      </c>
      <c r="ED274">
        <v>0.97636089800000003</v>
      </c>
      <c r="EE274">
        <v>1.0220484969999999</v>
      </c>
      <c r="EF274">
        <v>0.61762864399999995</v>
      </c>
      <c r="EG274">
        <v>6.8260656209999997</v>
      </c>
      <c r="EH274">
        <v>0.21320879200000001</v>
      </c>
      <c r="EI274">
        <v>6.2608931000000007E-2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0</v>
      </c>
      <c r="E275">
        <v>51</v>
      </c>
      <c r="F275">
        <v>0</v>
      </c>
      <c r="G275">
        <v>0</v>
      </c>
      <c r="H275">
        <v>9852</v>
      </c>
      <c r="I275">
        <f>EI275*79500000</f>
        <v>5415143.0564999999</v>
      </c>
      <c r="J275">
        <v>99.32</v>
      </c>
      <c r="K275">
        <v>65.25</v>
      </c>
      <c r="L275">
        <v>100</v>
      </c>
      <c r="M275">
        <v>52</v>
      </c>
      <c r="S275">
        <v>42</v>
      </c>
      <c r="T275">
        <v>24</v>
      </c>
      <c r="U275">
        <v>1906</v>
      </c>
      <c r="V275">
        <v>51</v>
      </c>
      <c r="W275">
        <v>43.5</v>
      </c>
      <c r="X275">
        <v>34</v>
      </c>
      <c r="Y275">
        <v>0</v>
      </c>
      <c r="Z275">
        <v>57</v>
      </c>
      <c r="AA275">
        <v>16</v>
      </c>
      <c r="AB275">
        <v>78</v>
      </c>
      <c r="AC275">
        <v>194</v>
      </c>
      <c r="AD275">
        <v>39</v>
      </c>
      <c r="AE275">
        <v>41</v>
      </c>
      <c r="AF275">
        <v>49</v>
      </c>
      <c r="AG275">
        <v>577.5</v>
      </c>
      <c r="AH275">
        <v>51.5</v>
      </c>
      <c r="AI275">
        <v>404</v>
      </c>
      <c r="AJ275">
        <v>81.5</v>
      </c>
      <c r="AK275">
        <v>663</v>
      </c>
      <c r="AL275">
        <v>34</v>
      </c>
      <c r="AM275">
        <v>54</v>
      </c>
      <c r="AN275">
        <v>24.5</v>
      </c>
      <c r="AO275">
        <v>53.5</v>
      </c>
      <c r="AP275">
        <v>37</v>
      </c>
      <c r="AQ275">
        <v>21</v>
      </c>
      <c r="AR275">
        <v>59</v>
      </c>
      <c r="AS275">
        <v>25</v>
      </c>
      <c r="AT275">
        <v>33</v>
      </c>
      <c r="AU275">
        <v>23</v>
      </c>
      <c r="AV275">
        <v>61.5</v>
      </c>
      <c r="AW275">
        <v>101</v>
      </c>
      <c r="AX275">
        <v>33</v>
      </c>
      <c r="AY275">
        <v>174</v>
      </c>
      <c r="AZ275">
        <v>3297</v>
      </c>
      <c r="BA275">
        <v>1287</v>
      </c>
      <c r="BB275">
        <v>49</v>
      </c>
      <c r="BC275">
        <v>53</v>
      </c>
      <c r="BD275">
        <v>87.5</v>
      </c>
      <c r="BE275">
        <v>107</v>
      </c>
      <c r="BF275">
        <v>34</v>
      </c>
      <c r="BG275">
        <v>103</v>
      </c>
      <c r="BH275">
        <v>117</v>
      </c>
      <c r="BI275">
        <v>809</v>
      </c>
      <c r="BJ275">
        <v>45</v>
      </c>
      <c r="BK275">
        <v>3598</v>
      </c>
      <c r="BL275">
        <v>61</v>
      </c>
      <c r="BM275">
        <v>35</v>
      </c>
      <c r="BN275">
        <v>82</v>
      </c>
      <c r="BO275">
        <v>856</v>
      </c>
      <c r="BP275">
        <v>36</v>
      </c>
      <c r="BQ275">
        <v>139.5</v>
      </c>
      <c r="BR275">
        <v>58</v>
      </c>
      <c r="BS275">
        <v>344</v>
      </c>
      <c r="BT275">
        <v>146</v>
      </c>
      <c r="BU275">
        <v>180</v>
      </c>
      <c r="BV275">
        <v>398</v>
      </c>
      <c r="BW275">
        <v>30</v>
      </c>
      <c r="BX275">
        <v>32</v>
      </c>
      <c r="BY275">
        <v>113</v>
      </c>
      <c r="BZ275">
        <v>326</v>
      </c>
      <c r="CA275">
        <v>5587</v>
      </c>
      <c r="CB275">
        <v>70</v>
      </c>
      <c r="CC275">
        <v>168</v>
      </c>
      <c r="CD275">
        <v>587</v>
      </c>
      <c r="CE275">
        <v>55</v>
      </c>
      <c r="CF275">
        <v>5.13</v>
      </c>
      <c r="CG275">
        <v>262</v>
      </c>
      <c r="CH275">
        <v>4.0199999999999996</v>
      </c>
      <c r="CI275">
        <v>1.96</v>
      </c>
      <c r="CJ275">
        <v>0.61</v>
      </c>
      <c r="CK275">
        <v>0.03</v>
      </c>
      <c r="CL275">
        <v>0.17</v>
      </c>
      <c r="CM275">
        <v>37.799999999999997</v>
      </c>
      <c r="CN275">
        <v>13</v>
      </c>
      <c r="CO275">
        <v>7.9</v>
      </c>
      <c r="CP275">
        <v>6.6322507000000003E-2</v>
      </c>
      <c r="CQ275">
        <v>1.317487632</v>
      </c>
      <c r="CR275">
        <v>6.9531081950000004</v>
      </c>
      <c r="CS275">
        <v>1.3156951320000001</v>
      </c>
      <c r="CT275">
        <v>4.4220979419999997</v>
      </c>
      <c r="CU275">
        <v>0.66860256699999998</v>
      </c>
      <c r="CV275">
        <v>0.24557252500000001</v>
      </c>
      <c r="CW275">
        <v>73.368942239999996</v>
      </c>
      <c r="CX275">
        <v>19.12956191</v>
      </c>
      <c r="CY275">
        <v>1.4106976410000001</v>
      </c>
      <c r="CZ275">
        <v>1.4465476450000001</v>
      </c>
      <c r="DA275">
        <v>3.0472503000000001E-2</v>
      </c>
      <c r="DB275">
        <v>0.725962573</v>
      </c>
      <c r="DC275">
        <v>4.8110704809999998</v>
      </c>
      <c r="DD275">
        <v>0.39076503899999998</v>
      </c>
      <c r="DE275">
        <v>4.4812504000000003E-2</v>
      </c>
      <c r="DF275">
        <v>9.6777084680000005</v>
      </c>
      <c r="DG275">
        <v>0.17745751800000001</v>
      </c>
      <c r="DH275">
        <v>0.16132501599999999</v>
      </c>
      <c r="DI275">
        <v>4.4812504000000003E-2</v>
      </c>
      <c r="DJ275">
        <v>0.53954255399999995</v>
      </c>
      <c r="DK275">
        <v>0.109342511</v>
      </c>
      <c r="DL275">
        <v>52.326665230000003</v>
      </c>
      <c r="DM275">
        <v>4.2912454289999999</v>
      </c>
      <c r="DN275">
        <v>0.24378002400000001</v>
      </c>
      <c r="DO275">
        <v>0.11113501100000001</v>
      </c>
      <c r="DP275">
        <v>20.452427050000001</v>
      </c>
      <c r="DQ275">
        <v>3.5545278549999999</v>
      </c>
      <c r="DR275">
        <v>1.09701011</v>
      </c>
      <c r="DS275">
        <v>0.55209005499999997</v>
      </c>
      <c r="DT275">
        <v>16.876389190000001</v>
      </c>
      <c r="DU275">
        <v>0.86936258700000002</v>
      </c>
      <c r="DV275">
        <v>0.45529504599999998</v>
      </c>
      <c r="DW275">
        <v>3.5760378579999998</v>
      </c>
      <c r="DX275">
        <v>0.22764752299999999</v>
      </c>
      <c r="DY275">
        <v>9.6795010000000001E-2</v>
      </c>
      <c r="DZ275">
        <v>0.10396501</v>
      </c>
      <c r="EA275">
        <v>1.0755001E-2</v>
      </c>
      <c r="EB275">
        <v>1.2547501000000001E-2</v>
      </c>
      <c r="EC275">
        <v>26.071915109999999</v>
      </c>
      <c r="ED275">
        <v>0.99304509900000004</v>
      </c>
      <c r="EE275">
        <v>1.057575106</v>
      </c>
      <c r="EF275">
        <v>0.621997562</v>
      </c>
      <c r="EG275">
        <v>6.4296981430000004</v>
      </c>
      <c r="EH275">
        <v>0.18462751799999999</v>
      </c>
      <c r="EI275">
        <v>6.8115007000000005E-2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51</v>
      </c>
      <c r="F276">
        <v>0</v>
      </c>
      <c r="G276">
        <v>0</v>
      </c>
      <c r="H276">
        <v>0</v>
      </c>
      <c r="I276">
        <f>EI276*79500000</f>
        <v>3830797.8119999999</v>
      </c>
      <c r="J276">
        <v>99.5</v>
      </c>
      <c r="K276">
        <v>62.75</v>
      </c>
      <c r="L276">
        <v>95.25</v>
      </c>
      <c r="M276">
        <v>45.75</v>
      </c>
      <c r="S276">
        <v>79</v>
      </c>
      <c r="T276">
        <v>20</v>
      </c>
      <c r="U276">
        <v>384</v>
      </c>
      <c r="V276">
        <v>14.5</v>
      </c>
      <c r="W276">
        <v>47</v>
      </c>
      <c r="X276">
        <v>32.5</v>
      </c>
      <c r="Y276">
        <v>30.5</v>
      </c>
      <c r="Z276">
        <v>30</v>
      </c>
      <c r="AA276">
        <v>23</v>
      </c>
      <c r="AB276">
        <v>12</v>
      </c>
      <c r="AC276">
        <v>46</v>
      </c>
      <c r="AD276">
        <v>20</v>
      </c>
      <c r="AE276">
        <v>12</v>
      </c>
      <c r="AF276">
        <v>16.5</v>
      </c>
      <c r="AG276">
        <v>230</v>
      </c>
      <c r="AH276">
        <v>67</v>
      </c>
      <c r="AI276">
        <v>50</v>
      </c>
      <c r="AJ276">
        <v>31</v>
      </c>
      <c r="AK276">
        <v>89</v>
      </c>
      <c r="AL276">
        <v>21.5</v>
      </c>
      <c r="AM276">
        <v>46</v>
      </c>
      <c r="AN276">
        <v>64.5</v>
      </c>
      <c r="AO276">
        <v>30.5</v>
      </c>
      <c r="AP276">
        <v>39</v>
      </c>
      <c r="AQ276">
        <v>19.5</v>
      </c>
      <c r="AR276">
        <v>35.5</v>
      </c>
      <c r="AS276">
        <v>39.5</v>
      </c>
      <c r="AT276">
        <v>45</v>
      </c>
      <c r="AU276">
        <v>22.5</v>
      </c>
      <c r="AV276">
        <v>46.5</v>
      </c>
      <c r="AW276">
        <v>43</v>
      </c>
      <c r="AX276">
        <v>13</v>
      </c>
      <c r="AY276">
        <v>55</v>
      </c>
      <c r="AZ276">
        <v>145</v>
      </c>
      <c r="BA276">
        <v>40.5</v>
      </c>
      <c r="BB276">
        <v>41</v>
      </c>
      <c r="BC276">
        <v>39</v>
      </c>
      <c r="BD276">
        <v>32</v>
      </c>
      <c r="BE276">
        <v>24</v>
      </c>
      <c r="BF276">
        <v>55</v>
      </c>
      <c r="BG276">
        <v>20</v>
      </c>
      <c r="BH276">
        <v>30</v>
      </c>
      <c r="BI276">
        <v>829</v>
      </c>
      <c r="BJ276">
        <v>61</v>
      </c>
      <c r="BK276">
        <v>5861</v>
      </c>
      <c r="BL276">
        <v>66</v>
      </c>
      <c r="BM276">
        <v>45</v>
      </c>
      <c r="BN276">
        <v>138.5</v>
      </c>
      <c r="BO276">
        <v>612</v>
      </c>
      <c r="BP276">
        <v>44</v>
      </c>
      <c r="BQ276">
        <v>165.5</v>
      </c>
      <c r="BR276">
        <v>61</v>
      </c>
      <c r="BS276">
        <v>363</v>
      </c>
      <c r="BT276">
        <v>209</v>
      </c>
      <c r="BU276">
        <v>160</v>
      </c>
      <c r="BV276">
        <v>270</v>
      </c>
      <c r="BW276">
        <v>29</v>
      </c>
      <c r="BX276">
        <v>45</v>
      </c>
      <c r="BY276">
        <v>151</v>
      </c>
      <c r="BZ276">
        <v>349</v>
      </c>
      <c r="CA276">
        <v>6656</v>
      </c>
      <c r="CB276">
        <v>60</v>
      </c>
      <c r="CC276">
        <v>97.5</v>
      </c>
      <c r="CD276">
        <v>4698.5</v>
      </c>
      <c r="CE276">
        <v>65</v>
      </c>
      <c r="CF276">
        <v>4.2300000000000004</v>
      </c>
      <c r="CG276">
        <v>236</v>
      </c>
      <c r="CH276">
        <v>3.99</v>
      </c>
      <c r="CI276">
        <v>1.81</v>
      </c>
      <c r="CJ276">
        <v>0.56999999999999995</v>
      </c>
      <c r="CK276">
        <v>0.02</v>
      </c>
      <c r="CL276">
        <v>0.17</v>
      </c>
      <c r="CM276">
        <v>37.6</v>
      </c>
      <c r="CN276">
        <v>12.6</v>
      </c>
      <c r="CO276">
        <v>6.8</v>
      </c>
      <c r="CP276">
        <v>0.115646727</v>
      </c>
      <c r="CQ276">
        <v>1.3560955459999999</v>
      </c>
      <c r="CR276">
        <v>7.1645900740000004</v>
      </c>
      <c r="CS276">
        <v>1.3560955459999999</v>
      </c>
      <c r="CT276">
        <v>4.5776829350000003</v>
      </c>
      <c r="CU276">
        <v>0.68561987999999996</v>
      </c>
      <c r="CV276">
        <v>0.302884284</v>
      </c>
      <c r="CW276">
        <v>69.822828209999997</v>
      </c>
      <c r="CX276">
        <v>19.555310800000001</v>
      </c>
      <c r="CY276">
        <v>1.65484959</v>
      </c>
      <c r="CZ276">
        <v>1.360225786</v>
      </c>
      <c r="DA276">
        <v>2.8911682000000001E-2</v>
      </c>
      <c r="DB276">
        <v>0.71177806799999999</v>
      </c>
      <c r="DC276">
        <v>4.8103531359999998</v>
      </c>
      <c r="DD276">
        <v>0.39650306299999999</v>
      </c>
      <c r="DE276">
        <v>3.5795414999999997E-2</v>
      </c>
      <c r="DF276">
        <v>7.8681076619999999</v>
      </c>
      <c r="DG276">
        <v>0.151442142</v>
      </c>
      <c r="DH276">
        <v>0.144558408</v>
      </c>
      <c r="DI276">
        <v>3.4418668999999999E-2</v>
      </c>
      <c r="DJ276">
        <v>0.47084738799999998</v>
      </c>
      <c r="DK276">
        <v>0.107386246</v>
      </c>
      <c r="DL276">
        <v>53.671095200000003</v>
      </c>
      <c r="DM276">
        <v>3.9251049770000002</v>
      </c>
      <c r="DN276">
        <v>0.22440972000000001</v>
      </c>
      <c r="DO276">
        <v>9.6372271999999995E-2</v>
      </c>
      <c r="DP276">
        <v>22.647483999999999</v>
      </c>
      <c r="DQ276">
        <v>4.0682866390000001</v>
      </c>
      <c r="DR276">
        <v>1.2046534040000001</v>
      </c>
      <c r="DS276">
        <v>0.60026158200000002</v>
      </c>
      <c r="DT276">
        <v>18.581950849999998</v>
      </c>
      <c r="DU276">
        <v>1.0132856059999999</v>
      </c>
      <c r="DV276">
        <v>0.51628003</v>
      </c>
      <c r="DW276">
        <v>4.0655331449999998</v>
      </c>
      <c r="DX276">
        <v>0.19136779800000001</v>
      </c>
      <c r="DY276">
        <v>8.3981552000000001E-2</v>
      </c>
      <c r="DZ276">
        <v>9.9125766000000004E-2</v>
      </c>
      <c r="EA276">
        <v>9.6372269999999999E-3</v>
      </c>
      <c r="EB276">
        <v>1.2390721E-2</v>
      </c>
      <c r="EC276">
        <v>25.445033389999999</v>
      </c>
      <c r="ED276">
        <v>1.2046534040000001</v>
      </c>
      <c r="EE276">
        <v>1.0724857160000001</v>
      </c>
      <c r="EF276">
        <v>0.68975012000000002</v>
      </c>
      <c r="EG276">
        <v>5.7134990019999998</v>
      </c>
      <c r="EH276">
        <v>0.158325876</v>
      </c>
      <c r="EI276">
        <v>4.8186135999999997E-2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51</v>
      </c>
      <c r="F277">
        <v>0</v>
      </c>
      <c r="G277">
        <v>0</v>
      </c>
      <c r="H277">
        <v>0</v>
      </c>
      <c r="I277">
        <f>EI277*79500000</f>
        <v>3284325.6239999998</v>
      </c>
      <c r="J277">
        <v>98.960000000000008</v>
      </c>
      <c r="K277">
        <v>61</v>
      </c>
      <c r="L277">
        <v>98</v>
      </c>
      <c r="M277">
        <v>51</v>
      </c>
      <c r="N277" t="s">
        <v>165</v>
      </c>
      <c r="S277">
        <v>223</v>
      </c>
      <c r="T277">
        <v>62</v>
      </c>
      <c r="U277">
        <v>4696</v>
      </c>
      <c r="V277">
        <v>253</v>
      </c>
      <c r="W277">
        <v>91</v>
      </c>
      <c r="X277">
        <v>181</v>
      </c>
      <c r="Y277">
        <v>92.5</v>
      </c>
      <c r="Z277">
        <v>426</v>
      </c>
      <c r="AA277">
        <v>59</v>
      </c>
      <c r="AB277">
        <v>358</v>
      </c>
      <c r="AC277">
        <v>325</v>
      </c>
      <c r="AD277">
        <v>104.5</v>
      </c>
      <c r="AE277">
        <v>77</v>
      </c>
      <c r="AF277">
        <v>61</v>
      </c>
      <c r="AG277">
        <v>1118</v>
      </c>
      <c r="AH277">
        <v>636.5</v>
      </c>
      <c r="AI277">
        <v>684.5</v>
      </c>
      <c r="AJ277">
        <v>286</v>
      </c>
      <c r="AK277">
        <v>753</v>
      </c>
      <c r="AL277">
        <v>38.5</v>
      </c>
      <c r="AM277">
        <v>108.5</v>
      </c>
      <c r="AN277">
        <v>91</v>
      </c>
      <c r="AO277">
        <v>226.5</v>
      </c>
      <c r="AP277">
        <v>48</v>
      </c>
      <c r="AQ277">
        <v>52.5</v>
      </c>
      <c r="AR277">
        <v>37</v>
      </c>
      <c r="AS277">
        <v>24.5</v>
      </c>
      <c r="AT277">
        <v>22</v>
      </c>
      <c r="AU277">
        <v>40</v>
      </c>
      <c r="AV277">
        <v>567</v>
      </c>
      <c r="AW277">
        <v>544</v>
      </c>
      <c r="AX277">
        <v>278.5</v>
      </c>
      <c r="AY277">
        <v>632</v>
      </c>
      <c r="AZ277">
        <v>6429</v>
      </c>
      <c r="BA277">
        <v>6521.5</v>
      </c>
      <c r="BB277">
        <v>548</v>
      </c>
      <c r="BC277">
        <v>207.5</v>
      </c>
      <c r="BD277">
        <v>1105</v>
      </c>
      <c r="BE277">
        <v>306</v>
      </c>
      <c r="BF277">
        <v>78.5</v>
      </c>
      <c r="BG277">
        <v>360</v>
      </c>
      <c r="BH277">
        <v>398</v>
      </c>
      <c r="BI277">
        <v>898</v>
      </c>
      <c r="BJ277">
        <v>26</v>
      </c>
      <c r="BK277">
        <v>6921</v>
      </c>
      <c r="BL277">
        <v>53</v>
      </c>
      <c r="BM277">
        <v>50</v>
      </c>
      <c r="BN277">
        <v>107</v>
      </c>
      <c r="BO277">
        <v>590</v>
      </c>
      <c r="BP277">
        <v>33</v>
      </c>
      <c r="BQ277">
        <v>168</v>
      </c>
      <c r="BR277">
        <v>57.5</v>
      </c>
      <c r="BS277">
        <v>667</v>
      </c>
      <c r="BT277">
        <v>194.5</v>
      </c>
      <c r="BU277">
        <v>216.5</v>
      </c>
      <c r="BV277">
        <v>506</v>
      </c>
      <c r="BW277">
        <v>46.5</v>
      </c>
      <c r="BX277">
        <v>52.5</v>
      </c>
      <c r="BY277">
        <v>185</v>
      </c>
      <c r="BZ277">
        <v>496</v>
      </c>
      <c r="CA277">
        <v>8125</v>
      </c>
      <c r="CB277">
        <v>122</v>
      </c>
      <c r="CC277">
        <v>54.5</v>
      </c>
      <c r="CD277">
        <v>5227</v>
      </c>
      <c r="CE277">
        <v>55</v>
      </c>
      <c r="CF277">
        <v>4.92</v>
      </c>
      <c r="CG277">
        <v>250</v>
      </c>
      <c r="CH277">
        <v>4.07</v>
      </c>
      <c r="CI277">
        <v>1.42</v>
      </c>
      <c r="CJ277">
        <v>0.55000000000000004</v>
      </c>
      <c r="CK277">
        <v>0.02</v>
      </c>
      <c r="CL277">
        <v>0.11</v>
      </c>
      <c r="CM277">
        <v>38.1</v>
      </c>
      <c r="CN277">
        <v>13</v>
      </c>
      <c r="CO277">
        <v>7.02</v>
      </c>
      <c r="CP277">
        <v>0.24544349900000001</v>
      </c>
      <c r="CQ277">
        <v>1.450789793</v>
      </c>
      <c r="CR277">
        <v>8.2673147020000002</v>
      </c>
      <c r="CS277">
        <v>1.8614823819999999</v>
      </c>
      <c r="CT277">
        <v>4.9380315919999997</v>
      </c>
      <c r="CU277">
        <v>0.85783718099999995</v>
      </c>
      <c r="CV277">
        <v>0.62211421600000005</v>
      </c>
      <c r="CW277">
        <v>76.22386075</v>
      </c>
      <c r="CX277">
        <v>21.630619679999999</v>
      </c>
      <c r="CY277">
        <v>1.078979344</v>
      </c>
      <c r="CZ277">
        <v>1.7594167679999999</v>
      </c>
      <c r="DA277">
        <v>2.1871202999999999E-2</v>
      </c>
      <c r="DB277">
        <v>0.68772782499999996</v>
      </c>
      <c r="DC277">
        <v>3.1591737549999999</v>
      </c>
      <c r="DD277">
        <v>0.65127581999999995</v>
      </c>
      <c r="DE277">
        <v>3.8882139000000003E-2</v>
      </c>
      <c r="DF277">
        <v>6.2770352369999998</v>
      </c>
      <c r="DG277">
        <v>0.15552855400000001</v>
      </c>
      <c r="DH277">
        <v>0.102065614</v>
      </c>
      <c r="DI277">
        <v>2.1871202999999999E-2</v>
      </c>
      <c r="DJ277">
        <v>0.66099635499999998</v>
      </c>
      <c r="DK277">
        <v>0.102065614</v>
      </c>
      <c r="DL277">
        <v>51.679222359999997</v>
      </c>
      <c r="DM277">
        <v>4.4592952610000003</v>
      </c>
      <c r="DN277">
        <v>0.213851762</v>
      </c>
      <c r="DO277">
        <v>6.0753341000000002E-2</v>
      </c>
      <c r="DP277">
        <v>22.79951397</v>
      </c>
      <c r="DQ277">
        <v>3.5941676789999999</v>
      </c>
      <c r="DR277">
        <v>1.3438639130000001</v>
      </c>
      <c r="DS277">
        <v>0.67800729000000004</v>
      </c>
      <c r="DT277">
        <v>19.100850550000001</v>
      </c>
      <c r="DU277">
        <v>1.188335358</v>
      </c>
      <c r="DV277">
        <v>0.59295261200000005</v>
      </c>
      <c r="DW277">
        <v>3.698663426</v>
      </c>
      <c r="DX277">
        <v>0.15552855400000001</v>
      </c>
      <c r="DY277">
        <v>8.5054677999999995E-2</v>
      </c>
      <c r="DZ277">
        <v>9.9635479999999998E-2</v>
      </c>
      <c r="EA277">
        <v>1.7010936000000001E-2</v>
      </c>
      <c r="EB277">
        <v>2.1871202999999999E-2</v>
      </c>
      <c r="EC277">
        <v>22.74605103</v>
      </c>
      <c r="ED277">
        <v>1.047387606</v>
      </c>
      <c r="EE277">
        <v>0.90643985400000004</v>
      </c>
      <c r="EF277">
        <v>0.66342648800000004</v>
      </c>
      <c r="EG277">
        <v>4.2673147020000002</v>
      </c>
      <c r="EH277">
        <v>7.0473876000000005E-2</v>
      </c>
      <c r="EI277">
        <v>4.1312271999999997E-2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E278">
        <v>51</v>
      </c>
      <c r="F278">
        <v>0</v>
      </c>
      <c r="H278">
        <v>0</v>
      </c>
      <c r="I278">
        <f>EI278*79500000</f>
        <v>3373233.0179999997</v>
      </c>
      <c r="J278">
        <v>98.42</v>
      </c>
      <c r="K278">
        <v>50</v>
      </c>
      <c r="L278">
        <v>101</v>
      </c>
      <c r="M278">
        <v>51</v>
      </c>
      <c r="N278" t="s">
        <v>165</v>
      </c>
      <c r="O278">
        <v>4545.6073939999997</v>
      </c>
      <c r="P278">
        <v>1256.2311480000001</v>
      </c>
      <c r="Q278">
        <v>3.7635320590000001</v>
      </c>
      <c r="R278">
        <v>3.8331970709999998</v>
      </c>
      <c r="CF278">
        <v>4.24</v>
      </c>
      <c r="CG278">
        <v>289</v>
      </c>
      <c r="CH278">
        <v>3.93</v>
      </c>
      <c r="CI278">
        <v>1.48</v>
      </c>
      <c r="CJ278">
        <v>0.48</v>
      </c>
      <c r="CK278">
        <v>0.02</v>
      </c>
      <c r="CL278">
        <v>0.11</v>
      </c>
      <c r="CM278">
        <v>37.200000000000003</v>
      </c>
      <c r="CN278">
        <v>12.5</v>
      </c>
      <c r="CO278">
        <v>6.33</v>
      </c>
      <c r="CP278">
        <v>0.243417673</v>
      </c>
      <c r="CQ278">
        <v>1.2952500060000001</v>
      </c>
      <c r="CR278">
        <v>10.234708230000001</v>
      </c>
      <c r="CS278">
        <v>2.0567676810000002</v>
      </c>
      <c r="CT278">
        <v>6.5879095110000003</v>
      </c>
      <c r="CU278">
        <v>0.88880948699999995</v>
      </c>
      <c r="CV278">
        <v>0.60296120900000005</v>
      </c>
      <c r="CW278">
        <v>74.50130489</v>
      </c>
      <c r="CX278">
        <v>21.16393845</v>
      </c>
      <c r="CY278">
        <v>1.226021126</v>
      </c>
      <c r="CZ278">
        <v>1.4337077650000001</v>
      </c>
      <c r="DA278">
        <v>3.3497844999999998E-2</v>
      </c>
      <c r="DB278">
        <v>0.538198709</v>
      </c>
      <c r="DC278">
        <v>2.19969182</v>
      </c>
      <c r="DD278">
        <v>0.43993836400000003</v>
      </c>
      <c r="DE278">
        <v>4.2430603999999997E-2</v>
      </c>
      <c r="DF278">
        <v>5.553942696</v>
      </c>
      <c r="DG278">
        <v>0.11835905200000001</v>
      </c>
      <c r="DH278">
        <v>9.8260344999999999E-2</v>
      </c>
      <c r="DI278">
        <v>2.0098707E-2</v>
      </c>
      <c r="DJ278">
        <v>0.33497844999999998</v>
      </c>
      <c r="DK278">
        <v>6.4762500000000001E-2</v>
      </c>
      <c r="DL278">
        <v>53.989593339999999</v>
      </c>
      <c r="DM278">
        <v>3.5976685499999999</v>
      </c>
      <c r="DN278">
        <v>0.225552156</v>
      </c>
      <c r="DO278">
        <v>0.10049353499999999</v>
      </c>
      <c r="DP278">
        <v>25.498559589999999</v>
      </c>
      <c r="DQ278">
        <v>4.7901918309999996</v>
      </c>
      <c r="DR278">
        <v>1.500703455</v>
      </c>
      <c r="DS278">
        <v>0.69675517499999995</v>
      </c>
      <c r="DT278">
        <v>20.538645349999999</v>
      </c>
      <c r="DU278">
        <v>1.293016816</v>
      </c>
      <c r="DV278">
        <v>0.61412715799999995</v>
      </c>
      <c r="DW278">
        <v>4.9599142460000003</v>
      </c>
      <c r="DX278">
        <v>0.20768663900000001</v>
      </c>
      <c r="DY278">
        <v>8.2628017999999998E-2</v>
      </c>
      <c r="DZ278">
        <v>8.0394828000000002E-2</v>
      </c>
      <c r="EA278">
        <v>1.1165948E-2</v>
      </c>
      <c r="EB278">
        <v>1.1165948E-2</v>
      </c>
      <c r="EC278">
        <v>23.502088029999999</v>
      </c>
      <c r="ED278">
        <v>1.13222716</v>
      </c>
      <c r="EE278">
        <v>0.64985819199999995</v>
      </c>
      <c r="EF278">
        <v>0.48460215699999998</v>
      </c>
      <c r="EG278">
        <v>4.2184952769999997</v>
      </c>
      <c r="EH278">
        <v>8.2628017999999998E-2</v>
      </c>
      <c r="EI278">
        <v>4.2430603999999997E-2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E279">
        <v>51</v>
      </c>
      <c r="F279">
        <v>0</v>
      </c>
      <c r="H279">
        <v>0</v>
      </c>
      <c r="I279">
        <f>EI279*79500000</f>
        <v>890605.74599999993</v>
      </c>
      <c r="J279">
        <v>98.24</v>
      </c>
      <c r="K279">
        <v>63</v>
      </c>
      <c r="L279">
        <v>107</v>
      </c>
      <c r="M279">
        <v>63</v>
      </c>
      <c r="N279" t="s">
        <v>165</v>
      </c>
      <c r="S279">
        <v>38.5</v>
      </c>
      <c r="T279">
        <v>25</v>
      </c>
      <c r="U279">
        <v>394</v>
      </c>
      <c r="V279">
        <v>53</v>
      </c>
      <c r="W279">
        <v>68</v>
      </c>
      <c r="X279">
        <v>35</v>
      </c>
      <c r="Y279">
        <v>31.5</v>
      </c>
      <c r="Z279">
        <v>91</v>
      </c>
      <c r="AA279">
        <v>41</v>
      </c>
      <c r="AB279">
        <v>63</v>
      </c>
      <c r="AC279">
        <v>114</v>
      </c>
      <c r="AD279">
        <v>60</v>
      </c>
      <c r="AE279">
        <v>41</v>
      </c>
      <c r="AF279">
        <v>47</v>
      </c>
      <c r="AG279">
        <v>454</v>
      </c>
      <c r="AH279">
        <v>183</v>
      </c>
      <c r="AI279">
        <v>589</v>
      </c>
      <c r="AJ279">
        <v>91</v>
      </c>
      <c r="AK279">
        <v>129</v>
      </c>
      <c r="AL279">
        <v>18.5</v>
      </c>
      <c r="AM279">
        <v>42.5</v>
      </c>
      <c r="AN279">
        <v>30.5</v>
      </c>
      <c r="AO279">
        <v>34</v>
      </c>
      <c r="AP279">
        <v>47.5</v>
      </c>
      <c r="AQ279">
        <v>19.5</v>
      </c>
      <c r="AR279">
        <v>26</v>
      </c>
      <c r="AS279">
        <v>35</v>
      </c>
      <c r="AT279">
        <v>7.5</v>
      </c>
      <c r="AU279">
        <v>28</v>
      </c>
      <c r="AV279">
        <v>51</v>
      </c>
      <c r="AW279">
        <v>64</v>
      </c>
      <c r="AX279">
        <v>37</v>
      </c>
      <c r="AY279">
        <v>155.5</v>
      </c>
      <c r="AZ279">
        <v>296</v>
      </c>
      <c r="BA279">
        <v>2081</v>
      </c>
      <c r="BB279">
        <v>126.5</v>
      </c>
      <c r="BC279">
        <v>60</v>
      </c>
      <c r="BD279">
        <v>39</v>
      </c>
      <c r="BE279">
        <v>74</v>
      </c>
      <c r="BF279">
        <v>64</v>
      </c>
      <c r="BG279">
        <v>84</v>
      </c>
      <c r="BH279">
        <v>277</v>
      </c>
      <c r="BI279">
        <v>1027</v>
      </c>
      <c r="BJ279">
        <v>25</v>
      </c>
      <c r="BK279">
        <v>2454</v>
      </c>
      <c r="BL279">
        <v>52</v>
      </c>
      <c r="BM279">
        <v>37</v>
      </c>
      <c r="BN279">
        <v>93</v>
      </c>
      <c r="BO279">
        <v>716</v>
      </c>
      <c r="BP279">
        <v>35</v>
      </c>
      <c r="BQ279">
        <v>134</v>
      </c>
      <c r="BR279">
        <v>50</v>
      </c>
      <c r="BS279">
        <v>676</v>
      </c>
      <c r="BT279">
        <v>200</v>
      </c>
      <c r="BU279">
        <v>259</v>
      </c>
      <c r="BV279">
        <v>487</v>
      </c>
      <c r="BW279">
        <v>39</v>
      </c>
      <c r="BX279">
        <v>48</v>
      </c>
      <c r="BY279">
        <v>208</v>
      </c>
      <c r="BZ279">
        <v>449.5</v>
      </c>
      <c r="CA279">
        <v>7065</v>
      </c>
      <c r="CB279">
        <v>75</v>
      </c>
      <c r="CC279">
        <v>53.5</v>
      </c>
      <c r="CD279">
        <v>4958.5</v>
      </c>
      <c r="CE279">
        <v>59</v>
      </c>
      <c r="CF279">
        <v>6.3</v>
      </c>
      <c r="CG279">
        <v>242</v>
      </c>
      <c r="CH279">
        <v>3.75</v>
      </c>
      <c r="CI279">
        <v>1.36</v>
      </c>
      <c r="CJ279">
        <v>0.54</v>
      </c>
      <c r="CK279">
        <v>0.02</v>
      </c>
      <c r="CL279">
        <v>0.22</v>
      </c>
      <c r="CM279">
        <v>35.6</v>
      </c>
      <c r="CN279">
        <v>11.8</v>
      </c>
      <c r="CO279">
        <v>8.44</v>
      </c>
      <c r="CP279">
        <v>1.6946553E-2</v>
      </c>
      <c r="CQ279">
        <v>1.700443768</v>
      </c>
      <c r="CR279">
        <v>8.1794928250000005</v>
      </c>
      <c r="CS279">
        <v>1.2673926040000001</v>
      </c>
      <c r="CT279">
        <v>5.4214210530000004</v>
      </c>
      <c r="CU279">
        <v>1.0521410840000001</v>
      </c>
      <c r="CV279">
        <v>9.6969448999999999E-2</v>
      </c>
      <c r="CW279">
        <v>63.848196600000001</v>
      </c>
      <c r="CX279">
        <v>20.1260084</v>
      </c>
      <c r="CY279">
        <v>0.97568911800000002</v>
      </c>
      <c r="CZ279">
        <v>1.364067237</v>
      </c>
      <c r="DA279">
        <v>3.7177498000000003E-2</v>
      </c>
      <c r="DB279">
        <v>0.56371565899999998</v>
      </c>
      <c r="DC279">
        <v>1.778845649</v>
      </c>
      <c r="DD279">
        <v>0.77916362100000003</v>
      </c>
      <c r="DE279">
        <v>6.0266235000000001E-2</v>
      </c>
      <c r="DF279">
        <v>6.769543326</v>
      </c>
      <c r="DG279">
        <v>0.181305573</v>
      </c>
      <c r="DH279">
        <v>0.24189588000000001</v>
      </c>
      <c r="DI279">
        <v>5.8509744000000002E-2</v>
      </c>
      <c r="DJ279">
        <v>0.278847238</v>
      </c>
      <c r="DK279">
        <v>7.3161554000000004E-2</v>
      </c>
      <c r="DL279">
        <v>54.807037979999997</v>
      </c>
      <c r="DM279">
        <v>2.7129756349999998</v>
      </c>
      <c r="DN279">
        <v>7.2573926999999996E-2</v>
      </c>
      <c r="DO279">
        <v>3.3086182999999998E-2</v>
      </c>
      <c r="DP279">
        <v>32.976423779999998</v>
      </c>
      <c r="DQ279">
        <v>5.411641328</v>
      </c>
      <c r="DR279">
        <v>0.90813054299999996</v>
      </c>
      <c r="DS279">
        <v>0.47987147299999999</v>
      </c>
      <c r="DT279">
        <v>22.668200630000001</v>
      </c>
      <c r="DU279">
        <v>0.49660999300000003</v>
      </c>
      <c r="DV279">
        <v>0.284852991</v>
      </c>
      <c r="DW279">
        <v>10.30712005</v>
      </c>
      <c r="DX279">
        <v>0.41131390099999998</v>
      </c>
      <c r="DY279">
        <v>0.194863495</v>
      </c>
      <c r="DZ279">
        <v>0.22676459199999999</v>
      </c>
      <c r="EA279">
        <v>1.5203694E-2</v>
      </c>
      <c r="EB279">
        <v>1.3404589E-2</v>
      </c>
      <c r="EC279">
        <v>17.55406602</v>
      </c>
      <c r="ED279">
        <v>1.415984889</v>
      </c>
      <c r="EE279">
        <v>0.214071912</v>
      </c>
      <c r="EF279">
        <v>0.15850472900000001</v>
      </c>
      <c r="EG279">
        <v>2.6231338769999999</v>
      </c>
      <c r="EH279">
        <v>1.9646079E-2</v>
      </c>
      <c r="EI279">
        <v>1.1202587999999999E-2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51</v>
      </c>
      <c r="F280">
        <v>0</v>
      </c>
      <c r="G280">
        <v>0</v>
      </c>
      <c r="H280">
        <v>0</v>
      </c>
      <c r="I280">
        <f>EI280*79500000</f>
        <v>107413.32449999999</v>
      </c>
      <c r="J280">
        <v>98.15</v>
      </c>
      <c r="K280">
        <v>62.625</v>
      </c>
      <c r="L280">
        <v>127.375</v>
      </c>
      <c r="M280">
        <v>69.125</v>
      </c>
      <c r="O280">
        <v>3220.905272</v>
      </c>
      <c r="P280">
        <v>2331.4663399999999</v>
      </c>
      <c r="S280">
        <v>201</v>
      </c>
      <c r="T280">
        <v>122</v>
      </c>
      <c r="U280">
        <v>2065.5</v>
      </c>
      <c r="V280">
        <v>68</v>
      </c>
      <c r="W280">
        <v>135.25</v>
      </c>
      <c r="X280">
        <v>176.25</v>
      </c>
      <c r="Y280">
        <v>74.25</v>
      </c>
      <c r="Z280">
        <v>105.25</v>
      </c>
      <c r="AA280">
        <v>61.75</v>
      </c>
      <c r="AB280">
        <v>112.25</v>
      </c>
      <c r="AC280">
        <v>429.25</v>
      </c>
      <c r="AD280">
        <v>46.5</v>
      </c>
      <c r="AE280">
        <v>226</v>
      </c>
      <c r="AF280">
        <v>72.5</v>
      </c>
      <c r="AG280">
        <v>468</v>
      </c>
      <c r="AH280">
        <v>144</v>
      </c>
      <c r="AI280">
        <v>781.5</v>
      </c>
      <c r="AJ280">
        <v>94.5</v>
      </c>
      <c r="AK280">
        <v>288.5</v>
      </c>
      <c r="AL280">
        <v>46</v>
      </c>
      <c r="AM280">
        <v>122.25</v>
      </c>
      <c r="AN280">
        <v>124.5</v>
      </c>
      <c r="AO280">
        <v>161</v>
      </c>
      <c r="AP280">
        <v>61.5</v>
      </c>
      <c r="AQ280">
        <v>44</v>
      </c>
      <c r="AR280">
        <v>46</v>
      </c>
      <c r="AS280">
        <v>42</v>
      </c>
      <c r="AT280">
        <v>27.25</v>
      </c>
      <c r="AU280">
        <v>51.75</v>
      </c>
      <c r="AV280">
        <v>69.5</v>
      </c>
      <c r="AW280">
        <v>150.75</v>
      </c>
      <c r="AX280">
        <v>31.5</v>
      </c>
      <c r="AY280">
        <v>284</v>
      </c>
      <c r="AZ280">
        <v>2233</v>
      </c>
      <c r="BA280">
        <v>9497.5</v>
      </c>
      <c r="BB280">
        <v>117.75</v>
      </c>
      <c r="BC280">
        <v>141.75</v>
      </c>
      <c r="BD280">
        <v>3434</v>
      </c>
      <c r="BE280">
        <v>176.75</v>
      </c>
      <c r="BF280">
        <v>162.5</v>
      </c>
      <c r="BG280">
        <v>77.5</v>
      </c>
      <c r="BH280">
        <v>292.5</v>
      </c>
      <c r="BI280">
        <v>462.5</v>
      </c>
      <c r="BJ280">
        <v>39.25</v>
      </c>
      <c r="BK280">
        <v>997.5</v>
      </c>
      <c r="BM280">
        <v>40.75</v>
      </c>
      <c r="BN280">
        <v>149</v>
      </c>
      <c r="BO280">
        <v>666.75</v>
      </c>
      <c r="BP280">
        <v>40</v>
      </c>
      <c r="BQ280">
        <v>216</v>
      </c>
      <c r="BR280">
        <v>53.5</v>
      </c>
      <c r="BS280">
        <v>162</v>
      </c>
      <c r="BT280">
        <v>116.5</v>
      </c>
      <c r="BU280">
        <v>90</v>
      </c>
      <c r="BV280">
        <v>109.75</v>
      </c>
      <c r="BW280">
        <v>39.75</v>
      </c>
      <c r="BX280">
        <v>41.75</v>
      </c>
      <c r="BY280">
        <v>76.25</v>
      </c>
      <c r="BZ280">
        <v>179.5</v>
      </c>
      <c r="CA280">
        <v>5697.25</v>
      </c>
      <c r="CB280">
        <v>51.5</v>
      </c>
      <c r="CC280">
        <v>43</v>
      </c>
      <c r="CD280">
        <v>2482.5</v>
      </c>
      <c r="CE280">
        <v>107.5</v>
      </c>
      <c r="CF280">
        <v>2.0249999999999999</v>
      </c>
      <c r="CG280">
        <v>211.5</v>
      </c>
      <c r="CH280">
        <v>4.83</v>
      </c>
      <c r="CI280">
        <v>2.2149999999999999</v>
      </c>
      <c r="CJ280">
        <v>0.38</v>
      </c>
      <c r="CK280">
        <v>1.4999999999999999E-2</v>
      </c>
      <c r="CL280">
        <v>6.5000000000000002E-2</v>
      </c>
      <c r="CM280">
        <v>41.349999999999987</v>
      </c>
      <c r="CN280">
        <v>14.45</v>
      </c>
      <c r="CO280">
        <v>4.7</v>
      </c>
      <c r="CP280">
        <v>1.9270299999999999E-3</v>
      </c>
      <c r="CQ280">
        <v>1.18284524</v>
      </c>
      <c r="CR280">
        <v>9.2066976409999999</v>
      </c>
      <c r="CS280">
        <v>0.9243597349999999</v>
      </c>
      <c r="CT280">
        <v>7.0040521299999998</v>
      </c>
      <c r="CU280">
        <v>0.66208877899999996</v>
      </c>
      <c r="CV280">
        <v>2.7332437000000001E-2</v>
      </c>
      <c r="CW280">
        <v>54.370564044999988</v>
      </c>
      <c r="CX280">
        <v>15.963567305</v>
      </c>
      <c r="CY280">
        <v>0.50420736899999996</v>
      </c>
      <c r="CZ280">
        <v>1.106738512</v>
      </c>
      <c r="DA280">
        <v>3.0942698000000001E-2</v>
      </c>
      <c r="DB280">
        <v>0.74313352399999999</v>
      </c>
      <c r="DC280">
        <v>0.69050517350000007</v>
      </c>
      <c r="DD280">
        <v>0.33066810749999997</v>
      </c>
      <c r="DE280">
        <v>4.7931218499999997E-2</v>
      </c>
      <c r="DF280">
        <v>2.6710137770000002</v>
      </c>
      <c r="DG280">
        <v>9.1432457999999994E-2</v>
      </c>
      <c r="DH280">
        <v>7.7987775000000009E-2</v>
      </c>
      <c r="DI280">
        <v>1.8981974499999998E-2</v>
      </c>
      <c r="DJ280">
        <v>0.1239700655</v>
      </c>
      <c r="DK280">
        <v>2.0200236999999999E-2</v>
      </c>
      <c r="DL280">
        <v>67.460504925000009</v>
      </c>
      <c r="DM280">
        <v>11.23070457</v>
      </c>
      <c r="DN280">
        <v>9.5176296500000007E-2</v>
      </c>
      <c r="DO280">
        <v>4.3789563500000003E-2</v>
      </c>
      <c r="DP280">
        <v>30.765598375</v>
      </c>
      <c r="DQ280">
        <v>3.8379332835</v>
      </c>
      <c r="DR280">
        <v>0.92648676549999998</v>
      </c>
      <c r="DS280">
        <v>0.48644438499999998</v>
      </c>
      <c r="DT280">
        <v>19.087206084999998</v>
      </c>
      <c r="DU280">
        <v>0.54968162099999995</v>
      </c>
      <c r="DV280">
        <v>0.30479773100000002</v>
      </c>
      <c r="DW280">
        <v>11.67839229</v>
      </c>
      <c r="DX280">
        <v>0.37680514450000002</v>
      </c>
      <c r="DY280">
        <v>0.1816466545</v>
      </c>
      <c r="DZ280">
        <v>0.1020865975</v>
      </c>
      <c r="EA280">
        <v>4.6956754999999996E-3</v>
      </c>
      <c r="EB280">
        <v>6.6891295E-3</v>
      </c>
      <c r="EC280">
        <v>23.26585433</v>
      </c>
      <c r="ED280">
        <v>3.2145179485000002</v>
      </c>
      <c r="EE280">
        <v>0.15814637849999999</v>
      </c>
      <c r="EF280">
        <v>0.13216505249999999</v>
      </c>
      <c r="EG280">
        <v>0.87055764700000005</v>
      </c>
      <c r="EH280">
        <v>5.4708674999999997E-3</v>
      </c>
      <c r="EI280">
        <v>1.3511109999999999E-3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51</v>
      </c>
      <c r="F281">
        <v>0</v>
      </c>
      <c r="G281">
        <v>0</v>
      </c>
      <c r="H281">
        <v>0</v>
      </c>
      <c r="I281">
        <f>EI281*79500000</f>
        <v>412562.62649999995</v>
      </c>
      <c r="J281">
        <v>98.42</v>
      </c>
      <c r="K281">
        <v>67.25</v>
      </c>
      <c r="L281">
        <v>115.5</v>
      </c>
      <c r="M281">
        <v>60.25</v>
      </c>
      <c r="S281">
        <v>200.5</v>
      </c>
      <c r="T281">
        <v>139.5</v>
      </c>
      <c r="U281">
        <v>2259</v>
      </c>
      <c r="V281">
        <v>107</v>
      </c>
      <c r="W281">
        <v>150</v>
      </c>
      <c r="X281">
        <v>190</v>
      </c>
      <c r="Y281">
        <v>88</v>
      </c>
      <c r="Z281">
        <v>132</v>
      </c>
      <c r="AA281">
        <v>67.5</v>
      </c>
      <c r="AB281">
        <v>150</v>
      </c>
      <c r="AC281">
        <v>517.5</v>
      </c>
      <c r="AD281">
        <v>60.5</v>
      </c>
      <c r="AE281">
        <v>226</v>
      </c>
      <c r="AF281">
        <v>82</v>
      </c>
      <c r="AG281">
        <v>463</v>
      </c>
      <c r="AH281">
        <v>153</v>
      </c>
      <c r="AI281">
        <v>658</v>
      </c>
      <c r="AJ281">
        <v>122</v>
      </c>
      <c r="AK281">
        <v>297</v>
      </c>
      <c r="AL281">
        <v>59</v>
      </c>
      <c r="AM281">
        <v>162</v>
      </c>
      <c r="AN281">
        <v>164.5</v>
      </c>
      <c r="AO281">
        <v>161</v>
      </c>
      <c r="AP281">
        <v>58</v>
      </c>
      <c r="AQ281">
        <v>57</v>
      </c>
      <c r="AR281">
        <v>79</v>
      </c>
      <c r="AS281">
        <v>72.5</v>
      </c>
      <c r="AT281">
        <v>28</v>
      </c>
      <c r="AU281">
        <v>53</v>
      </c>
      <c r="AV281">
        <v>75</v>
      </c>
      <c r="AW281">
        <v>193</v>
      </c>
      <c r="AX281">
        <v>35.5</v>
      </c>
      <c r="AY281">
        <v>298</v>
      </c>
      <c r="AZ281">
        <v>2731.5</v>
      </c>
      <c r="BA281">
        <v>13841</v>
      </c>
      <c r="BB281">
        <v>153.5</v>
      </c>
      <c r="BC281">
        <v>190</v>
      </c>
      <c r="BD281">
        <v>2734</v>
      </c>
      <c r="BE281">
        <v>284</v>
      </c>
      <c r="BF281">
        <v>192</v>
      </c>
      <c r="BG281">
        <v>142</v>
      </c>
      <c r="BH281">
        <v>318</v>
      </c>
      <c r="BI281">
        <v>486</v>
      </c>
      <c r="BJ281">
        <v>61</v>
      </c>
      <c r="BK281">
        <v>1139.5</v>
      </c>
      <c r="BL281">
        <v>162</v>
      </c>
      <c r="BM281">
        <v>53</v>
      </c>
      <c r="BN281">
        <v>187</v>
      </c>
      <c r="BO281">
        <v>787</v>
      </c>
      <c r="BP281">
        <v>57</v>
      </c>
      <c r="BQ281">
        <v>296.5</v>
      </c>
      <c r="BR281">
        <v>63.5</v>
      </c>
      <c r="BS281">
        <v>171</v>
      </c>
      <c r="BT281">
        <v>121</v>
      </c>
      <c r="BU281">
        <v>87</v>
      </c>
      <c r="BV281">
        <v>113</v>
      </c>
      <c r="BW281">
        <v>50</v>
      </c>
      <c r="BX281">
        <v>70</v>
      </c>
      <c r="BY281">
        <v>82</v>
      </c>
      <c r="BZ281">
        <v>202</v>
      </c>
      <c r="CA281">
        <v>6629</v>
      </c>
      <c r="CB281">
        <v>61</v>
      </c>
      <c r="CC281">
        <v>63</v>
      </c>
      <c r="CD281">
        <v>2633</v>
      </c>
      <c r="CE281">
        <v>120.5</v>
      </c>
      <c r="CF281">
        <v>1.93</v>
      </c>
      <c r="CG281">
        <v>219</v>
      </c>
      <c r="CH281">
        <v>4.79</v>
      </c>
      <c r="CI281">
        <v>2.21</v>
      </c>
      <c r="CJ281">
        <v>0.32</v>
      </c>
      <c r="CK281">
        <v>0.01</v>
      </c>
      <c r="CL281">
        <v>7.0000000000000007E-2</v>
      </c>
      <c r="CM281">
        <v>41</v>
      </c>
      <c r="CN281">
        <v>14.3</v>
      </c>
      <c r="CO281">
        <v>4.54</v>
      </c>
      <c r="CP281">
        <v>2.0757869999999999E-3</v>
      </c>
      <c r="CQ281">
        <v>1.2755711009999999</v>
      </c>
      <c r="CR281">
        <v>10.212871959999999</v>
      </c>
      <c r="CS281">
        <v>0.98496092300000004</v>
      </c>
      <c r="CT281">
        <v>7.7914664399999998</v>
      </c>
      <c r="CU281">
        <v>0.71614650899999999</v>
      </c>
      <c r="CV281">
        <v>3.9439953E-2</v>
      </c>
      <c r="CW281">
        <v>53.833426580000001</v>
      </c>
      <c r="CX281">
        <v>15.19268493</v>
      </c>
      <c r="CY281">
        <v>0.34873221300000001</v>
      </c>
      <c r="CZ281">
        <v>1.2205627459999999</v>
      </c>
      <c r="DA281">
        <v>4.2553633E-2</v>
      </c>
      <c r="DB281">
        <v>0.81993585800000002</v>
      </c>
      <c r="DC281">
        <v>0.45148366899999998</v>
      </c>
      <c r="DD281">
        <v>0.37571744400000001</v>
      </c>
      <c r="DE281">
        <v>4.7743101000000003E-2</v>
      </c>
      <c r="DF281">
        <v>1.4738087580000001</v>
      </c>
      <c r="DG281">
        <v>5.0856780999999997E-2</v>
      </c>
      <c r="DH281">
        <v>4.6705206999999999E-2</v>
      </c>
      <c r="DI281">
        <v>1.1416828E-2</v>
      </c>
      <c r="DJ281">
        <v>0.14634298200000001</v>
      </c>
      <c r="DK281">
        <v>1.7644189000000001E-2</v>
      </c>
      <c r="DL281">
        <v>68.527955660000003</v>
      </c>
      <c r="DM281">
        <v>8.3187163329999994</v>
      </c>
      <c r="DN281">
        <v>8.9258840000000006E-2</v>
      </c>
      <c r="DO281">
        <v>3.9439953E-2</v>
      </c>
      <c r="DP281">
        <v>33.1368255</v>
      </c>
      <c r="DQ281">
        <v>4.0021173030000003</v>
      </c>
      <c r="DR281">
        <v>1.002605113</v>
      </c>
      <c r="DS281">
        <v>0.43799105300000002</v>
      </c>
      <c r="DT281">
        <v>20.601147910000002</v>
      </c>
      <c r="DU281">
        <v>0.55838669799999996</v>
      </c>
      <c r="DV281">
        <v>0.28334492300000003</v>
      </c>
      <c r="DW281">
        <v>12.535677590000001</v>
      </c>
      <c r="DX281">
        <v>0.44421841400000001</v>
      </c>
      <c r="DY281">
        <v>0.15464612999999999</v>
      </c>
      <c r="DZ281">
        <v>0.113130391</v>
      </c>
      <c r="EA281">
        <v>7.2652539999999996E-3</v>
      </c>
      <c r="EB281">
        <v>8.3031479999999998E-3</v>
      </c>
      <c r="EC281">
        <v>25.502080979999999</v>
      </c>
      <c r="ED281">
        <v>4.3435842610000002</v>
      </c>
      <c r="EE281">
        <v>0.15672191699999999</v>
      </c>
      <c r="EF281">
        <v>0.140115621</v>
      </c>
      <c r="EG281">
        <v>0.60820558599999996</v>
      </c>
      <c r="EH281">
        <v>2.0757869999999999E-3</v>
      </c>
      <c r="EI281">
        <v>5.1894669999999997E-3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51</v>
      </c>
      <c r="F282">
        <v>0</v>
      </c>
      <c r="G282">
        <v>1</v>
      </c>
      <c r="H282">
        <v>0</v>
      </c>
      <c r="I282">
        <f>EI282*79500000</f>
        <v>102320.5545</v>
      </c>
      <c r="J282">
        <v>98.600000000000009</v>
      </c>
      <c r="K282">
        <v>61.75</v>
      </c>
      <c r="L282">
        <v>122.75</v>
      </c>
      <c r="M282">
        <v>60</v>
      </c>
      <c r="S282">
        <v>188</v>
      </c>
      <c r="T282">
        <v>114</v>
      </c>
      <c r="U282">
        <v>2491</v>
      </c>
      <c r="V282">
        <v>93</v>
      </c>
      <c r="W282">
        <v>122.5</v>
      </c>
      <c r="X282">
        <v>174</v>
      </c>
      <c r="Y282">
        <v>83</v>
      </c>
      <c r="Z282">
        <v>103</v>
      </c>
      <c r="AA282">
        <v>53</v>
      </c>
      <c r="AB282">
        <v>139.5</v>
      </c>
      <c r="AC282">
        <v>586</v>
      </c>
      <c r="AD282">
        <v>63</v>
      </c>
      <c r="AE282">
        <v>201</v>
      </c>
      <c r="AF282">
        <v>63.5</v>
      </c>
      <c r="AG282">
        <v>420</v>
      </c>
      <c r="AH282">
        <v>136.5</v>
      </c>
      <c r="AI282">
        <v>937.5</v>
      </c>
      <c r="AJ282">
        <v>100</v>
      </c>
      <c r="AK282">
        <v>306</v>
      </c>
      <c r="AL282">
        <v>55</v>
      </c>
      <c r="AM282">
        <v>130</v>
      </c>
      <c r="AN282">
        <v>154</v>
      </c>
      <c r="AO282">
        <v>175.5</v>
      </c>
      <c r="AP282">
        <v>69.5</v>
      </c>
      <c r="AQ282">
        <v>54</v>
      </c>
      <c r="AR282">
        <v>65</v>
      </c>
      <c r="AS282">
        <v>42.5</v>
      </c>
      <c r="AT282">
        <v>31</v>
      </c>
      <c r="AU282">
        <v>47</v>
      </c>
      <c r="AV282">
        <v>71.5</v>
      </c>
      <c r="AW282">
        <v>146</v>
      </c>
      <c r="AX282">
        <v>37</v>
      </c>
      <c r="AY282">
        <v>262</v>
      </c>
      <c r="AZ282">
        <v>2466</v>
      </c>
      <c r="BA282">
        <v>12469</v>
      </c>
      <c r="BB282">
        <v>135.5</v>
      </c>
      <c r="BC282">
        <v>112</v>
      </c>
      <c r="BD282">
        <v>3673</v>
      </c>
      <c r="BE282">
        <v>299</v>
      </c>
      <c r="BF282">
        <v>188</v>
      </c>
      <c r="BG282">
        <v>150</v>
      </c>
      <c r="BH282">
        <v>298</v>
      </c>
      <c r="BI282">
        <v>434</v>
      </c>
      <c r="BJ282">
        <v>50</v>
      </c>
      <c r="BK282">
        <v>1122</v>
      </c>
      <c r="BL282">
        <v>164</v>
      </c>
      <c r="BM282">
        <v>51</v>
      </c>
      <c r="BN282">
        <v>201</v>
      </c>
      <c r="BO282">
        <v>658</v>
      </c>
      <c r="BP282">
        <v>47</v>
      </c>
      <c r="BQ282">
        <v>363</v>
      </c>
      <c r="BR282">
        <v>70</v>
      </c>
      <c r="BS282">
        <v>177</v>
      </c>
      <c r="BT282">
        <v>116</v>
      </c>
      <c r="BU282">
        <v>107</v>
      </c>
      <c r="BV282">
        <v>130</v>
      </c>
      <c r="BW282">
        <v>54</v>
      </c>
      <c r="BX282">
        <v>46</v>
      </c>
      <c r="BY282">
        <v>84</v>
      </c>
      <c r="BZ282">
        <v>208</v>
      </c>
      <c r="CA282">
        <v>6802</v>
      </c>
      <c r="CB282">
        <v>63</v>
      </c>
      <c r="CC282">
        <v>59</v>
      </c>
      <c r="CD282">
        <v>2768.5</v>
      </c>
      <c r="CE282">
        <v>107.5</v>
      </c>
      <c r="CF282">
        <v>1.96</v>
      </c>
      <c r="CG282">
        <v>212</v>
      </c>
      <c r="CH282">
        <v>4.75</v>
      </c>
      <c r="CI282">
        <v>1.87</v>
      </c>
      <c r="CJ282">
        <v>0.36</v>
      </c>
      <c r="CK282">
        <v>0.02</v>
      </c>
      <c r="CL282">
        <v>7.0000000000000007E-2</v>
      </c>
      <c r="CM282">
        <v>41.1</v>
      </c>
      <c r="CN282">
        <v>14.4</v>
      </c>
      <c r="CO282">
        <v>4.28</v>
      </c>
      <c r="CP282">
        <v>7.722306E-3</v>
      </c>
      <c r="CQ282">
        <v>1.3565517330000001</v>
      </c>
      <c r="CR282">
        <v>9.4315095820000003</v>
      </c>
      <c r="CS282">
        <v>0.98459399999999997</v>
      </c>
      <c r="CT282">
        <v>7.1070955119999999</v>
      </c>
      <c r="CU282">
        <v>0.65768305100000002</v>
      </c>
      <c r="CV282">
        <v>2.3166918000000002E-2</v>
      </c>
      <c r="CW282">
        <v>56.492556479999998</v>
      </c>
      <c r="CX282">
        <v>16.956896660000002</v>
      </c>
      <c r="CY282">
        <v>0.42858797599999998</v>
      </c>
      <c r="CZ282">
        <v>1.131317811</v>
      </c>
      <c r="DA282">
        <v>2.8315122000000002E-2</v>
      </c>
      <c r="DB282">
        <v>0.74777661900000003</v>
      </c>
      <c r="DC282">
        <v>0.50838513699999999</v>
      </c>
      <c r="DD282">
        <v>0.39126349799999999</v>
      </c>
      <c r="DE282">
        <v>3.2176274999999997E-2</v>
      </c>
      <c r="DF282">
        <v>1.7722692</v>
      </c>
      <c r="DG282">
        <v>7.8510109999999994E-2</v>
      </c>
      <c r="DH282">
        <v>5.4056141000000002E-2</v>
      </c>
      <c r="DI282">
        <v>1.6731663000000001E-2</v>
      </c>
      <c r="DJ282">
        <v>0.12870509799999999</v>
      </c>
      <c r="DK282">
        <v>2.1879867000000001E-2</v>
      </c>
      <c r="DL282">
        <v>67.114560409999996</v>
      </c>
      <c r="DM282">
        <v>9.0003475040000005</v>
      </c>
      <c r="DN282">
        <v>9.7815873999999997E-2</v>
      </c>
      <c r="DO282">
        <v>5.1482039E-2</v>
      </c>
      <c r="DP282">
        <v>32.365470999999999</v>
      </c>
      <c r="DQ282">
        <v>3.9615429170000001</v>
      </c>
      <c r="DR282">
        <v>1.0759746189999999</v>
      </c>
      <c r="DS282">
        <v>0.45690309800000001</v>
      </c>
      <c r="DT282">
        <v>20.244024870000001</v>
      </c>
      <c r="DU282">
        <v>0.58946934900000003</v>
      </c>
      <c r="DV282">
        <v>0.27800301199999999</v>
      </c>
      <c r="DW282">
        <v>12.121446130000001</v>
      </c>
      <c r="DX282">
        <v>0.48650526999999999</v>
      </c>
      <c r="DY282">
        <v>0.17890008600000001</v>
      </c>
      <c r="DZ282">
        <v>9.1380619999999996E-2</v>
      </c>
      <c r="EA282">
        <v>5.148204E-3</v>
      </c>
      <c r="EB282">
        <v>7.722306E-3</v>
      </c>
      <c r="EC282">
        <v>24.105177810000001</v>
      </c>
      <c r="ED282">
        <v>4.0207472620000004</v>
      </c>
      <c r="EE282">
        <v>0.19177059599999999</v>
      </c>
      <c r="EF282">
        <v>0.14672381200000001</v>
      </c>
      <c r="EG282">
        <v>0.70916509000000005</v>
      </c>
      <c r="EH282">
        <v>2.574102E-3</v>
      </c>
      <c r="EI282">
        <v>1.287051E-3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51</v>
      </c>
      <c r="F283">
        <v>0</v>
      </c>
      <c r="G283">
        <v>1</v>
      </c>
      <c r="H283">
        <v>0</v>
      </c>
      <c r="I283">
        <f>EI283*79500000</f>
        <v>101120.5815</v>
      </c>
      <c r="J283">
        <v>98.42</v>
      </c>
      <c r="K283">
        <v>61.25</v>
      </c>
      <c r="L283">
        <v>121.5</v>
      </c>
      <c r="M283">
        <v>59.25</v>
      </c>
      <c r="S283">
        <v>140.5</v>
      </c>
      <c r="T283">
        <v>92</v>
      </c>
      <c r="U283">
        <v>1651</v>
      </c>
      <c r="V283">
        <v>59.5</v>
      </c>
      <c r="W283">
        <v>121</v>
      </c>
      <c r="X283">
        <v>131.5</v>
      </c>
      <c r="Y283">
        <v>52</v>
      </c>
      <c r="Z283">
        <v>76</v>
      </c>
      <c r="AA283">
        <v>40</v>
      </c>
      <c r="AB283">
        <v>66</v>
      </c>
      <c r="AC283">
        <v>552.5</v>
      </c>
      <c r="AD283">
        <v>24</v>
      </c>
      <c r="AE283">
        <v>107.5</v>
      </c>
      <c r="AF283">
        <v>32</v>
      </c>
      <c r="AG283">
        <v>454.5</v>
      </c>
      <c r="AH283">
        <v>138</v>
      </c>
      <c r="AI283">
        <v>424</v>
      </c>
      <c r="AJ283">
        <v>36</v>
      </c>
      <c r="AK283">
        <v>236</v>
      </c>
      <c r="AL283">
        <v>38</v>
      </c>
      <c r="AM283">
        <v>91</v>
      </c>
      <c r="AN283">
        <v>49</v>
      </c>
      <c r="AO283">
        <v>74.5</v>
      </c>
      <c r="AP283">
        <v>36</v>
      </c>
      <c r="AQ283">
        <v>39.5</v>
      </c>
      <c r="AR283">
        <v>32</v>
      </c>
      <c r="AS283">
        <v>22.5</v>
      </c>
      <c r="AT283">
        <v>16</v>
      </c>
      <c r="AU283">
        <v>37</v>
      </c>
      <c r="AV283">
        <v>53</v>
      </c>
      <c r="AW283">
        <v>57.5</v>
      </c>
      <c r="AX283">
        <v>36</v>
      </c>
      <c r="AY283">
        <v>153</v>
      </c>
      <c r="AZ283">
        <v>1446</v>
      </c>
      <c r="BA283">
        <v>9842.5</v>
      </c>
      <c r="BB283">
        <v>98.5</v>
      </c>
      <c r="BC283">
        <v>69</v>
      </c>
      <c r="BD283">
        <v>1464.5</v>
      </c>
      <c r="BE283">
        <v>83</v>
      </c>
      <c r="BF283">
        <v>116.5</v>
      </c>
      <c r="BG283">
        <v>83</v>
      </c>
      <c r="BH283">
        <v>267.5</v>
      </c>
      <c r="BI283">
        <v>461</v>
      </c>
      <c r="BJ283">
        <v>62</v>
      </c>
      <c r="BK283">
        <v>1025</v>
      </c>
      <c r="BL283">
        <v>103</v>
      </c>
      <c r="BM283">
        <v>51</v>
      </c>
      <c r="BN283">
        <v>107</v>
      </c>
      <c r="BO283">
        <v>603.5</v>
      </c>
      <c r="BP283">
        <v>50</v>
      </c>
      <c r="BQ283">
        <v>257</v>
      </c>
      <c r="BR283">
        <v>61</v>
      </c>
      <c r="BS283">
        <v>122</v>
      </c>
      <c r="BT283">
        <v>85.5</v>
      </c>
      <c r="BU283">
        <v>70.5</v>
      </c>
      <c r="BV283">
        <v>111</v>
      </c>
      <c r="BW283">
        <v>55</v>
      </c>
      <c r="BX283">
        <v>29.5</v>
      </c>
      <c r="BY283">
        <v>81</v>
      </c>
      <c r="BZ283">
        <v>190</v>
      </c>
      <c r="CA283">
        <v>6256.5</v>
      </c>
      <c r="CB283">
        <v>49</v>
      </c>
      <c r="CC283">
        <v>64</v>
      </c>
      <c r="CD283">
        <v>2288</v>
      </c>
      <c r="CE283">
        <v>94</v>
      </c>
      <c r="CF283">
        <v>2.39</v>
      </c>
      <c r="CG283">
        <v>205</v>
      </c>
      <c r="CH283">
        <v>4.5</v>
      </c>
      <c r="CI283">
        <v>2.12</v>
      </c>
      <c r="CJ283">
        <v>0.44</v>
      </c>
      <c r="CK283">
        <v>0.02</v>
      </c>
      <c r="CL283">
        <v>0.08</v>
      </c>
      <c r="CM283">
        <v>38.700000000000003</v>
      </c>
      <c r="CN283">
        <v>13.5</v>
      </c>
      <c r="CO283">
        <v>5.05</v>
      </c>
      <c r="CP283">
        <v>1.0175656999999999E-2</v>
      </c>
      <c r="CQ283">
        <v>1.2516058459999999</v>
      </c>
      <c r="CR283">
        <v>10.587771399999999</v>
      </c>
      <c r="CS283">
        <v>1.025197471</v>
      </c>
      <c r="CT283">
        <v>8.0514888259999999</v>
      </c>
      <c r="CU283">
        <v>0.74282298199999997</v>
      </c>
      <c r="CV283">
        <v>3.5614800000000002E-2</v>
      </c>
      <c r="CW283">
        <v>60.975911549999999</v>
      </c>
      <c r="CX283">
        <v>16.39679976</v>
      </c>
      <c r="CY283">
        <v>0.613083351</v>
      </c>
      <c r="CZ283">
        <v>1.259237589</v>
      </c>
      <c r="DA283">
        <v>5.3422201000000002E-2</v>
      </c>
      <c r="DB283">
        <v>0.86874674100000004</v>
      </c>
      <c r="DC283">
        <v>0.69321665200000004</v>
      </c>
      <c r="DD283">
        <v>0.354876048</v>
      </c>
      <c r="DE283">
        <v>5.0878286000000002E-2</v>
      </c>
      <c r="DF283">
        <v>1.834162225</v>
      </c>
      <c r="DG283">
        <v>7.5045472000000002E-2</v>
      </c>
      <c r="DH283">
        <v>4.9606328999999998E-2</v>
      </c>
      <c r="DI283">
        <v>1.9079357000000002E-2</v>
      </c>
      <c r="DJ283">
        <v>0.12083592999999999</v>
      </c>
      <c r="DK283">
        <v>3.4342842999999998E-2</v>
      </c>
      <c r="DL283">
        <v>66.130324729999998</v>
      </c>
      <c r="DM283">
        <v>8.6722039199999994</v>
      </c>
      <c r="DN283">
        <v>9.9212658999999995E-2</v>
      </c>
      <c r="DO283">
        <v>3.0526971999999999E-2</v>
      </c>
      <c r="DP283">
        <v>31.795113140000002</v>
      </c>
      <c r="DQ283">
        <v>4.0142967980000002</v>
      </c>
      <c r="DR283">
        <v>1.0684440150000001</v>
      </c>
      <c r="DS283">
        <v>0.47189610700000001</v>
      </c>
      <c r="DT283">
        <v>20.35131457</v>
      </c>
      <c r="DU283">
        <v>0.63852249500000002</v>
      </c>
      <c r="DV283">
        <v>0.29127818999999999</v>
      </c>
      <c r="DW283">
        <v>11.44379857</v>
      </c>
      <c r="DX283">
        <v>0.42992152</v>
      </c>
      <c r="DY283">
        <v>0.18061791699999999</v>
      </c>
      <c r="DZ283">
        <v>0.11574810200000001</v>
      </c>
      <c r="EA283">
        <v>3.8158710000000002E-3</v>
      </c>
      <c r="EB283">
        <v>7.6317429999999999E-3</v>
      </c>
      <c r="EC283">
        <v>23.780511069999999</v>
      </c>
      <c r="ED283">
        <v>4.0702629139999997</v>
      </c>
      <c r="EE283">
        <v>0.183161831</v>
      </c>
      <c r="EF283">
        <v>0.132283545</v>
      </c>
      <c r="EG283">
        <v>0.60036378000000001</v>
      </c>
      <c r="EH283">
        <v>5.0878290000000003E-3</v>
      </c>
      <c r="EI283">
        <v>1.271957E-3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51</v>
      </c>
      <c r="F284">
        <v>0</v>
      </c>
      <c r="G284">
        <v>0</v>
      </c>
      <c r="H284">
        <v>0</v>
      </c>
      <c r="I284">
        <f>EI284*79500000</f>
        <v>212203.70550000001</v>
      </c>
      <c r="J284">
        <v>98.42</v>
      </c>
      <c r="K284">
        <v>62</v>
      </c>
      <c r="L284">
        <v>120.5</v>
      </c>
      <c r="M284">
        <v>55.5</v>
      </c>
      <c r="S284">
        <v>169.5</v>
      </c>
      <c r="T284">
        <v>91</v>
      </c>
      <c r="U284">
        <v>2244.5</v>
      </c>
      <c r="V284">
        <v>90</v>
      </c>
      <c r="W284">
        <v>108.5</v>
      </c>
      <c r="X284">
        <v>155.5</v>
      </c>
      <c r="Y284">
        <v>54</v>
      </c>
      <c r="Z284">
        <v>115</v>
      </c>
      <c r="AA284">
        <v>46</v>
      </c>
      <c r="AB284">
        <v>154</v>
      </c>
      <c r="AC284">
        <v>571</v>
      </c>
      <c r="AD284">
        <v>57</v>
      </c>
      <c r="AE284">
        <v>148</v>
      </c>
      <c r="AF284">
        <v>75</v>
      </c>
      <c r="AG284">
        <v>460</v>
      </c>
      <c r="AH284">
        <v>154</v>
      </c>
      <c r="AI284">
        <v>990</v>
      </c>
      <c r="AJ284">
        <v>99</v>
      </c>
      <c r="AK284">
        <v>308.5</v>
      </c>
      <c r="AL284">
        <v>48</v>
      </c>
      <c r="AM284">
        <v>138</v>
      </c>
      <c r="AN284">
        <v>153</v>
      </c>
      <c r="AO284">
        <v>143</v>
      </c>
      <c r="AP284">
        <v>53</v>
      </c>
      <c r="AQ284">
        <v>36</v>
      </c>
      <c r="AR284">
        <v>60</v>
      </c>
      <c r="AS284">
        <v>13.5</v>
      </c>
      <c r="AT284">
        <v>21</v>
      </c>
      <c r="AU284">
        <v>42</v>
      </c>
      <c r="AV284">
        <v>52</v>
      </c>
      <c r="AW284">
        <v>201</v>
      </c>
      <c r="AX284">
        <v>21</v>
      </c>
      <c r="AY284">
        <v>266</v>
      </c>
      <c r="AZ284">
        <v>2172</v>
      </c>
      <c r="BA284">
        <v>7731</v>
      </c>
      <c r="BB284">
        <v>128</v>
      </c>
      <c r="BC284">
        <v>169.5</v>
      </c>
      <c r="BD284">
        <v>2083</v>
      </c>
      <c r="BE284">
        <v>200</v>
      </c>
      <c r="BF284">
        <v>98</v>
      </c>
      <c r="BG284">
        <v>77.5</v>
      </c>
      <c r="BH284">
        <v>273</v>
      </c>
      <c r="BI284">
        <v>402</v>
      </c>
      <c r="BJ284">
        <v>52</v>
      </c>
      <c r="BK284">
        <v>949.5</v>
      </c>
      <c r="BL284">
        <v>109</v>
      </c>
      <c r="BM284">
        <v>53</v>
      </c>
      <c r="BN284">
        <v>117</v>
      </c>
      <c r="BO284">
        <v>504</v>
      </c>
      <c r="BP284">
        <v>49.5</v>
      </c>
      <c r="BQ284">
        <v>271</v>
      </c>
      <c r="BR284">
        <v>54</v>
      </c>
      <c r="BS284">
        <v>137</v>
      </c>
      <c r="BT284">
        <v>111</v>
      </c>
      <c r="BU284">
        <v>84</v>
      </c>
      <c r="BV284">
        <v>119</v>
      </c>
      <c r="BW284">
        <v>42</v>
      </c>
      <c r="BX284">
        <v>53</v>
      </c>
      <c r="BY284">
        <v>67</v>
      </c>
      <c r="BZ284">
        <v>234.5</v>
      </c>
      <c r="CA284">
        <v>5308.5</v>
      </c>
      <c r="CB284">
        <v>49</v>
      </c>
      <c r="CC284">
        <v>64</v>
      </c>
      <c r="CD284">
        <v>2379</v>
      </c>
      <c r="CE284">
        <v>96.5</v>
      </c>
      <c r="CF284">
        <v>2.16</v>
      </c>
      <c r="CG284">
        <v>218</v>
      </c>
      <c r="CH284">
        <v>4.6100000000000003</v>
      </c>
      <c r="CI284">
        <v>1.69</v>
      </c>
      <c r="CJ284">
        <v>0.36</v>
      </c>
      <c r="CK284">
        <v>0.01</v>
      </c>
      <c r="CL284">
        <v>7.0000000000000007E-2</v>
      </c>
      <c r="CM284">
        <v>39.1</v>
      </c>
      <c r="CN284">
        <v>13.8</v>
      </c>
      <c r="CO284">
        <v>4.29</v>
      </c>
      <c r="CP284">
        <v>8.0076869999999994E-3</v>
      </c>
      <c r="CQ284">
        <v>1.365310698</v>
      </c>
      <c r="CR284">
        <v>9.8534593210000008</v>
      </c>
      <c r="CS284">
        <v>0.94490711100000002</v>
      </c>
      <c r="CT284">
        <v>7.4911915440000003</v>
      </c>
      <c r="CU284">
        <v>0.69133034400000004</v>
      </c>
      <c r="CV284">
        <v>3.3365364000000002E-2</v>
      </c>
      <c r="CW284">
        <v>60.94199811</v>
      </c>
      <c r="CX284">
        <v>17.879831299999999</v>
      </c>
      <c r="CY284">
        <v>0.46578048300000002</v>
      </c>
      <c r="CZ284">
        <v>1.351964553</v>
      </c>
      <c r="DA284">
        <v>3.7369208000000001E-2</v>
      </c>
      <c r="DB284">
        <v>0.94757634000000002</v>
      </c>
      <c r="DC284">
        <v>0.54452274199999995</v>
      </c>
      <c r="DD284">
        <v>0.40572282700000001</v>
      </c>
      <c r="DE284">
        <v>4.8046124000000003E-2</v>
      </c>
      <c r="DF284">
        <v>1.807068119</v>
      </c>
      <c r="DG284">
        <v>6.2726883999999997E-2</v>
      </c>
      <c r="DH284">
        <v>4.9380739E-2</v>
      </c>
      <c r="DI284">
        <v>1.2011531000000001E-2</v>
      </c>
      <c r="DJ284">
        <v>0.129457613</v>
      </c>
      <c r="DK284">
        <v>2.6692291E-2</v>
      </c>
      <c r="DL284">
        <v>65.334721329999994</v>
      </c>
      <c r="DM284">
        <v>9.4730941699999995</v>
      </c>
      <c r="DN284">
        <v>0.100096092</v>
      </c>
      <c r="DO284">
        <v>5.6053812000000001E-2</v>
      </c>
      <c r="DP284">
        <v>30.525304290000001</v>
      </c>
      <c r="DQ284">
        <v>4.0452167409999999</v>
      </c>
      <c r="DR284">
        <v>1.0343262870000001</v>
      </c>
      <c r="DS284">
        <v>0.48980354500000001</v>
      </c>
      <c r="DT284">
        <v>19.217115100000001</v>
      </c>
      <c r="DU284">
        <v>0.61258808499999995</v>
      </c>
      <c r="DV284">
        <v>0.29361520400000002</v>
      </c>
      <c r="DW284">
        <v>11.30818919</v>
      </c>
      <c r="DX284">
        <v>0.42173820200000001</v>
      </c>
      <c r="DY284">
        <v>0.19618834099999999</v>
      </c>
      <c r="DZ284">
        <v>0.112107623</v>
      </c>
      <c r="EA284">
        <v>5.3384579999999999E-3</v>
      </c>
      <c r="EB284">
        <v>5.3384579999999999E-3</v>
      </c>
      <c r="EC284">
        <v>23.366431769999998</v>
      </c>
      <c r="ED284">
        <v>4.0225282939999998</v>
      </c>
      <c r="EE284">
        <v>0.172165279</v>
      </c>
      <c r="EF284">
        <v>0.116111467</v>
      </c>
      <c r="EG284">
        <v>0.69133034400000004</v>
      </c>
      <c r="EH284">
        <v>2.669229E-3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51</v>
      </c>
      <c r="F285">
        <v>0</v>
      </c>
      <c r="G285">
        <v>0.5</v>
      </c>
      <c r="H285">
        <v>0</v>
      </c>
      <c r="I285">
        <f>EI285*79500000</f>
        <v>189644.70600000001</v>
      </c>
      <c r="J285">
        <v>98.24</v>
      </c>
      <c r="K285">
        <v>68.5</v>
      </c>
      <c r="L285">
        <v>122.5</v>
      </c>
      <c r="M285">
        <v>58.5</v>
      </c>
      <c r="S285">
        <v>190</v>
      </c>
      <c r="T285">
        <v>139.5</v>
      </c>
      <c r="U285">
        <v>2286</v>
      </c>
      <c r="V285">
        <v>133</v>
      </c>
      <c r="W285">
        <v>171</v>
      </c>
      <c r="X285">
        <v>192</v>
      </c>
      <c r="Y285">
        <v>98.5</v>
      </c>
      <c r="Z285">
        <v>142</v>
      </c>
      <c r="AA285">
        <v>64</v>
      </c>
      <c r="AB285">
        <v>139</v>
      </c>
      <c r="AC285">
        <v>496</v>
      </c>
      <c r="AD285">
        <v>69.5</v>
      </c>
      <c r="AE285">
        <v>202</v>
      </c>
      <c r="AF285">
        <v>83</v>
      </c>
      <c r="AG285">
        <v>543</v>
      </c>
      <c r="AH285">
        <v>164</v>
      </c>
      <c r="AI285">
        <v>680</v>
      </c>
      <c r="AJ285">
        <v>139.5</v>
      </c>
      <c r="AK285">
        <v>243</v>
      </c>
      <c r="AL285">
        <v>87</v>
      </c>
      <c r="AM285">
        <v>149</v>
      </c>
      <c r="AN285">
        <v>142</v>
      </c>
      <c r="AO285">
        <v>134</v>
      </c>
      <c r="AP285">
        <v>64</v>
      </c>
      <c r="AQ285">
        <v>62.5</v>
      </c>
      <c r="AR285">
        <v>89.5</v>
      </c>
      <c r="AS285">
        <v>120.5</v>
      </c>
      <c r="AT285">
        <v>31.5</v>
      </c>
      <c r="AU285">
        <v>47.5</v>
      </c>
      <c r="AV285">
        <v>72</v>
      </c>
      <c r="AW285">
        <v>187</v>
      </c>
      <c r="AX285">
        <v>28.5</v>
      </c>
      <c r="AY285">
        <v>327</v>
      </c>
      <c r="AZ285">
        <v>2542</v>
      </c>
      <c r="BA285">
        <v>12685</v>
      </c>
      <c r="BB285">
        <v>148.5</v>
      </c>
      <c r="BC285">
        <v>212</v>
      </c>
      <c r="BD285">
        <v>2322</v>
      </c>
      <c r="BE285">
        <v>305.5</v>
      </c>
      <c r="BF285">
        <v>174</v>
      </c>
      <c r="BG285">
        <v>157</v>
      </c>
      <c r="BH285">
        <v>317</v>
      </c>
      <c r="BI285">
        <v>447</v>
      </c>
      <c r="BJ285">
        <v>43.5</v>
      </c>
      <c r="BK285">
        <v>856</v>
      </c>
      <c r="BL285">
        <v>125.5</v>
      </c>
      <c r="BM285">
        <v>59</v>
      </c>
      <c r="BN285">
        <v>170</v>
      </c>
      <c r="BO285">
        <v>721.5</v>
      </c>
      <c r="BP285">
        <v>58</v>
      </c>
      <c r="BQ285">
        <v>320</v>
      </c>
      <c r="BR285">
        <v>66</v>
      </c>
      <c r="BS285">
        <v>144.5</v>
      </c>
      <c r="BT285">
        <v>102.5</v>
      </c>
      <c r="BU285">
        <v>92</v>
      </c>
      <c r="BV285">
        <v>125</v>
      </c>
      <c r="BW285">
        <v>53</v>
      </c>
      <c r="BX285">
        <v>43</v>
      </c>
      <c r="BY285">
        <v>72</v>
      </c>
      <c r="BZ285">
        <v>239.5</v>
      </c>
      <c r="CA285">
        <v>6480</v>
      </c>
      <c r="CB285">
        <v>59</v>
      </c>
      <c r="CC285">
        <v>51</v>
      </c>
      <c r="CD285">
        <v>2499</v>
      </c>
      <c r="CE285">
        <v>92</v>
      </c>
      <c r="CF285">
        <v>2.02</v>
      </c>
      <c r="CG285">
        <v>201</v>
      </c>
      <c r="CH285">
        <v>4.5199999999999996</v>
      </c>
      <c r="CI285">
        <v>1.89</v>
      </c>
      <c r="CJ285">
        <v>0.4</v>
      </c>
      <c r="CK285">
        <v>0.02</v>
      </c>
      <c r="CL285">
        <v>0.06</v>
      </c>
      <c r="CM285">
        <v>38.9</v>
      </c>
      <c r="CN285">
        <v>13.7</v>
      </c>
      <c r="CO285">
        <v>4.3899999999999997</v>
      </c>
      <c r="CP285">
        <v>3.5782019999999999E-3</v>
      </c>
      <c r="CQ285">
        <v>1.3895349530000001</v>
      </c>
      <c r="CR285">
        <v>9.6838062520000001</v>
      </c>
      <c r="CS285">
        <v>0.94345248699999995</v>
      </c>
      <c r="CT285">
        <v>7.2697129089999999</v>
      </c>
      <c r="CU285">
        <v>0.66316002900000004</v>
      </c>
      <c r="CV285">
        <v>2.7432879E-2</v>
      </c>
      <c r="CW285">
        <v>56.793936279999997</v>
      </c>
      <c r="CX285">
        <v>16.656528430000002</v>
      </c>
      <c r="CY285">
        <v>0.48186448199999998</v>
      </c>
      <c r="CZ285">
        <v>1.2988871790000001</v>
      </c>
      <c r="DA285">
        <v>3.4589281999999999E-2</v>
      </c>
      <c r="DB285">
        <v>0.85280471400000002</v>
      </c>
      <c r="DC285">
        <v>0.65838909400000001</v>
      </c>
      <c r="DD285">
        <v>0.36020562699999997</v>
      </c>
      <c r="DE285">
        <v>3.2203813999999997E-2</v>
      </c>
      <c r="DF285">
        <v>2.185088441</v>
      </c>
      <c r="DG285">
        <v>8.3491370999999995E-2</v>
      </c>
      <c r="DH285">
        <v>9.3033241000000003E-2</v>
      </c>
      <c r="DI285">
        <v>2.0276476000000002E-2</v>
      </c>
      <c r="DJ285">
        <v>0.16340453999999999</v>
      </c>
      <c r="DK285">
        <v>2.9818346999999999E-2</v>
      </c>
      <c r="DL285">
        <v>66.239667940000004</v>
      </c>
      <c r="DM285">
        <v>10.41733758</v>
      </c>
      <c r="DN285">
        <v>9.1840508000000001E-2</v>
      </c>
      <c r="DO285">
        <v>5.2480289999999999E-2</v>
      </c>
      <c r="DP285">
        <v>30.474350260000001</v>
      </c>
      <c r="DQ285">
        <v>3.869228659</v>
      </c>
      <c r="DR285">
        <v>1.0054746480000001</v>
      </c>
      <c r="DS285">
        <v>0.44369699800000001</v>
      </c>
      <c r="DT285">
        <v>19.453489340000001</v>
      </c>
      <c r="DU285">
        <v>0.58801779600000004</v>
      </c>
      <c r="DV285">
        <v>0.27671425700000002</v>
      </c>
      <c r="DW285">
        <v>11.020860920000001</v>
      </c>
      <c r="DX285">
        <v>0.41745685300000002</v>
      </c>
      <c r="DY285">
        <v>0.16698274099999999</v>
      </c>
      <c r="DZ285">
        <v>0.106153314</v>
      </c>
      <c r="EA285">
        <v>1.1927339E-2</v>
      </c>
      <c r="EB285">
        <v>1.0734604999999999E-2</v>
      </c>
      <c r="EC285">
        <v>23.438413189999999</v>
      </c>
      <c r="ED285">
        <v>3.5579251200000002</v>
      </c>
      <c r="EE285">
        <v>0.18725921700000001</v>
      </c>
      <c r="EF285">
        <v>0.15266993500000001</v>
      </c>
      <c r="EG285">
        <v>0.87785212499999998</v>
      </c>
      <c r="EH285">
        <v>7.1564030000000004E-3</v>
      </c>
      <c r="EI285">
        <v>2.385468E-3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51</v>
      </c>
      <c r="F286">
        <v>0</v>
      </c>
      <c r="G286">
        <v>0.5</v>
      </c>
      <c r="H286">
        <v>0</v>
      </c>
      <c r="I286">
        <f>EI286*79500000</f>
        <v>140356.45499999999</v>
      </c>
      <c r="J286">
        <v>98.06</v>
      </c>
      <c r="K286">
        <v>66</v>
      </c>
      <c r="L286">
        <v>120</v>
      </c>
      <c r="M286">
        <v>59.25</v>
      </c>
      <c r="S286">
        <v>184</v>
      </c>
      <c r="T286">
        <v>133</v>
      </c>
      <c r="U286">
        <v>2211.5</v>
      </c>
      <c r="V286">
        <v>124.5</v>
      </c>
      <c r="W286">
        <v>174</v>
      </c>
      <c r="X286">
        <v>245.5</v>
      </c>
      <c r="Y286">
        <v>101</v>
      </c>
      <c r="Z286">
        <v>108</v>
      </c>
      <c r="AA286">
        <v>61</v>
      </c>
      <c r="AB286">
        <v>188</v>
      </c>
      <c r="AC286">
        <v>462</v>
      </c>
      <c r="AD286">
        <v>47.5</v>
      </c>
      <c r="AE286">
        <v>135.5</v>
      </c>
      <c r="AF286">
        <v>90</v>
      </c>
      <c r="AG286">
        <v>636</v>
      </c>
      <c r="AH286">
        <v>183</v>
      </c>
      <c r="AI286">
        <v>771</v>
      </c>
      <c r="AJ286">
        <v>110</v>
      </c>
      <c r="AK286">
        <v>336</v>
      </c>
      <c r="AL286">
        <v>54.5</v>
      </c>
      <c r="AM286">
        <v>159.5</v>
      </c>
      <c r="AN286">
        <v>156</v>
      </c>
      <c r="AO286">
        <v>142</v>
      </c>
      <c r="AP286">
        <v>77</v>
      </c>
      <c r="AQ286">
        <v>61.5</v>
      </c>
      <c r="AR286">
        <v>80.5</v>
      </c>
      <c r="AS286">
        <v>69.5</v>
      </c>
      <c r="AT286">
        <v>23</v>
      </c>
      <c r="AU286">
        <v>45</v>
      </c>
      <c r="AV286">
        <v>69</v>
      </c>
      <c r="AW286">
        <v>204</v>
      </c>
      <c r="AX286">
        <v>22</v>
      </c>
      <c r="AY286">
        <v>303</v>
      </c>
      <c r="AZ286">
        <v>2190</v>
      </c>
      <c r="BA286">
        <v>12536.5</v>
      </c>
      <c r="BB286">
        <v>187</v>
      </c>
      <c r="BC286">
        <v>195.5</v>
      </c>
      <c r="BD286">
        <v>3420.5</v>
      </c>
      <c r="BE286">
        <v>293</v>
      </c>
      <c r="BF286">
        <v>121</v>
      </c>
      <c r="BG286">
        <v>157</v>
      </c>
      <c r="BH286">
        <v>338</v>
      </c>
      <c r="BI286">
        <v>528</v>
      </c>
      <c r="BJ286">
        <v>48</v>
      </c>
      <c r="BK286">
        <v>1132</v>
      </c>
      <c r="BL286">
        <v>129</v>
      </c>
      <c r="BM286">
        <v>62.5</v>
      </c>
      <c r="BN286">
        <v>200.5</v>
      </c>
      <c r="BO286">
        <v>730</v>
      </c>
      <c r="BP286">
        <v>59.5</v>
      </c>
      <c r="BQ286">
        <v>368.5</v>
      </c>
      <c r="BR286">
        <v>74</v>
      </c>
      <c r="BS286">
        <v>165.5</v>
      </c>
      <c r="BT286">
        <v>123</v>
      </c>
      <c r="BU286">
        <v>100</v>
      </c>
      <c r="BV286">
        <v>117</v>
      </c>
      <c r="BW286">
        <v>51</v>
      </c>
      <c r="BX286">
        <v>52</v>
      </c>
      <c r="BY286">
        <v>77</v>
      </c>
      <c r="BZ286">
        <v>218.5</v>
      </c>
      <c r="CA286">
        <v>7134</v>
      </c>
      <c r="CB286">
        <v>64</v>
      </c>
      <c r="CC286">
        <v>70</v>
      </c>
      <c r="CD286">
        <v>2661.5</v>
      </c>
      <c r="CE286">
        <v>104</v>
      </c>
      <c r="CF286">
        <v>2.06</v>
      </c>
      <c r="CG286">
        <v>212</v>
      </c>
      <c r="CH286">
        <v>4.6500000000000004</v>
      </c>
      <c r="CI286">
        <v>2.0299999999999998</v>
      </c>
      <c r="CJ286">
        <v>0.35</v>
      </c>
      <c r="CK286">
        <v>0.02</v>
      </c>
      <c r="CL286">
        <v>0.08</v>
      </c>
      <c r="CM286">
        <v>40.5</v>
      </c>
      <c r="CN286">
        <v>14</v>
      </c>
      <c r="CO286">
        <v>4.54</v>
      </c>
      <c r="CP286">
        <v>9.7101949999999996E-3</v>
      </c>
      <c r="CQ286">
        <v>1.276449247</v>
      </c>
      <c r="CR286">
        <v>9.55571445</v>
      </c>
      <c r="CS286">
        <v>0.84390420499999996</v>
      </c>
      <c r="CT286">
        <v>7.3011837609999999</v>
      </c>
      <c r="CU286">
        <v>0.63822462300000005</v>
      </c>
      <c r="CV286">
        <v>3.4427053999999999E-2</v>
      </c>
      <c r="CW286">
        <v>57.615884149999999</v>
      </c>
      <c r="CX286">
        <v>15.380065849999999</v>
      </c>
      <c r="CY286">
        <v>0.44578621699999998</v>
      </c>
      <c r="CZ286">
        <v>1.270270032</v>
      </c>
      <c r="DA286">
        <v>3.9723524000000003E-2</v>
      </c>
      <c r="DB286">
        <v>0.88980694400000004</v>
      </c>
      <c r="DC286">
        <v>0.54200541999999996</v>
      </c>
      <c r="DD286">
        <v>0.35486348299999998</v>
      </c>
      <c r="DE286">
        <v>3.9723524000000003E-2</v>
      </c>
      <c r="DF286">
        <v>2.2677718630000001</v>
      </c>
      <c r="DG286">
        <v>0.127115278</v>
      </c>
      <c r="DH286">
        <v>8.2095283000000005E-2</v>
      </c>
      <c r="DI286">
        <v>2.5599605000000001E-2</v>
      </c>
      <c r="DJ286">
        <v>0.12005331800000001</v>
      </c>
      <c r="DK286">
        <v>1.7654900000000001E-2</v>
      </c>
      <c r="DL286">
        <v>67.971363749999995</v>
      </c>
      <c r="DM286">
        <v>10.363426110000001</v>
      </c>
      <c r="DN286">
        <v>0.124467043</v>
      </c>
      <c r="DO286">
        <v>5.5612934000000003E-2</v>
      </c>
      <c r="DP286">
        <v>31.906817440000001</v>
      </c>
      <c r="DQ286">
        <v>4.0871092750000004</v>
      </c>
      <c r="DR286">
        <v>1.0178049659999999</v>
      </c>
      <c r="DS286">
        <v>0.51022660099999995</v>
      </c>
      <c r="DT286">
        <v>20.35521658</v>
      </c>
      <c r="DU286">
        <v>0.59585286400000004</v>
      </c>
      <c r="DV286">
        <v>0.32131917399999999</v>
      </c>
      <c r="DW286">
        <v>11.551600860000001</v>
      </c>
      <c r="DX286">
        <v>0.421952102</v>
      </c>
      <c r="DY286">
        <v>0.18890742699999999</v>
      </c>
      <c r="DZ286">
        <v>0.118287828</v>
      </c>
      <c r="EA286">
        <v>4.4137250000000003E-3</v>
      </c>
      <c r="EB286">
        <v>1.059294E-2</v>
      </c>
      <c r="EC286">
        <v>23.464244409999999</v>
      </c>
      <c r="ED286">
        <v>3.7287148120000002</v>
      </c>
      <c r="EE286">
        <v>0.203031346</v>
      </c>
      <c r="EF286">
        <v>0.16419056700000001</v>
      </c>
      <c r="EG286">
        <v>0.69913402700000005</v>
      </c>
      <c r="EH286">
        <v>3.53098E-3</v>
      </c>
      <c r="EI286">
        <v>1.76549E-3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51</v>
      </c>
      <c r="F287">
        <v>0</v>
      </c>
      <c r="G287">
        <v>1</v>
      </c>
      <c r="H287">
        <v>0</v>
      </c>
      <c r="I287">
        <f>EI287*79500000</f>
        <v>104641.08</v>
      </c>
      <c r="J287">
        <v>98.06</v>
      </c>
      <c r="K287">
        <v>62</v>
      </c>
      <c r="L287">
        <v>120</v>
      </c>
      <c r="M287">
        <v>61</v>
      </c>
      <c r="N287" t="s">
        <v>165</v>
      </c>
      <c r="S287">
        <v>246</v>
      </c>
      <c r="T287">
        <v>139</v>
      </c>
      <c r="U287">
        <v>2235</v>
      </c>
      <c r="V287">
        <v>107</v>
      </c>
      <c r="W287">
        <v>196</v>
      </c>
      <c r="X287">
        <v>233</v>
      </c>
      <c r="Y287">
        <v>109</v>
      </c>
      <c r="Z287">
        <v>151</v>
      </c>
      <c r="AA287">
        <v>68</v>
      </c>
      <c r="AB287">
        <v>195.5</v>
      </c>
      <c r="AC287">
        <v>546</v>
      </c>
      <c r="AD287">
        <v>50</v>
      </c>
      <c r="AE287">
        <v>229</v>
      </c>
      <c r="AF287">
        <v>98</v>
      </c>
      <c r="AG287">
        <v>723</v>
      </c>
      <c r="AH287">
        <v>197</v>
      </c>
      <c r="AI287">
        <v>718</v>
      </c>
      <c r="AJ287">
        <v>157</v>
      </c>
      <c r="AK287">
        <v>341.5</v>
      </c>
      <c r="AL287">
        <v>65.5</v>
      </c>
      <c r="AM287">
        <v>151</v>
      </c>
      <c r="AN287">
        <v>187.5</v>
      </c>
      <c r="AO287">
        <v>205</v>
      </c>
      <c r="AP287">
        <v>72</v>
      </c>
      <c r="AQ287">
        <v>69</v>
      </c>
      <c r="AR287">
        <v>77</v>
      </c>
      <c r="AS287">
        <v>44</v>
      </c>
      <c r="AT287">
        <v>47</v>
      </c>
      <c r="AU287">
        <v>56</v>
      </c>
      <c r="AV287">
        <v>74</v>
      </c>
      <c r="AW287">
        <v>247</v>
      </c>
      <c r="AX287">
        <v>48</v>
      </c>
      <c r="AY287">
        <v>316.5</v>
      </c>
      <c r="AZ287">
        <v>2181</v>
      </c>
      <c r="BA287">
        <v>12918.5</v>
      </c>
      <c r="BB287">
        <v>179</v>
      </c>
      <c r="BC287">
        <v>245</v>
      </c>
      <c r="BD287">
        <v>2985</v>
      </c>
      <c r="BE287">
        <v>303</v>
      </c>
      <c r="BF287">
        <v>182.5</v>
      </c>
      <c r="BG287">
        <v>189</v>
      </c>
      <c r="BH287">
        <v>343</v>
      </c>
      <c r="BI287">
        <v>524.5</v>
      </c>
      <c r="BJ287">
        <v>49</v>
      </c>
      <c r="BK287">
        <v>1021.5</v>
      </c>
      <c r="BL287">
        <v>148</v>
      </c>
      <c r="BM287">
        <v>65</v>
      </c>
      <c r="BN287">
        <v>181</v>
      </c>
      <c r="BO287">
        <v>751.5</v>
      </c>
      <c r="BP287">
        <v>53.5</v>
      </c>
      <c r="BQ287">
        <v>360</v>
      </c>
      <c r="BR287">
        <v>70</v>
      </c>
      <c r="BS287">
        <v>151</v>
      </c>
      <c r="BT287">
        <v>100</v>
      </c>
      <c r="BU287">
        <v>99</v>
      </c>
      <c r="BV287">
        <v>115</v>
      </c>
      <c r="BW287">
        <v>51</v>
      </c>
      <c r="BX287">
        <v>56</v>
      </c>
      <c r="BY287">
        <v>84.5</v>
      </c>
      <c r="BZ287">
        <v>208.5</v>
      </c>
      <c r="CA287">
        <v>7762</v>
      </c>
      <c r="CB287">
        <v>64</v>
      </c>
      <c r="CC287">
        <v>62</v>
      </c>
      <c r="CD287">
        <v>2582</v>
      </c>
      <c r="CE287">
        <v>108</v>
      </c>
      <c r="CF287">
        <v>1.94</v>
      </c>
      <c r="CG287">
        <v>211</v>
      </c>
      <c r="CH287">
        <v>4.83</v>
      </c>
      <c r="CI287">
        <v>2.15</v>
      </c>
      <c r="CJ287">
        <v>0.28000000000000003</v>
      </c>
      <c r="CK287">
        <v>0.02</v>
      </c>
      <c r="CL287">
        <v>7.0000000000000007E-2</v>
      </c>
      <c r="CM287">
        <v>41.6</v>
      </c>
      <c r="CN287">
        <v>14.4</v>
      </c>
      <c r="CO287">
        <v>4.46</v>
      </c>
      <c r="CP287">
        <v>6.5811990000000003E-3</v>
      </c>
      <c r="CQ287">
        <v>1.3083423279999999</v>
      </c>
      <c r="CR287">
        <v>10.26667018</v>
      </c>
      <c r="CS287">
        <v>0.95427383099999996</v>
      </c>
      <c r="CT287">
        <v>8.0237976149999994</v>
      </c>
      <c r="CU287">
        <v>0.69892331600000002</v>
      </c>
      <c r="CV287">
        <v>3.1589753999999998E-2</v>
      </c>
      <c r="CW287">
        <v>54.37614937</v>
      </c>
      <c r="CX287">
        <v>12.946534339999999</v>
      </c>
      <c r="CY287">
        <v>0.35406849699999998</v>
      </c>
      <c r="CZ287">
        <v>1.051675573</v>
      </c>
      <c r="DA287">
        <v>2.8957275000000001E-2</v>
      </c>
      <c r="DB287">
        <v>0.75025666700000004</v>
      </c>
      <c r="DC287">
        <v>0.490957433</v>
      </c>
      <c r="DD287">
        <v>0.376444573</v>
      </c>
      <c r="DE287">
        <v>4.0803433E-2</v>
      </c>
      <c r="DF287">
        <v>2.3534367020000002</v>
      </c>
      <c r="DG287">
        <v>0.11056414000000001</v>
      </c>
      <c r="DH287">
        <v>8.4239344999999993E-2</v>
      </c>
      <c r="DI287">
        <v>2.5008556000000001E-2</v>
      </c>
      <c r="DJ287">
        <v>0.118461579</v>
      </c>
      <c r="DK287">
        <v>1.8427356999999998E-2</v>
      </c>
      <c r="DL287">
        <v>70.020006839999994</v>
      </c>
      <c r="DM287">
        <v>11.39732014</v>
      </c>
      <c r="DN287">
        <v>0.10003422200000001</v>
      </c>
      <c r="DO287">
        <v>5.1333350999999999E-2</v>
      </c>
      <c r="DP287">
        <v>31.16329271</v>
      </c>
      <c r="DQ287">
        <v>4.0237449649999997</v>
      </c>
      <c r="DR287">
        <v>1.064837971</v>
      </c>
      <c r="DS287">
        <v>0.47384631599999999</v>
      </c>
      <c r="DT287">
        <v>19.601442599999999</v>
      </c>
      <c r="DU287">
        <v>0.63047884799999998</v>
      </c>
      <c r="DV287">
        <v>0.33695737999999997</v>
      </c>
      <c r="DW287">
        <v>11.56185011</v>
      </c>
      <c r="DX287">
        <v>0.43435912300000001</v>
      </c>
      <c r="DY287">
        <v>0.13688893599999999</v>
      </c>
      <c r="DZ287">
        <v>0.11451285999999999</v>
      </c>
      <c r="EA287">
        <v>9.2136779999999995E-3</v>
      </c>
      <c r="EB287">
        <v>1.5794876999999999E-2</v>
      </c>
      <c r="EC287">
        <v>24.876931580000001</v>
      </c>
      <c r="ED287">
        <v>4.1356253460000003</v>
      </c>
      <c r="EE287">
        <v>0.182957328</v>
      </c>
      <c r="EF287">
        <v>0.15663253199999999</v>
      </c>
      <c r="EG287">
        <v>0.90294048000000005</v>
      </c>
      <c r="EH287">
        <v>5.2649589999999996E-3</v>
      </c>
      <c r="EI287">
        <v>1.31624E-3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E288">
        <v>51</v>
      </c>
      <c r="F288">
        <v>0</v>
      </c>
      <c r="H288">
        <v>0</v>
      </c>
      <c r="I288">
        <f>EI288*79500000</f>
        <v>109404.64050000001</v>
      </c>
      <c r="J288">
        <v>97.7</v>
      </c>
      <c r="K288">
        <v>64</v>
      </c>
      <c r="L288">
        <v>125</v>
      </c>
      <c r="M288">
        <v>67</v>
      </c>
      <c r="N288" t="s">
        <v>165</v>
      </c>
      <c r="O288">
        <v>10530.384609999999</v>
      </c>
      <c r="P288">
        <v>4647.7686309999999</v>
      </c>
      <c r="Q288">
        <v>1.7090199939999999</v>
      </c>
      <c r="R288">
        <v>0.99530065099999998</v>
      </c>
      <c r="S288">
        <v>276</v>
      </c>
      <c r="T288">
        <v>162</v>
      </c>
      <c r="U288">
        <v>2993</v>
      </c>
      <c r="V288">
        <v>93.5</v>
      </c>
      <c r="W288">
        <v>187.5</v>
      </c>
      <c r="X288">
        <v>232.5</v>
      </c>
      <c r="Y288">
        <v>98.5</v>
      </c>
      <c r="Z288">
        <v>118</v>
      </c>
      <c r="AA288">
        <v>69.5</v>
      </c>
      <c r="AB288">
        <v>149</v>
      </c>
      <c r="AC288">
        <v>1746</v>
      </c>
      <c r="AD288">
        <v>69</v>
      </c>
      <c r="AE288">
        <v>299</v>
      </c>
      <c r="AF288">
        <v>86</v>
      </c>
      <c r="AG288">
        <v>545</v>
      </c>
      <c r="AH288">
        <v>175</v>
      </c>
      <c r="AI288">
        <v>5344</v>
      </c>
      <c r="AJ288">
        <v>113</v>
      </c>
      <c r="AK288">
        <v>882.5</v>
      </c>
      <c r="AL288">
        <v>82</v>
      </c>
      <c r="AM288">
        <v>175</v>
      </c>
      <c r="AN288">
        <v>176</v>
      </c>
      <c r="AO288">
        <v>211.5</v>
      </c>
      <c r="AP288">
        <v>67</v>
      </c>
      <c r="AQ288">
        <v>58</v>
      </c>
      <c r="AR288">
        <v>87</v>
      </c>
      <c r="AS288">
        <v>71.5</v>
      </c>
      <c r="AT288">
        <v>38</v>
      </c>
      <c r="AU288">
        <v>56</v>
      </c>
      <c r="AV288">
        <v>74</v>
      </c>
      <c r="AW288">
        <v>90.5</v>
      </c>
      <c r="AX288">
        <v>47</v>
      </c>
      <c r="AY288">
        <v>352</v>
      </c>
      <c r="AZ288">
        <v>2095</v>
      </c>
      <c r="BA288">
        <v>13009</v>
      </c>
      <c r="BB288">
        <v>152</v>
      </c>
      <c r="BC288">
        <v>182</v>
      </c>
      <c r="BD288">
        <v>9703.5</v>
      </c>
      <c r="BE288">
        <v>269</v>
      </c>
      <c r="BF288">
        <v>199</v>
      </c>
      <c r="BG288">
        <v>157</v>
      </c>
      <c r="BH288">
        <v>323</v>
      </c>
      <c r="BI288">
        <v>523</v>
      </c>
      <c r="BJ288">
        <v>54</v>
      </c>
      <c r="BK288">
        <v>880.5</v>
      </c>
      <c r="BL288">
        <v>168</v>
      </c>
      <c r="BM288">
        <v>71</v>
      </c>
      <c r="BN288">
        <v>184</v>
      </c>
      <c r="BO288">
        <v>1194</v>
      </c>
      <c r="BP288">
        <v>68.5</v>
      </c>
      <c r="BQ288">
        <v>363</v>
      </c>
      <c r="BR288">
        <v>81.5</v>
      </c>
      <c r="BS288">
        <v>189.5</v>
      </c>
      <c r="BT288">
        <v>108</v>
      </c>
      <c r="BU288">
        <v>99</v>
      </c>
      <c r="BV288">
        <v>132</v>
      </c>
      <c r="BW288">
        <v>55.5</v>
      </c>
      <c r="BX288">
        <v>47</v>
      </c>
      <c r="BY288">
        <v>89</v>
      </c>
      <c r="BZ288">
        <v>176</v>
      </c>
      <c r="CA288">
        <v>6664</v>
      </c>
      <c r="CB288">
        <v>61</v>
      </c>
      <c r="CC288">
        <v>185</v>
      </c>
      <c r="CD288">
        <v>3160</v>
      </c>
      <c r="CE288">
        <v>124.5</v>
      </c>
      <c r="CF288">
        <v>2.2200000000000002</v>
      </c>
      <c r="CG288">
        <v>235</v>
      </c>
      <c r="CH288">
        <v>4.88</v>
      </c>
      <c r="CI288">
        <v>1.83</v>
      </c>
      <c r="CJ288">
        <v>0.28000000000000003</v>
      </c>
      <c r="CK288">
        <v>0.01</v>
      </c>
      <c r="CL288">
        <v>7.0000000000000007E-2</v>
      </c>
      <c r="CM288">
        <v>42.3</v>
      </c>
      <c r="CN288">
        <v>14.6</v>
      </c>
      <c r="CO288">
        <v>4.41</v>
      </c>
      <c r="CP288">
        <v>1.3761590000000001E-3</v>
      </c>
      <c r="CQ288">
        <v>1.378911733</v>
      </c>
      <c r="CR288">
        <v>9.4032972780000001</v>
      </c>
      <c r="CS288">
        <v>0.92202680800000003</v>
      </c>
      <c r="CT288">
        <v>7.217956128</v>
      </c>
      <c r="CU288">
        <v>0.65229956200000005</v>
      </c>
      <c r="CV288">
        <v>3.1651667000000001E-2</v>
      </c>
      <c r="CW288">
        <v>60.638838159999999</v>
      </c>
      <c r="CX288">
        <v>14.72352957</v>
      </c>
      <c r="CY288">
        <v>0.366058404</v>
      </c>
      <c r="CZ288">
        <v>1.0789089810000001</v>
      </c>
      <c r="DA288">
        <v>5.6422536000000002E-2</v>
      </c>
      <c r="DB288">
        <v>0.71560289499999996</v>
      </c>
      <c r="DC288">
        <v>0.46376572300000002</v>
      </c>
      <c r="DD288">
        <v>0.39220543299999999</v>
      </c>
      <c r="DE288">
        <v>4.2660942E-2</v>
      </c>
      <c r="DF288">
        <v>2.3091954970000002</v>
      </c>
      <c r="DG288">
        <v>0.10183579700000001</v>
      </c>
      <c r="DH288">
        <v>6.4679492000000005E-2</v>
      </c>
      <c r="DI288">
        <v>1.9266232000000001E-2</v>
      </c>
      <c r="DJ288">
        <v>0.105964275</v>
      </c>
      <c r="DK288">
        <v>1.9266232000000001E-2</v>
      </c>
      <c r="DL288">
        <v>68.941458179999998</v>
      </c>
      <c r="DM288">
        <v>11.083587919999999</v>
      </c>
      <c r="DN288">
        <v>8.9450362000000005E-2</v>
      </c>
      <c r="DO288">
        <v>4.1284781999999999E-2</v>
      </c>
      <c r="DP288">
        <v>32.895714640000001</v>
      </c>
      <c r="DQ288">
        <v>4.0431563590000001</v>
      </c>
      <c r="DR288">
        <v>1.135331517</v>
      </c>
      <c r="DS288">
        <v>0.51743594000000004</v>
      </c>
      <c r="DT288">
        <v>20.89147607</v>
      </c>
      <c r="DU288">
        <v>0.67569427199999998</v>
      </c>
      <c r="DV288">
        <v>0.33715905699999998</v>
      </c>
      <c r="DW288">
        <v>12.00423857</v>
      </c>
      <c r="DX288">
        <v>0.459637244</v>
      </c>
      <c r="DY288">
        <v>0.180276883</v>
      </c>
      <c r="DZ288">
        <v>0.11422123100000001</v>
      </c>
      <c r="EA288">
        <v>5.5046380000000001E-3</v>
      </c>
      <c r="EB288">
        <v>9.6331160000000006E-3</v>
      </c>
      <c r="EC288">
        <v>22.434150769999999</v>
      </c>
      <c r="ED288">
        <v>3.8959073019999999</v>
      </c>
      <c r="EE288">
        <v>0.15963449199999999</v>
      </c>
      <c r="EF288">
        <v>0.12798282599999999</v>
      </c>
      <c r="EG288">
        <v>0.70872209799999997</v>
      </c>
      <c r="EH288">
        <v>6.8807970000000001E-3</v>
      </c>
      <c r="EI288">
        <v>1.3761590000000001E-3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E289">
        <v>51</v>
      </c>
      <c r="F289">
        <v>0</v>
      </c>
      <c r="H289">
        <v>0</v>
      </c>
      <c r="I289">
        <f>EI289*79500000</f>
        <v>890605.74599999993</v>
      </c>
      <c r="J289">
        <v>98.24</v>
      </c>
      <c r="K289">
        <v>68</v>
      </c>
      <c r="L289">
        <v>132</v>
      </c>
      <c r="M289">
        <v>70</v>
      </c>
      <c r="N289" t="s">
        <v>165</v>
      </c>
      <c r="CF289">
        <v>2.2400000000000002</v>
      </c>
      <c r="CG289">
        <v>225</v>
      </c>
      <c r="CH289">
        <v>5</v>
      </c>
      <c r="CI289">
        <v>1.8</v>
      </c>
      <c r="CJ289">
        <v>0.31</v>
      </c>
      <c r="CK289">
        <v>0.02</v>
      </c>
      <c r="CL289">
        <v>0.03</v>
      </c>
      <c r="CM289">
        <v>43.6</v>
      </c>
      <c r="CN289">
        <v>15</v>
      </c>
      <c r="CO289">
        <v>4.4000000000000004</v>
      </c>
      <c r="CP289">
        <v>1.6946553E-2</v>
      </c>
      <c r="CQ289">
        <v>1.700443768</v>
      </c>
      <c r="CR289">
        <v>8.1794928250000005</v>
      </c>
      <c r="CS289">
        <v>1.2673926040000001</v>
      </c>
      <c r="CT289">
        <v>5.4214210530000004</v>
      </c>
      <c r="CU289">
        <v>1.0521410840000001</v>
      </c>
      <c r="CV289">
        <v>9.6969448999999999E-2</v>
      </c>
      <c r="CW289">
        <v>63.848196600000001</v>
      </c>
      <c r="CX289">
        <v>20.1260084</v>
      </c>
      <c r="CY289">
        <v>0.97568911800000002</v>
      </c>
      <c r="CZ289">
        <v>1.364067237</v>
      </c>
      <c r="DA289">
        <v>3.7177498000000003E-2</v>
      </c>
      <c r="DB289">
        <v>0.56371565899999998</v>
      </c>
      <c r="DC289">
        <v>1.778845649</v>
      </c>
      <c r="DD289">
        <v>0.77916362100000003</v>
      </c>
      <c r="DE289">
        <v>6.0266235000000001E-2</v>
      </c>
      <c r="DF289">
        <v>6.769543326</v>
      </c>
      <c r="DG289">
        <v>0.181305573</v>
      </c>
      <c r="DH289">
        <v>0.24189588000000001</v>
      </c>
      <c r="DI289">
        <v>5.8509744000000002E-2</v>
      </c>
      <c r="DJ289">
        <v>0.278847238</v>
      </c>
      <c r="DK289">
        <v>7.3161554000000004E-2</v>
      </c>
      <c r="DL289">
        <v>54.807037979999997</v>
      </c>
      <c r="DM289">
        <v>2.7129756349999998</v>
      </c>
      <c r="DN289">
        <v>7.2573926999999996E-2</v>
      </c>
      <c r="DO289">
        <v>3.3086182999999998E-2</v>
      </c>
      <c r="DP289">
        <v>32.976423779999998</v>
      </c>
      <c r="DQ289">
        <v>5.411641328</v>
      </c>
      <c r="DR289">
        <v>0.90813054299999996</v>
      </c>
      <c r="DS289">
        <v>0.47987147299999999</v>
      </c>
      <c r="DT289">
        <v>22.668200630000001</v>
      </c>
      <c r="DU289">
        <v>0.49660999300000003</v>
      </c>
      <c r="DV289">
        <v>0.284852991</v>
      </c>
      <c r="DW289">
        <v>10.30712005</v>
      </c>
      <c r="DX289">
        <v>0.41131390099999998</v>
      </c>
      <c r="DY289">
        <v>0.194863495</v>
      </c>
      <c r="DZ289">
        <v>0.22676459199999999</v>
      </c>
      <c r="EA289">
        <v>1.5203694E-2</v>
      </c>
      <c r="EB289">
        <v>1.3404589E-2</v>
      </c>
      <c r="EC289">
        <v>17.55406602</v>
      </c>
      <c r="ED289">
        <v>1.415984889</v>
      </c>
      <c r="EE289">
        <v>0.214071912</v>
      </c>
      <c r="EF289">
        <v>0.15850472900000001</v>
      </c>
      <c r="EG289">
        <v>2.6231338769999999</v>
      </c>
      <c r="EH289">
        <v>1.9646079E-2</v>
      </c>
      <c r="EI289">
        <v>1.1202587999999999E-2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51</v>
      </c>
      <c r="F290">
        <v>0</v>
      </c>
      <c r="G290">
        <v>0</v>
      </c>
      <c r="H290">
        <v>0</v>
      </c>
      <c r="I290">
        <f>EI290*79500000</f>
        <v>978562.16099999996</v>
      </c>
      <c r="J290">
        <v>98.06</v>
      </c>
      <c r="K290">
        <v>69.375</v>
      </c>
      <c r="L290">
        <v>100.375</v>
      </c>
      <c r="M290">
        <v>66.625</v>
      </c>
      <c r="O290">
        <v>936.05986840000003</v>
      </c>
      <c r="P290">
        <v>1048.0430490000001</v>
      </c>
      <c r="S290">
        <v>27.5</v>
      </c>
      <c r="T290">
        <v>44.75</v>
      </c>
      <c r="U290">
        <v>864.5</v>
      </c>
      <c r="V290">
        <v>60.25</v>
      </c>
      <c r="W290">
        <v>51.25</v>
      </c>
      <c r="X290">
        <v>17.75</v>
      </c>
      <c r="Y290">
        <v>41</v>
      </c>
      <c r="Z290">
        <v>17.5</v>
      </c>
      <c r="AA290">
        <v>25.75</v>
      </c>
      <c r="AB290">
        <v>56.5</v>
      </c>
      <c r="AC290">
        <v>111</v>
      </c>
      <c r="AD290">
        <v>25.5</v>
      </c>
      <c r="AE290">
        <v>34</v>
      </c>
      <c r="AF290">
        <v>23.5</v>
      </c>
      <c r="AG290">
        <v>284</v>
      </c>
      <c r="AH290">
        <v>25.5</v>
      </c>
      <c r="AI290">
        <v>128.25</v>
      </c>
      <c r="AJ290">
        <v>21</v>
      </c>
      <c r="AK290">
        <v>131</v>
      </c>
      <c r="AL290">
        <v>28.75</v>
      </c>
      <c r="AM290">
        <v>56</v>
      </c>
      <c r="AN290">
        <v>39.5</v>
      </c>
      <c r="AO290">
        <v>59.5</v>
      </c>
      <c r="AP290">
        <v>22.75</v>
      </c>
      <c r="AQ290">
        <v>24</v>
      </c>
      <c r="AR290">
        <v>22</v>
      </c>
      <c r="AS290">
        <v>38.25</v>
      </c>
      <c r="AT290">
        <v>29</v>
      </c>
      <c r="AU290">
        <v>25.5</v>
      </c>
      <c r="AV290">
        <v>30</v>
      </c>
      <c r="AW290">
        <v>24</v>
      </c>
      <c r="AX290">
        <v>14.75</v>
      </c>
      <c r="AY290">
        <v>107.25</v>
      </c>
      <c r="AZ290">
        <v>692.5</v>
      </c>
      <c r="BA290">
        <v>715.75</v>
      </c>
      <c r="BB290">
        <v>148.5</v>
      </c>
      <c r="BC290">
        <v>55</v>
      </c>
      <c r="BD290">
        <v>623.25</v>
      </c>
      <c r="BE290">
        <v>53.5</v>
      </c>
      <c r="BF290">
        <v>34.5</v>
      </c>
      <c r="BG290">
        <v>27.5</v>
      </c>
      <c r="BH290">
        <v>169.75</v>
      </c>
      <c r="BI290">
        <v>284</v>
      </c>
      <c r="BJ290">
        <v>14.5</v>
      </c>
      <c r="BK290">
        <v>1128.75</v>
      </c>
      <c r="BM290">
        <v>19.75</v>
      </c>
      <c r="BN290">
        <v>23</v>
      </c>
      <c r="BO290">
        <v>400.5</v>
      </c>
      <c r="BP290">
        <v>22.75</v>
      </c>
      <c r="BQ290">
        <v>41</v>
      </c>
      <c r="BR290">
        <v>37</v>
      </c>
      <c r="BS290">
        <v>406</v>
      </c>
      <c r="BT290">
        <v>29.75</v>
      </c>
      <c r="BU290">
        <v>101.25</v>
      </c>
      <c r="BV290">
        <v>200.5</v>
      </c>
      <c r="BW290">
        <v>20.75</v>
      </c>
      <c r="BX290">
        <v>25</v>
      </c>
      <c r="BY290">
        <v>151.25</v>
      </c>
      <c r="BZ290">
        <v>543</v>
      </c>
      <c r="CA290">
        <v>2872</v>
      </c>
      <c r="CB290">
        <v>30</v>
      </c>
      <c r="CC290">
        <v>48.5</v>
      </c>
      <c r="CD290">
        <v>5367.5</v>
      </c>
      <c r="CE290">
        <v>24</v>
      </c>
      <c r="CF290">
        <v>4.5250000000000004</v>
      </c>
      <c r="CG290">
        <v>333</v>
      </c>
      <c r="CH290">
        <v>4.4049999999999994</v>
      </c>
      <c r="CI290">
        <v>2.38</v>
      </c>
      <c r="CJ290">
        <v>0.62</v>
      </c>
      <c r="CK290">
        <v>0.01</v>
      </c>
      <c r="CL290">
        <v>7.0000000000000007E-2</v>
      </c>
      <c r="CM290">
        <v>38.85</v>
      </c>
      <c r="CN290">
        <v>13.25</v>
      </c>
      <c r="CO290">
        <v>7.6050000000000004</v>
      </c>
      <c r="CP290">
        <v>1.5449935999999999E-2</v>
      </c>
      <c r="CQ290">
        <v>0.48902366800000002</v>
      </c>
      <c r="CR290">
        <v>7.4203599929999999</v>
      </c>
      <c r="CS290">
        <v>0.85977371899999999</v>
      </c>
      <c r="CT290">
        <v>5.6592940294999998</v>
      </c>
      <c r="CU290">
        <v>0.46293975650000002</v>
      </c>
      <c r="CV290">
        <v>6.6327656499999998E-2</v>
      </c>
      <c r="CW290">
        <v>68.308219350000002</v>
      </c>
      <c r="CX290">
        <v>20.101933599999999</v>
      </c>
      <c r="CY290">
        <v>0.24620980149999999</v>
      </c>
      <c r="CZ290">
        <v>1.849903257</v>
      </c>
      <c r="DA290">
        <v>4.8868720499999997E-2</v>
      </c>
      <c r="DB290">
        <v>0.79886632000000002</v>
      </c>
      <c r="DC290">
        <v>0.38953218299999998</v>
      </c>
      <c r="DD290">
        <v>0.88550828999999998</v>
      </c>
      <c r="DE290">
        <v>5.7845483000000003E-2</v>
      </c>
      <c r="DF290">
        <v>4.8748406959999997</v>
      </c>
      <c r="DG290">
        <v>0.1050723135</v>
      </c>
      <c r="DH290">
        <v>5.8849983000000002E-2</v>
      </c>
      <c r="DI290">
        <v>1.6581914499999999E-2</v>
      </c>
      <c r="DJ290">
        <v>0.37795499999999999</v>
      </c>
      <c r="DK290">
        <v>5.8164177499999997E-2</v>
      </c>
      <c r="DL290">
        <v>60.029537894999997</v>
      </c>
      <c r="DM290">
        <v>5.1527912090000001</v>
      </c>
      <c r="DN290">
        <v>6.6263918000000005E-2</v>
      </c>
      <c r="DO290">
        <v>4.2395546499999999E-2</v>
      </c>
      <c r="DP290">
        <v>32.270634614999999</v>
      </c>
      <c r="DQ290">
        <v>5.9615370665</v>
      </c>
      <c r="DR290">
        <v>0.86128813100000001</v>
      </c>
      <c r="DS290">
        <v>0.44249796600000002</v>
      </c>
      <c r="DT290">
        <v>21.762148055000001</v>
      </c>
      <c r="DU290">
        <v>0.53682414950000001</v>
      </c>
      <c r="DV290">
        <v>0.31763902100000002</v>
      </c>
      <c r="DW290">
        <v>10.508486555999999</v>
      </c>
      <c r="DX290">
        <v>0.32446398199999998</v>
      </c>
      <c r="DY290">
        <v>0.124858945</v>
      </c>
      <c r="DZ290">
        <v>0.20327124999999999</v>
      </c>
      <c r="EA290">
        <v>1.2627652499999999E-2</v>
      </c>
      <c r="EB290">
        <v>1.14319355E-2</v>
      </c>
      <c r="EC290">
        <v>18.137633090000001</v>
      </c>
      <c r="ED290">
        <v>0.59046041450000009</v>
      </c>
      <c r="EE290">
        <v>0.14979555550000001</v>
      </c>
      <c r="EF290">
        <v>9.9172790499999997E-2</v>
      </c>
      <c r="EG290">
        <v>4.2330637279999994</v>
      </c>
      <c r="EH290">
        <v>1.3313458E-2</v>
      </c>
      <c r="EI290">
        <v>1.2308958E-2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51</v>
      </c>
      <c r="F291">
        <v>0</v>
      </c>
      <c r="G291">
        <v>0</v>
      </c>
      <c r="H291">
        <v>0</v>
      </c>
      <c r="I291">
        <f>EI291*79500000</f>
        <v>328098.88500000001</v>
      </c>
      <c r="J291">
        <v>98.78</v>
      </c>
      <c r="K291">
        <v>76.75</v>
      </c>
      <c r="L291">
        <v>107.25</v>
      </c>
      <c r="M291">
        <v>66.5</v>
      </c>
      <c r="S291">
        <v>23.5</v>
      </c>
      <c r="T291">
        <v>39.5</v>
      </c>
      <c r="U291">
        <v>1384</v>
      </c>
      <c r="V291">
        <v>59</v>
      </c>
      <c r="W291">
        <v>68.5</v>
      </c>
      <c r="X291">
        <v>15</v>
      </c>
      <c r="Y291">
        <v>30</v>
      </c>
      <c r="Z291">
        <v>14.5</v>
      </c>
      <c r="AA291">
        <v>23</v>
      </c>
      <c r="AB291">
        <v>36</v>
      </c>
      <c r="AC291">
        <v>63.5</v>
      </c>
      <c r="AD291">
        <v>31.5</v>
      </c>
      <c r="AE291">
        <v>34</v>
      </c>
      <c r="AF291">
        <v>17</v>
      </c>
      <c r="AG291">
        <v>636</v>
      </c>
      <c r="AH291">
        <v>33</v>
      </c>
      <c r="AI291">
        <v>143</v>
      </c>
      <c r="AJ291">
        <v>23</v>
      </c>
      <c r="AK291">
        <v>176.5</v>
      </c>
      <c r="AL291">
        <v>22</v>
      </c>
      <c r="AM291">
        <v>57.5</v>
      </c>
      <c r="AN291">
        <v>29.5</v>
      </c>
      <c r="AO291">
        <v>43</v>
      </c>
      <c r="AP291">
        <v>19</v>
      </c>
      <c r="AQ291">
        <v>22</v>
      </c>
      <c r="AR291">
        <v>18</v>
      </c>
      <c r="AS291">
        <v>23</v>
      </c>
      <c r="AT291">
        <v>14</v>
      </c>
      <c r="AU291">
        <v>26</v>
      </c>
      <c r="AV291">
        <v>21</v>
      </c>
      <c r="AW291">
        <v>24</v>
      </c>
      <c r="AX291">
        <v>25.5</v>
      </c>
      <c r="AY291">
        <v>100</v>
      </c>
      <c r="AZ291">
        <v>2363</v>
      </c>
      <c r="BA291">
        <v>1183.5</v>
      </c>
      <c r="BB291">
        <v>78</v>
      </c>
      <c r="BC291">
        <v>37</v>
      </c>
      <c r="BD291">
        <v>155</v>
      </c>
      <c r="BE291">
        <v>49.5</v>
      </c>
      <c r="BF291">
        <v>23</v>
      </c>
      <c r="BG291">
        <v>31</v>
      </c>
      <c r="BH291">
        <v>176</v>
      </c>
      <c r="BI291">
        <v>277</v>
      </c>
      <c r="BJ291">
        <v>15</v>
      </c>
      <c r="BK291">
        <v>990.5</v>
      </c>
      <c r="BL291">
        <v>33</v>
      </c>
      <c r="BM291">
        <v>20</v>
      </c>
      <c r="BN291">
        <v>30</v>
      </c>
      <c r="BO291">
        <v>625</v>
      </c>
      <c r="BP291">
        <v>18.5</v>
      </c>
      <c r="BQ291">
        <v>51</v>
      </c>
      <c r="BR291">
        <v>35</v>
      </c>
      <c r="BS291">
        <v>393</v>
      </c>
      <c r="BT291">
        <v>39</v>
      </c>
      <c r="BU291">
        <v>51.5</v>
      </c>
      <c r="BV291">
        <v>271</v>
      </c>
      <c r="BW291">
        <v>19</v>
      </c>
      <c r="BX291">
        <v>16</v>
      </c>
      <c r="BY291">
        <v>164.5</v>
      </c>
      <c r="BZ291">
        <v>424</v>
      </c>
      <c r="CA291">
        <v>2763</v>
      </c>
      <c r="CB291">
        <v>24.5</v>
      </c>
      <c r="CC291">
        <v>41</v>
      </c>
      <c r="CD291">
        <v>5077</v>
      </c>
      <c r="CE291">
        <v>25</v>
      </c>
      <c r="CF291">
        <v>4.93</v>
      </c>
      <c r="CG291">
        <v>306</v>
      </c>
      <c r="CH291">
        <v>4.4000000000000004</v>
      </c>
      <c r="CI291">
        <v>2.21</v>
      </c>
      <c r="CJ291">
        <v>0.65</v>
      </c>
      <c r="CK291">
        <v>0.01</v>
      </c>
      <c r="CL291">
        <v>7.0000000000000007E-2</v>
      </c>
      <c r="CM291">
        <v>38.9</v>
      </c>
      <c r="CN291">
        <v>13.2</v>
      </c>
      <c r="CO291">
        <v>7.87</v>
      </c>
      <c r="CP291">
        <v>1.2381090000000001E-2</v>
      </c>
      <c r="CQ291">
        <v>0.47667196299999998</v>
      </c>
      <c r="CR291">
        <v>7.290398465</v>
      </c>
      <c r="CS291">
        <v>0.84810466100000004</v>
      </c>
      <c r="CT291">
        <v>5.5364107220000003</v>
      </c>
      <c r="CU291">
        <v>0.50556117300000003</v>
      </c>
      <c r="CV291">
        <v>7.0159509999999994E-2</v>
      </c>
      <c r="CW291">
        <v>69.858848010000003</v>
      </c>
      <c r="CX291">
        <v>22.723427090000001</v>
      </c>
      <c r="CY291">
        <v>0.36111512400000001</v>
      </c>
      <c r="CZ291">
        <v>1.900497307</v>
      </c>
      <c r="DA291">
        <v>5.9841934999999999E-2</v>
      </c>
      <c r="DB291">
        <v>0.89143847600000004</v>
      </c>
      <c r="DC291">
        <v>0.54889498800000003</v>
      </c>
      <c r="DD291">
        <v>0.81096139199999995</v>
      </c>
      <c r="DE291">
        <v>5.7778419999999997E-2</v>
      </c>
      <c r="DF291">
        <v>4.89878459</v>
      </c>
      <c r="DG291">
        <v>0.123810899</v>
      </c>
      <c r="DH291">
        <v>4.9524360000000003E-2</v>
      </c>
      <c r="DI291">
        <v>8.2540600000000006E-3</v>
      </c>
      <c r="DJ291">
        <v>0.41889354299999998</v>
      </c>
      <c r="DK291">
        <v>7.8413570000000002E-2</v>
      </c>
      <c r="DL291">
        <v>57.312065369999999</v>
      </c>
      <c r="DM291">
        <v>4.7584655700000003</v>
      </c>
      <c r="DN291">
        <v>7.2223024999999996E-2</v>
      </c>
      <c r="DO291">
        <v>4.7460845000000002E-2</v>
      </c>
      <c r="DP291">
        <v>31.140504740000001</v>
      </c>
      <c r="DQ291">
        <v>5.6643486510000001</v>
      </c>
      <c r="DR291">
        <v>0.77588163700000001</v>
      </c>
      <c r="DS291">
        <v>0.37968675800000001</v>
      </c>
      <c r="DT291">
        <v>20.90340686</v>
      </c>
      <c r="DU291">
        <v>0.44159220799999999</v>
      </c>
      <c r="DV291">
        <v>0.26000288900000001</v>
      </c>
      <c r="DW291">
        <v>10.237097869999999</v>
      </c>
      <c r="DX291">
        <v>0.33428942900000003</v>
      </c>
      <c r="DY291">
        <v>0.11968387</v>
      </c>
      <c r="DZ291">
        <v>0.167144714</v>
      </c>
      <c r="EA291">
        <v>1.2381090000000001E-2</v>
      </c>
      <c r="EB291">
        <v>1.2381090000000001E-2</v>
      </c>
      <c r="EC291">
        <v>17.434638159999999</v>
      </c>
      <c r="ED291">
        <v>0.61699098200000002</v>
      </c>
      <c r="EE291">
        <v>0.177462289</v>
      </c>
      <c r="EF291">
        <v>0.11555683999999999</v>
      </c>
      <c r="EG291">
        <v>3.9124244240000001</v>
      </c>
      <c r="EH291">
        <v>1.4444604999999999E-2</v>
      </c>
      <c r="EI291">
        <v>4.1270300000000003E-3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51</v>
      </c>
      <c r="F292">
        <v>0</v>
      </c>
      <c r="G292">
        <v>0</v>
      </c>
      <c r="H292">
        <v>0</v>
      </c>
      <c r="I292">
        <f>EI292*79500000</f>
        <v>652173.87750000006</v>
      </c>
      <c r="J292">
        <v>98.600000000000009</v>
      </c>
      <c r="K292">
        <v>82.25</v>
      </c>
      <c r="L292">
        <v>105.5</v>
      </c>
      <c r="M292">
        <v>70.5</v>
      </c>
      <c r="S292">
        <v>22</v>
      </c>
      <c r="T292">
        <v>46.5</v>
      </c>
      <c r="U292">
        <v>1923</v>
      </c>
      <c r="V292">
        <v>98</v>
      </c>
      <c r="W292">
        <v>44.5</v>
      </c>
      <c r="X292">
        <v>23</v>
      </c>
      <c r="Y292">
        <v>33</v>
      </c>
      <c r="Z292">
        <v>22.5</v>
      </c>
      <c r="AA292">
        <v>20</v>
      </c>
      <c r="AB292">
        <v>114</v>
      </c>
      <c r="AC292">
        <v>170</v>
      </c>
      <c r="AD292">
        <v>29</v>
      </c>
      <c r="AE292">
        <v>38.5</v>
      </c>
      <c r="AF292">
        <v>27.5</v>
      </c>
      <c r="AG292">
        <v>465</v>
      </c>
      <c r="AH292">
        <v>33.5</v>
      </c>
      <c r="AI292">
        <v>216</v>
      </c>
      <c r="AJ292">
        <v>26</v>
      </c>
      <c r="AK292">
        <v>238</v>
      </c>
      <c r="AL292">
        <v>41</v>
      </c>
      <c r="AM292">
        <v>76</v>
      </c>
      <c r="AN292">
        <v>88</v>
      </c>
      <c r="AO292">
        <v>125</v>
      </c>
      <c r="AP292">
        <v>29</v>
      </c>
      <c r="AQ292">
        <v>38</v>
      </c>
      <c r="AR292">
        <v>36</v>
      </c>
      <c r="AS292">
        <v>41</v>
      </c>
      <c r="AT292">
        <v>20</v>
      </c>
      <c r="AU292">
        <v>23</v>
      </c>
      <c r="AV292">
        <v>32</v>
      </c>
      <c r="AW292">
        <v>19.5</v>
      </c>
      <c r="AX292">
        <v>23.5</v>
      </c>
      <c r="AY292">
        <v>210</v>
      </c>
      <c r="AZ292">
        <v>9333.5</v>
      </c>
      <c r="BA292">
        <v>1686</v>
      </c>
      <c r="BB292">
        <v>206</v>
      </c>
      <c r="BC292">
        <v>57.5</v>
      </c>
      <c r="BD292">
        <v>843</v>
      </c>
      <c r="BE292">
        <v>131</v>
      </c>
      <c r="BF292">
        <v>30</v>
      </c>
      <c r="BG292">
        <v>36</v>
      </c>
      <c r="BH292">
        <v>240.5</v>
      </c>
      <c r="BI292">
        <v>249</v>
      </c>
      <c r="BJ292">
        <v>28</v>
      </c>
      <c r="BK292">
        <v>2331</v>
      </c>
      <c r="BL292">
        <v>38</v>
      </c>
      <c r="BM292">
        <v>17.5</v>
      </c>
      <c r="BN292">
        <v>24</v>
      </c>
      <c r="BO292">
        <v>625</v>
      </c>
      <c r="BP292">
        <v>24.5</v>
      </c>
      <c r="BQ292">
        <v>46</v>
      </c>
      <c r="BR292">
        <v>32.5</v>
      </c>
      <c r="BS292">
        <v>413.5</v>
      </c>
      <c r="BT292">
        <v>28</v>
      </c>
      <c r="BU292">
        <v>147</v>
      </c>
      <c r="BV292">
        <v>283</v>
      </c>
      <c r="BW292">
        <v>13</v>
      </c>
      <c r="BX292">
        <v>20</v>
      </c>
      <c r="BY292">
        <v>182</v>
      </c>
      <c r="BZ292">
        <v>1203</v>
      </c>
      <c r="CA292">
        <v>1913</v>
      </c>
      <c r="CB292">
        <v>22</v>
      </c>
      <c r="CC292">
        <v>37</v>
      </c>
      <c r="CD292">
        <v>5289.5</v>
      </c>
      <c r="CE292">
        <v>30</v>
      </c>
      <c r="CF292">
        <v>4.54</v>
      </c>
      <c r="CG292">
        <v>301</v>
      </c>
      <c r="CH292">
        <v>4.43</v>
      </c>
      <c r="CI292">
        <v>1.23</v>
      </c>
      <c r="CJ292">
        <v>0.71</v>
      </c>
      <c r="CK292">
        <v>0.01</v>
      </c>
      <c r="CL292">
        <v>7.0000000000000007E-2</v>
      </c>
      <c r="CM292">
        <v>39.700000000000003</v>
      </c>
      <c r="CN292">
        <v>13.6</v>
      </c>
      <c r="CO292">
        <v>6.56</v>
      </c>
      <c r="CP292">
        <v>3.00793E-2</v>
      </c>
      <c r="CQ292">
        <v>0.65080667199999997</v>
      </c>
      <c r="CR292">
        <v>6.1717254580000001</v>
      </c>
      <c r="CS292">
        <v>0.71916871800000004</v>
      </c>
      <c r="CT292">
        <v>4.6759639049999997</v>
      </c>
      <c r="CU292">
        <v>0.33087230000000001</v>
      </c>
      <c r="CV292">
        <v>0.109379273</v>
      </c>
      <c r="CW292">
        <v>75.512025489999999</v>
      </c>
      <c r="CX292">
        <v>36.497128789999998</v>
      </c>
      <c r="CY292">
        <v>0.49767569</v>
      </c>
      <c r="CZ292">
        <v>1.900464862</v>
      </c>
      <c r="DA292">
        <v>2.7344818E-2</v>
      </c>
      <c r="DB292">
        <v>0.60432048100000002</v>
      </c>
      <c r="DC292">
        <v>0.60705496299999995</v>
      </c>
      <c r="DD292">
        <v>0.546896363</v>
      </c>
      <c r="DE292">
        <v>4.6486191000000003E-2</v>
      </c>
      <c r="DF292">
        <v>3.8255400599999998</v>
      </c>
      <c r="DG292">
        <v>0.13398960900000001</v>
      </c>
      <c r="DH292">
        <v>5.1955154000000003E-2</v>
      </c>
      <c r="DI292">
        <v>1.0937927E-2</v>
      </c>
      <c r="DJ292">
        <v>0.66994804500000005</v>
      </c>
      <c r="DK292">
        <v>0.336341263</v>
      </c>
      <c r="DL292">
        <v>44.875581080000003</v>
      </c>
      <c r="DM292">
        <v>3.9540607049999998</v>
      </c>
      <c r="DN292">
        <v>0.144927536</v>
      </c>
      <c r="DO292">
        <v>7.3831009000000003E-2</v>
      </c>
      <c r="DP292">
        <v>24.407984689999999</v>
      </c>
      <c r="DQ292">
        <v>4.33688816</v>
      </c>
      <c r="DR292">
        <v>0.77385835400000003</v>
      </c>
      <c r="DS292">
        <v>0.38556193599999999</v>
      </c>
      <c r="DT292">
        <v>16.590101180000001</v>
      </c>
      <c r="DU292">
        <v>0.4812688</v>
      </c>
      <c r="DV292">
        <v>0.28712059099999998</v>
      </c>
      <c r="DW292">
        <v>7.8178835109999998</v>
      </c>
      <c r="DX292">
        <v>0.29258955399999997</v>
      </c>
      <c r="DY292">
        <v>9.8441345E-2</v>
      </c>
      <c r="DZ292">
        <v>0.12578616400000001</v>
      </c>
      <c r="EA292">
        <v>1.3672409E-2</v>
      </c>
      <c r="EB292">
        <v>8.2034450000000002E-3</v>
      </c>
      <c r="EC292">
        <v>12.983319659999999</v>
      </c>
      <c r="ED292">
        <v>0.38009297199999997</v>
      </c>
      <c r="EE292">
        <v>0.18594476300000001</v>
      </c>
      <c r="EF292">
        <v>0.117582718</v>
      </c>
      <c r="EG292">
        <v>3.2376264699999999</v>
      </c>
      <c r="EH292">
        <v>1.0937927E-2</v>
      </c>
      <c r="EI292">
        <v>8.2034450000000002E-3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0.5</v>
      </c>
      <c r="E293">
        <v>51</v>
      </c>
      <c r="F293">
        <v>0.98039215686274506</v>
      </c>
      <c r="G293">
        <v>0</v>
      </c>
      <c r="H293">
        <v>0</v>
      </c>
      <c r="I293">
        <f>EI293*79500000</f>
        <v>1344950.0744999999</v>
      </c>
      <c r="J293">
        <v>98.960000000000008</v>
      </c>
      <c r="K293">
        <v>74.5</v>
      </c>
      <c r="L293">
        <v>108.75</v>
      </c>
      <c r="M293">
        <v>66</v>
      </c>
      <c r="S293">
        <v>36</v>
      </c>
      <c r="T293">
        <v>34.5</v>
      </c>
      <c r="U293">
        <v>1222</v>
      </c>
      <c r="V293">
        <v>44</v>
      </c>
      <c r="W293">
        <v>59</v>
      </c>
      <c r="X293">
        <v>21</v>
      </c>
      <c r="Y293">
        <v>37</v>
      </c>
      <c r="Z293">
        <v>27.5</v>
      </c>
      <c r="AA293">
        <v>15</v>
      </c>
      <c r="AB293">
        <v>45</v>
      </c>
      <c r="AC293">
        <v>124</v>
      </c>
      <c r="AD293">
        <v>34.5</v>
      </c>
      <c r="AE293">
        <v>19.5</v>
      </c>
      <c r="AF293">
        <v>30</v>
      </c>
      <c r="AG293">
        <v>323</v>
      </c>
      <c r="AH293">
        <v>17.5</v>
      </c>
      <c r="AI293">
        <v>133</v>
      </c>
      <c r="AJ293">
        <v>16</v>
      </c>
      <c r="AK293">
        <v>150</v>
      </c>
      <c r="AL293">
        <v>50</v>
      </c>
      <c r="AM293">
        <v>59</v>
      </c>
      <c r="AN293">
        <v>68</v>
      </c>
      <c r="AO293">
        <v>47.5</v>
      </c>
      <c r="AP293">
        <v>24</v>
      </c>
      <c r="AQ293">
        <v>8</v>
      </c>
      <c r="AR293">
        <v>23</v>
      </c>
      <c r="AS293">
        <v>29</v>
      </c>
      <c r="AT293">
        <v>10</v>
      </c>
      <c r="AU293">
        <v>21</v>
      </c>
      <c r="AV293">
        <v>36</v>
      </c>
      <c r="AW293">
        <v>26</v>
      </c>
      <c r="AX293">
        <v>19</v>
      </c>
      <c r="AY293">
        <v>106.5</v>
      </c>
      <c r="AZ293">
        <v>482</v>
      </c>
      <c r="BA293">
        <v>1015.5</v>
      </c>
      <c r="BB293">
        <v>106.5</v>
      </c>
      <c r="BC293">
        <v>53</v>
      </c>
      <c r="BD293">
        <v>668</v>
      </c>
      <c r="BE293">
        <v>39</v>
      </c>
      <c r="BF293">
        <v>36</v>
      </c>
      <c r="BG293">
        <v>31.5</v>
      </c>
      <c r="BH293">
        <v>154</v>
      </c>
      <c r="BI293">
        <v>188</v>
      </c>
      <c r="BJ293">
        <v>10</v>
      </c>
      <c r="BK293">
        <v>3004</v>
      </c>
      <c r="BL293">
        <v>34.5</v>
      </c>
      <c r="BM293">
        <v>21</v>
      </c>
      <c r="BN293">
        <v>27</v>
      </c>
      <c r="BO293">
        <v>688</v>
      </c>
      <c r="BP293">
        <v>18</v>
      </c>
      <c r="BQ293">
        <v>41</v>
      </c>
      <c r="BR293">
        <v>31</v>
      </c>
      <c r="BS293">
        <v>353.5</v>
      </c>
      <c r="BT293">
        <v>28</v>
      </c>
      <c r="BU293">
        <v>69</v>
      </c>
      <c r="BV293">
        <v>285</v>
      </c>
      <c r="BW293">
        <v>20.5</v>
      </c>
      <c r="BX293">
        <v>16</v>
      </c>
      <c r="BY293">
        <v>138</v>
      </c>
      <c r="BZ293">
        <v>720</v>
      </c>
      <c r="CA293">
        <v>3636</v>
      </c>
      <c r="CB293">
        <v>36.5</v>
      </c>
      <c r="CC293">
        <v>36.5</v>
      </c>
      <c r="CD293">
        <v>4884</v>
      </c>
      <c r="CE293">
        <v>23</v>
      </c>
      <c r="CF293">
        <v>2.56</v>
      </c>
      <c r="CG293">
        <v>310</v>
      </c>
      <c r="CH293">
        <v>4.28</v>
      </c>
      <c r="CI293">
        <v>1.77</v>
      </c>
      <c r="CJ293">
        <v>0.85</v>
      </c>
      <c r="CK293">
        <v>0.01</v>
      </c>
      <c r="CL293">
        <v>0.05</v>
      </c>
      <c r="CM293">
        <v>37.4</v>
      </c>
      <c r="CN293">
        <v>12.6</v>
      </c>
      <c r="CO293">
        <v>5.24</v>
      </c>
      <c r="CP293">
        <v>1.0765752999999999E-2</v>
      </c>
      <c r="CQ293">
        <v>0.46600329099999999</v>
      </c>
      <c r="CR293">
        <v>4.3539779459999997</v>
      </c>
      <c r="CS293">
        <v>0.47061718499999999</v>
      </c>
      <c r="CT293">
        <v>3.446578798</v>
      </c>
      <c r="CU293">
        <v>0.21839098100000001</v>
      </c>
      <c r="CV293">
        <v>7.0746374000000001E-2</v>
      </c>
      <c r="CW293">
        <v>56.259100439999997</v>
      </c>
      <c r="CX293">
        <v>29.001399549999999</v>
      </c>
      <c r="CY293">
        <v>1.857861306</v>
      </c>
      <c r="CZ293">
        <v>1.5548822689999999</v>
      </c>
      <c r="DA293">
        <v>1.5379647E-2</v>
      </c>
      <c r="DB293">
        <v>0.512142231</v>
      </c>
      <c r="DC293">
        <v>1.1657772099999999</v>
      </c>
      <c r="DD293">
        <v>0.705925778</v>
      </c>
      <c r="DE293">
        <v>7.5360267999999994E-2</v>
      </c>
      <c r="DF293">
        <v>7.2438135370000003</v>
      </c>
      <c r="DG293">
        <v>0.19993540500000001</v>
      </c>
      <c r="DH293">
        <v>8.4588055999999995E-2</v>
      </c>
      <c r="DI293">
        <v>4.1525046000000003E-2</v>
      </c>
      <c r="DJ293">
        <v>0.43216806899999999</v>
      </c>
      <c r="DK293">
        <v>0.23684655700000001</v>
      </c>
      <c r="DL293">
        <v>50.126882080000001</v>
      </c>
      <c r="DM293">
        <v>3.8080004920000001</v>
      </c>
      <c r="DN293">
        <v>7.8436197999999999E-2</v>
      </c>
      <c r="DO293">
        <v>6.3056551000000002E-2</v>
      </c>
      <c r="DP293">
        <v>26.928223190000001</v>
      </c>
      <c r="DQ293">
        <v>5.2275418709999997</v>
      </c>
      <c r="DR293">
        <v>0.92739268900000005</v>
      </c>
      <c r="DS293">
        <v>0.40909859900000001</v>
      </c>
      <c r="DT293">
        <v>17.614309219999999</v>
      </c>
      <c r="DU293">
        <v>0.49676258400000001</v>
      </c>
      <c r="DV293">
        <v>0.27375770900000002</v>
      </c>
      <c r="DW293">
        <v>9.3123760020000006</v>
      </c>
      <c r="DX293">
        <v>0.42909213899999998</v>
      </c>
      <c r="DY293">
        <v>0.13534088999999999</v>
      </c>
      <c r="DZ293">
        <v>0.18609372399999999</v>
      </c>
      <c r="EA293">
        <v>1.9993541E-2</v>
      </c>
      <c r="EB293">
        <v>1.2303717E-2</v>
      </c>
      <c r="EC293">
        <v>15.81642854</v>
      </c>
      <c r="ED293">
        <v>0.55981913500000002</v>
      </c>
      <c r="EE293">
        <v>0.31682071899999997</v>
      </c>
      <c r="EF293">
        <v>0.15072053599999999</v>
      </c>
      <c r="EG293">
        <v>4.9368665509999996</v>
      </c>
      <c r="EH293">
        <v>5.2290797999999999E-2</v>
      </c>
      <c r="EI293">
        <v>1.6917610999999999E-2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51</v>
      </c>
      <c r="F294">
        <v>0</v>
      </c>
      <c r="G294">
        <v>0</v>
      </c>
      <c r="H294">
        <v>0</v>
      </c>
      <c r="I294">
        <f>EI294*79500000</f>
        <v>1194131.976</v>
      </c>
      <c r="J294">
        <v>98.78</v>
      </c>
      <c r="K294">
        <v>73.5</v>
      </c>
      <c r="L294">
        <v>95</v>
      </c>
      <c r="M294">
        <v>61.25</v>
      </c>
      <c r="S294">
        <v>25</v>
      </c>
      <c r="T294">
        <v>41</v>
      </c>
      <c r="U294">
        <v>1481</v>
      </c>
      <c r="V294">
        <v>78.5</v>
      </c>
      <c r="W294">
        <v>43</v>
      </c>
      <c r="X294">
        <v>24</v>
      </c>
      <c r="Y294">
        <v>33</v>
      </c>
      <c r="Z294">
        <v>23</v>
      </c>
      <c r="AA294">
        <v>15</v>
      </c>
      <c r="AB294">
        <v>57</v>
      </c>
      <c r="AC294">
        <v>268.5</v>
      </c>
      <c r="AD294">
        <v>26.5</v>
      </c>
      <c r="AE294">
        <v>32</v>
      </c>
      <c r="AF294">
        <v>23.5</v>
      </c>
      <c r="AG294">
        <v>490.5</v>
      </c>
      <c r="AH294">
        <v>28</v>
      </c>
      <c r="AI294">
        <v>282.5</v>
      </c>
      <c r="AJ294">
        <v>28</v>
      </c>
      <c r="AK294">
        <v>310</v>
      </c>
      <c r="AL294">
        <v>20</v>
      </c>
      <c r="AM294">
        <v>85</v>
      </c>
      <c r="AN294">
        <v>106.5</v>
      </c>
      <c r="AO294">
        <v>91</v>
      </c>
      <c r="AP294">
        <v>29</v>
      </c>
      <c r="AQ294">
        <v>27</v>
      </c>
      <c r="AR294">
        <v>32</v>
      </c>
      <c r="AS294">
        <v>4</v>
      </c>
      <c r="AT294">
        <v>15</v>
      </c>
      <c r="AU294">
        <v>25</v>
      </c>
      <c r="AV294">
        <v>39</v>
      </c>
      <c r="AW294">
        <v>36</v>
      </c>
      <c r="AX294">
        <v>36</v>
      </c>
      <c r="AY294">
        <v>250</v>
      </c>
      <c r="AZ294">
        <v>3411</v>
      </c>
      <c r="BA294">
        <v>1026</v>
      </c>
      <c r="BB294">
        <v>124</v>
      </c>
      <c r="BC294">
        <v>74</v>
      </c>
      <c r="BD294">
        <v>1463</v>
      </c>
      <c r="BE294">
        <v>124.5</v>
      </c>
      <c r="BF294">
        <v>24</v>
      </c>
      <c r="BG294">
        <v>29</v>
      </c>
      <c r="BH294">
        <v>263</v>
      </c>
      <c r="BI294">
        <v>225</v>
      </c>
      <c r="BJ294">
        <v>16.5</v>
      </c>
      <c r="BK294">
        <v>5756</v>
      </c>
      <c r="BL294">
        <v>27.5</v>
      </c>
      <c r="BM294">
        <v>18</v>
      </c>
      <c r="BN294">
        <v>32</v>
      </c>
      <c r="BO294">
        <v>816</v>
      </c>
      <c r="BP294">
        <v>28</v>
      </c>
      <c r="BQ294">
        <v>49</v>
      </c>
      <c r="BR294">
        <v>41.5</v>
      </c>
      <c r="BS294">
        <v>424</v>
      </c>
      <c r="BT294">
        <v>43</v>
      </c>
      <c r="BU294">
        <v>158</v>
      </c>
      <c r="BV294">
        <v>290</v>
      </c>
      <c r="BW294">
        <v>24</v>
      </c>
      <c r="BX294">
        <v>22.5</v>
      </c>
      <c r="BY294">
        <v>184</v>
      </c>
      <c r="BZ294">
        <v>713</v>
      </c>
      <c r="CA294">
        <v>4647</v>
      </c>
      <c r="CB294">
        <v>30</v>
      </c>
      <c r="CC294">
        <v>80</v>
      </c>
      <c r="CD294">
        <v>6008.5</v>
      </c>
      <c r="CE294">
        <v>32</v>
      </c>
      <c r="CF294">
        <v>3.04</v>
      </c>
      <c r="CG294">
        <v>313</v>
      </c>
      <c r="CH294">
        <v>4.3499999999999996</v>
      </c>
      <c r="CI294">
        <v>2.1800000000000002</v>
      </c>
      <c r="CJ294">
        <v>0.66</v>
      </c>
      <c r="CK294">
        <v>0.01</v>
      </c>
      <c r="CL294">
        <v>0.06</v>
      </c>
      <c r="CM294">
        <v>38</v>
      </c>
      <c r="CN294">
        <v>12.9</v>
      </c>
      <c r="CO294">
        <v>5.95</v>
      </c>
      <c r="CP294">
        <v>1.5020528E-2</v>
      </c>
      <c r="CQ294">
        <v>0.38552688699999998</v>
      </c>
      <c r="CR294">
        <v>5.4340932610000001</v>
      </c>
      <c r="CS294">
        <v>0.53573216700000004</v>
      </c>
      <c r="CT294">
        <v>4.3242431320000003</v>
      </c>
      <c r="CU294">
        <v>0.28872792800000002</v>
      </c>
      <c r="CV294">
        <v>0.125171067</v>
      </c>
      <c r="CW294">
        <v>60.262577739999998</v>
      </c>
      <c r="CX294">
        <v>22.245402049999999</v>
      </c>
      <c r="CY294">
        <v>1.063119597</v>
      </c>
      <c r="CZ294">
        <v>2.0344470779999999</v>
      </c>
      <c r="DA294">
        <v>2.1696317999999999E-2</v>
      </c>
      <c r="DB294">
        <v>0.81778430499999999</v>
      </c>
      <c r="DC294">
        <v>0.87452852199999997</v>
      </c>
      <c r="DD294">
        <v>0.84281851900000004</v>
      </c>
      <c r="DE294">
        <v>9.3461062999999997E-2</v>
      </c>
      <c r="DF294">
        <v>6.3753796859999996</v>
      </c>
      <c r="DG294">
        <v>0.25701792400000001</v>
      </c>
      <c r="DH294">
        <v>5.8413165000000003E-2</v>
      </c>
      <c r="DI294">
        <v>2.3365265999999999E-2</v>
      </c>
      <c r="DJ294">
        <v>0.34547214500000001</v>
      </c>
      <c r="DK294">
        <v>0.176908442</v>
      </c>
      <c r="DL294">
        <v>57.093027139999997</v>
      </c>
      <c r="DM294">
        <v>4.7247905469999996</v>
      </c>
      <c r="DN294">
        <v>9.5130011E-2</v>
      </c>
      <c r="DO294">
        <v>5.6744217E-2</v>
      </c>
      <c r="DP294">
        <v>30.538402479999998</v>
      </c>
      <c r="DQ294">
        <v>5.3556527249999997</v>
      </c>
      <c r="DR294">
        <v>0.961313796</v>
      </c>
      <c r="DS294">
        <v>0.50235321600000005</v>
      </c>
      <c r="DT294">
        <v>19.476618040000002</v>
      </c>
      <c r="DU294">
        <v>0.56243532799999996</v>
      </c>
      <c r="DV294">
        <v>0.34547214500000001</v>
      </c>
      <c r="DW294">
        <v>11.06178444</v>
      </c>
      <c r="DX294">
        <v>0.39887846700000001</v>
      </c>
      <c r="DY294">
        <v>0.15688107100000001</v>
      </c>
      <c r="DZ294">
        <v>0.163556861</v>
      </c>
      <c r="EA294">
        <v>2.6703161E-2</v>
      </c>
      <c r="EB294">
        <v>1.5020528E-2</v>
      </c>
      <c r="EC294">
        <v>17.66414099</v>
      </c>
      <c r="ED294">
        <v>0.64087586399999996</v>
      </c>
      <c r="EE294">
        <v>0.27537634799999999</v>
      </c>
      <c r="EF294">
        <v>0.18358423200000001</v>
      </c>
      <c r="EG294">
        <v>4.7014252809999997</v>
      </c>
      <c r="EH294">
        <v>3.6716845999999997E-2</v>
      </c>
      <c r="EI294">
        <v>1.5020528E-2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2</v>
      </c>
      <c r="E295">
        <v>51</v>
      </c>
      <c r="F295">
        <v>3.9215686274509802</v>
      </c>
      <c r="G295">
        <v>0</v>
      </c>
      <c r="H295">
        <v>0</v>
      </c>
      <c r="I295">
        <f>EI295*79500000</f>
        <v>1739640.7035000001</v>
      </c>
      <c r="J295">
        <v>98.960000000000008</v>
      </c>
      <c r="K295">
        <v>79.5</v>
      </c>
      <c r="L295">
        <v>101.25</v>
      </c>
      <c r="M295">
        <v>66.5</v>
      </c>
      <c r="S295">
        <v>31.5</v>
      </c>
      <c r="T295">
        <v>40</v>
      </c>
      <c r="U295">
        <v>1398</v>
      </c>
      <c r="V295">
        <v>77</v>
      </c>
      <c r="W295">
        <v>69</v>
      </c>
      <c r="X295">
        <v>27</v>
      </c>
      <c r="Y295">
        <v>37</v>
      </c>
      <c r="Z295">
        <v>22.5</v>
      </c>
      <c r="AA295">
        <v>17.5</v>
      </c>
      <c r="AB295">
        <v>40</v>
      </c>
      <c r="AC295">
        <v>528</v>
      </c>
      <c r="AD295">
        <v>51</v>
      </c>
      <c r="AE295">
        <v>33.5</v>
      </c>
      <c r="AF295">
        <v>30</v>
      </c>
      <c r="AG295">
        <v>700</v>
      </c>
      <c r="AH295">
        <v>23.5</v>
      </c>
      <c r="AI295">
        <v>173</v>
      </c>
      <c r="AJ295">
        <v>38</v>
      </c>
      <c r="AK295">
        <v>179</v>
      </c>
      <c r="AL295">
        <v>29</v>
      </c>
      <c r="AM295">
        <v>79</v>
      </c>
      <c r="AN295">
        <v>130</v>
      </c>
      <c r="AO295">
        <v>57</v>
      </c>
      <c r="AP295">
        <v>26</v>
      </c>
      <c r="AQ295">
        <v>24</v>
      </c>
      <c r="AR295">
        <v>22.5</v>
      </c>
      <c r="AS295">
        <v>14.5</v>
      </c>
      <c r="AT295">
        <v>16.5</v>
      </c>
      <c r="AU295">
        <v>27</v>
      </c>
      <c r="AV295">
        <v>28</v>
      </c>
      <c r="AW295">
        <v>33.5</v>
      </c>
      <c r="AX295">
        <v>16.5</v>
      </c>
      <c r="AY295">
        <v>188.5</v>
      </c>
      <c r="AZ295">
        <v>3109</v>
      </c>
      <c r="BA295">
        <v>904</v>
      </c>
      <c r="BB295">
        <v>154.5</v>
      </c>
      <c r="BC295">
        <v>53</v>
      </c>
      <c r="BD295">
        <v>851</v>
      </c>
      <c r="BE295">
        <v>90</v>
      </c>
      <c r="BF295">
        <v>23</v>
      </c>
      <c r="BG295">
        <v>31</v>
      </c>
      <c r="BH295">
        <v>198</v>
      </c>
      <c r="BI295">
        <v>269</v>
      </c>
      <c r="BJ295">
        <v>15.5</v>
      </c>
      <c r="BK295">
        <v>6714</v>
      </c>
      <c r="BL295">
        <v>32</v>
      </c>
      <c r="BM295">
        <v>23</v>
      </c>
      <c r="BN295">
        <v>22</v>
      </c>
      <c r="BO295">
        <v>773.5</v>
      </c>
      <c r="BP295">
        <v>25.5</v>
      </c>
      <c r="BQ295">
        <v>46</v>
      </c>
      <c r="BR295">
        <v>40</v>
      </c>
      <c r="BS295">
        <v>338</v>
      </c>
      <c r="BT295">
        <v>36.5</v>
      </c>
      <c r="BU295">
        <v>138</v>
      </c>
      <c r="BV295">
        <v>256</v>
      </c>
      <c r="BW295">
        <v>27</v>
      </c>
      <c r="BX295">
        <v>26</v>
      </c>
      <c r="BY295">
        <v>136.5</v>
      </c>
      <c r="BZ295">
        <v>559</v>
      </c>
      <c r="CA295">
        <v>4883</v>
      </c>
      <c r="CB295">
        <v>33</v>
      </c>
      <c r="CC295">
        <v>37</v>
      </c>
      <c r="CD295">
        <v>5253</v>
      </c>
      <c r="CE295">
        <v>35</v>
      </c>
      <c r="CF295">
        <v>4.21</v>
      </c>
      <c r="CG295">
        <v>292</v>
      </c>
      <c r="CH295">
        <v>4.07</v>
      </c>
      <c r="CI295">
        <v>2.0699999999999998</v>
      </c>
      <c r="CJ295">
        <v>0.7</v>
      </c>
      <c r="CK295">
        <v>0.01</v>
      </c>
      <c r="CL295">
        <v>0.06</v>
      </c>
      <c r="CM295">
        <v>35.5</v>
      </c>
      <c r="CN295">
        <v>12.2</v>
      </c>
      <c r="CO295">
        <v>7.05</v>
      </c>
      <c r="CP295">
        <v>4.1775249E-2</v>
      </c>
      <c r="CQ295">
        <v>0.37597724199999999</v>
      </c>
      <c r="CR295">
        <v>6.8471622669999999</v>
      </c>
      <c r="CS295">
        <v>0.74996518700000003</v>
      </c>
      <c r="CT295">
        <v>5.3631462729999999</v>
      </c>
      <c r="CU295">
        <v>0.36404145700000001</v>
      </c>
      <c r="CV295">
        <v>0.159143806</v>
      </c>
      <c r="CW295">
        <v>68.913269999999997</v>
      </c>
      <c r="CX295">
        <v>22.240346930000001</v>
      </c>
      <c r="CY295">
        <v>0.43565617000000001</v>
      </c>
      <c r="CZ295">
        <v>2.3354353579999998</v>
      </c>
      <c r="DA295">
        <v>3.7796653999999999E-2</v>
      </c>
      <c r="DB295">
        <v>0.809644115</v>
      </c>
      <c r="DC295">
        <v>0.59479997600000001</v>
      </c>
      <c r="DD295">
        <v>0.726093616</v>
      </c>
      <c r="DE295">
        <v>9.1507689000000003E-2</v>
      </c>
      <c r="DF295">
        <v>3.1908333170000001</v>
      </c>
      <c r="DG295">
        <v>0.19694046000000001</v>
      </c>
      <c r="DH295">
        <v>3.5807355999999999E-2</v>
      </c>
      <c r="DI295">
        <v>3.9785949999999997E-3</v>
      </c>
      <c r="DJ295">
        <v>0.35608426700000001</v>
      </c>
      <c r="DK295">
        <v>0.12532574699999999</v>
      </c>
      <c r="DL295">
        <v>59.430265169999998</v>
      </c>
      <c r="DM295">
        <v>5.3273389169999996</v>
      </c>
      <c r="DN295">
        <v>9.7475581000000006E-2</v>
      </c>
      <c r="DO295">
        <v>6.5646819999999995E-2</v>
      </c>
      <c r="DP295">
        <v>32.351946529999999</v>
      </c>
      <c r="DQ295">
        <v>5.3591676780000004</v>
      </c>
      <c r="DR295">
        <v>1.2353537969999999</v>
      </c>
      <c r="DS295">
        <v>0.74598659199999995</v>
      </c>
      <c r="DT295">
        <v>21.026875409999999</v>
      </c>
      <c r="DU295">
        <v>0.85340866100000001</v>
      </c>
      <c r="DV295">
        <v>0.58883208300000001</v>
      </c>
      <c r="DW295">
        <v>11.32507112</v>
      </c>
      <c r="DX295">
        <v>0.38194513499999999</v>
      </c>
      <c r="DY295">
        <v>0.157154509</v>
      </c>
      <c r="DZ295">
        <v>0.13925083099999999</v>
      </c>
      <c r="EA295">
        <v>5.9678930000000002E-3</v>
      </c>
      <c r="EB295">
        <v>3.9785949999999997E-3</v>
      </c>
      <c r="EC295">
        <v>17.111937770000001</v>
      </c>
      <c r="ED295">
        <v>0.62861803500000002</v>
      </c>
      <c r="EE295">
        <v>0.35210567100000001</v>
      </c>
      <c r="EF295">
        <v>0.28446955400000001</v>
      </c>
      <c r="EG295">
        <v>3.407666753</v>
      </c>
      <c r="EH295">
        <v>1.5914380999999998E-2</v>
      </c>
      <c r="EI295">
        <v>2.1882273000000001E-2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1.5</v>
      </c>
      <c r="E296">
        <v>51</v>
      </c>
      <c r="F296">
        <v>2.9411764705882351</v>
      </c>
      <c r="G296">
        <v>1</v>
      </c>
      <c r="H296">
        <v>0</v>
      </c>
      <c r="I296">
        <f>EI296*79500000</f>
        <v>3791423.37</v>
      </c>
      <c r="J296">
        <v>98.78</v>
      </c>
      <c r="K296">
        <v>84.25</v>
      </c>
      <c r="L296">
        <v>103.75</v>
      </c>
      <c r="M296">
        <v>66.5</v>
      </c>
      <c r="S296">
        <v>33</v>
      </c>
      <c r="T296">
        <v>50.5</v>
      </c>
      <c r="U296">
        <v>1426.5</v>
      </c>
      <c r="V296">
        <v>99.5</v>
      </c>
      <c r="W296">
        <v>43</v>
      </c>
      <c r="X296">
        <v>34</v>
      </c>
      <c r="Y296">
        <v>52</v>
      </c>
      <c r="Z296">
        <v>26.5</v>
      </c>
      <c r="AA296">
        <v>22</v>
      </c>
      <c r="AB296">
        <v>138</v>
      </c>
      <c r="AC296">
        <v>452.5</v>
      </c>
      <c r="AD296">
        <v>82</v>
      </c>
      <c r="AE296">
        <v>45</v>
      </c>
      <c r="AF296">
        <v>25</v>
      </c>
      <c r="AG296">
        <v>446.5</v>
      </c>
      <c r="AH296">
        <v>37</v>
      </c>
      <c r="AI296">
        <v>439</v>
      </c>
      <c r="AJ296">
        <v>38</v>
      </c>
      <c r="AK296">
        <v>274</v>
      </c>
      <c r="AL296">
        <v>59</v>
      </c>
      <c r="AM296">
        <v>100</v>
      </c>
      <c r="AN296">
        <v>125.5</v>
      </c>
      <c r="AO296">
        <v>114.5</v>
      </c>
      <c r="AP296">
        <v>35</v>
      </c>
      <c r="AQ296">
        <v>39</v>
      </c>
      <c r="AR296">
        <v>39</v>
      </c>
      <c r="AS296">
        <v>50</v>
      </c>
      <c r="AT296">
        <v>23</v>
      </c>
      <c r="AU296">
        <v>34</v>
      </c>
      <c r="AV296">
        <v>50</v>
      </c>
      <c r="AW296">
        <v>42</v>
      </c>
      <c r="AX296">
        <v>33</v>
      </c>
      <c r="AY296">
        <v>271</v>
      </c>
      <c r="AZ296">
        <v>5153</v>
      </c>
      <c r="BA296">
        <v>922</v>
      </c>
      <c r="BB296">
        <v>222.5</v>
      </c>
      <c r="BC296">
        <v>91.5</v>
      </c>
      <c r="BD296">
        <v>2718.5</v>
      </c>
      <c r="BE296">
        <v>153</v>
      </c>
      <c r="BF296">
        <v>36</v>
      </c>
      <c r="BG296">
        <v>41</v>
      </c>
      <c r="BH296">
        <v>292</v>
      </c>
      <c r="BI296">
        <v>223</v>
      </c>
      <c r="BJ296">
        <v>29.5</v>
      </c>
      <c r="BK296">
        <v>7902</v>
      </c>
      <c r="BL296">
        <v>33</v>
      </c>
      <c r="BM296">
        <v>24.5</v>
      </c>
      <c r="BN296">
        <v>21</v>
      </c>
      <c r="BO296">
        <v>705.5</v>
      </c>
      <c r="BP296">
        <v>27</v>
      </c>
      <c r="BQ296">
        <v>45</v>
      </c>
      <c r="BR296">
        <v>32</v>
      </c>
      <c r="BS296">
        <v>467</v>
      </c>
      <c r="BT296">
        <v>38</v>
      </c>
      <c r="BU296">
        <v>197.5</v>
      </c>
      <c r="BV296">
        <v>342</v>
      </c>
      <c r="BW296">
        <v>25</v>
      </c>
      <c r="BX296">
        <v>27</v>
      </c>
      <c r="BY296">
        <v>191</v>
      </c>
      <c r="BZ296">
        <v>871</v>
      </c>
      <c r="CA296">
        <v>4459</v>
      </c>
      <c r="CB296">
        <v>28</v>
      </c>
      <c r="CC296">
        <v>74.5</v>
      </c>
      <c r="CD296">
        <v>5907</v>
      </c>
      <c r="CE296">
        <v>28</v>
      </c>
      <c r="CF296">
        <v>3.59</v>
      </c>
      <c r="CG296">
        <v>269</v>
      </c>
      <c r="CH296">
        <v>4.3600000000000003</v>
      </c>
      <c r="CI296">
        <v>1.99</v>
      </c>
      <c r="CJ296">
        <v>0.84</v>
      </c>
      <c r="CK296">
        <v>0.01</v>
      </c>
      <c r="CL296">
        <v>0.09</v>
      </c>
      <c r="CM296">
        <v>39</v>
      </c>
      <c r="CN296">
        <v>13.2</v>
      </c>
      <c r="CO296">
        <v>6.52</v>
      </c>
      <c r="CP296">
        <v>3.7379322999999999E-2</v>
      </c>
      <c r="CQ296">
        <v>0.39183841800000002</v>
      </c>
      <c r="CR296">
        <v>5.0629648249999999</v>
      </c>
      <c r="CS296">
        <v>0.56971243699999996</v>
      </c>
      <c r="CT296">
        <v>3.918384182</v>
      </c>
      <c r="CU296">
        <v>0.27841150799999997</v>
      </c>
      <c r="CV296">
        <v>0.16240671300000001</v>
      </c>
      <c r="CW296">
        <v>63.601753420000001</v>
      </c>
      <c r="CX296">
        <v>29.210007350000001</v>
      </c>
      <c r="CY296">
        <v>0.64576002499999996</v>
      </c>
      <c r="CZ296">
        <v>1.6150445330000001</v>
      </c>
      <c r="DA296">
        <v>1.8045189999999999E-2</v>
      </c>
      <c r="DB296">
        <v>0.50268744399999998</v>
      </c>
      <c r="DC296">
        <v>0.76176482000000001</v>
      </c>
      <c r="DD296">
        <v>0.87003596100000002</v>
      </c>
      <c r="DE296">
        <v>0.117293737</v>
      </c>
      <c r="DF296">
        <v>7.1690963229999998</v>
      </c>
      <c r="DG296">
        <v>0.32996919400000002</v>
      </c>
      <c r="DH296">
        <v>0.11342691100000001</v>
      </c>
      <c r="DI296">
        <v>4.1246149000000003E-2</v>
      </c>
      <c r="DJ296">
        <v>0.49108696499999999</v>
      </c>
      <c r="DK296">
        <v>0.230720648</v>
      </c>
      <c r="DL296">
        <v>50.299679050000002</v>
      </c>
      <c r="DM296">
        <v>4.0563009939999999</v>
      </c>
      <c r="DN296">
        <v>0.103115373</v>
      </c>
      <c r="DO296">
        <v>7.0891818999999995E-2</v>
      </c>
      <c r="DP296">
        <v>26.878310970000001</v>
      </c>
      <c r="DQ296">
        <v>5.1506128919999998</v>
      </c>
      <c r="DR296">
        <v>1.8083858580000001</v>
      </c>
      <c r="DS296">
        <v>1.2902311070000001</v>
      </c>
      <c r="DT296">
        <v>18.30684557</v>
      </c>
      <c r="DU296">
        <v>1.488728201</v>
      </c>
      <c r="DV296">
        <v>1.132980163</v>
      </c>
      <c r="DW296">
        <v>8.5714653980000008</v>
      </c>
      <c r="DX296">
        <v>0.31965765699999998</v>
      </c>
      <c r="DY296">
        <v>0.157250944</v>
      </c>
      <c r="DZ296">
        <v>0.19205238299999999</v>
      </c>
      <c r="EA296">
        <v>2.5778842999999999E-2</v>
      </c>
      <c r="EB296">
        <v>2.3200959E-2</v>
      </c>
      <c r="EC296">
        <v>15.65162471</v>
      </c>
      <c r="ED296">
        <v>0.58260185900000006</v>
      </c>
      <c r="EE296">
        <v>0.62900377699999999</v>
      </c>
      <c r="EF296">
        <v>0.47690860099999999</v>
      </c>
      <c r="EG296">
        <v>4.4081822050000001</v>
      </c>
      <c r="EH296">
        <v>5.9291339999999998E-2</v>
      </c>
      <c r="EI296">
        <v>4.7690860000000002E-2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51</v>
      </c>
      <c r="F297">
        <v>0</v>
      </c>
      <c r="G297">
        <v>0</v>
      </c>
      <c r="H297">
        <v>0</v>
      </c>
      <c r="I297">
        <f>EI297*79500000</f>
        <v>2838474.7575000003</v>
      </c>
      <c r="J297">
        <v>98.42</v>
      </c>
      <c r="K297">
        <v>80</v>
      </c>
      <c r="L297">
        <v>98</v>
      </c>
      <c r="M297">
        <v>69</v>
      </c>
      <c r="N297" t="s">
        <v>166</v>
      </c>
      <c r="S297">
        <v>22</v>
      </c>
      <c r="T297">
        <v>36.5</v>
      </c>
      <c r="U297">
        <v>1080</v>
      </c>
      <c r="V297">
        <v>75</v>
      </c>
      <c r="W297">
        <v>49.5</v>
      </c>
      <c r="X297">
        <v>26.5</v>
      </c>
      <c r="Y297">
        <v>32</v>
      </c>
      <c r="Z297">
        <v>29.5</v>
      </c>
      <c r="AA297">
        <v>21</v>
      </c>
      <c r="AB297">
        <v>54</v>
      </c>
      <c r="AC297">
        <v>392.5</v>
      </c>
      <c r="AD297">
        <v>39</v>
      </c>
      <c r="AE297">
        <v>34.5</v>
      </c>
      <c r="AF297">
        <v>27</v>
      </c>
      <c r="AG297">
        <v>488</v>
      </c>
      <c r="AH297">
        <v>29</v>
      </c>
      <c r="AI297">
        <v>385</v>
      </c>
      <c r="AJ297">
        <v>31.5</v>
      </c>
      <c r="AK297">
        <v>259</v>
      </c>
      <c r="AL297">
        <v>42</v>
      </c>
      <c r="AM297">
        <v>83.5</v>
      </c>
      <c r="AN297">
        <v>82</v>
      </c>
      <c r="AO297">
        <v>83</v>
      </c>
      <c r="AP297">
        <v>34</v>
      </c>
      <c r="AQ297">
        <v>28.5</v>
      </c>
      <c r="AR297">
        <v>27</v>
      </c>
      <c r="AS297">
        <v>23</v>
      </c>
      <c r="AT297">
        <v>26.5</v>
      </c>
      <c r="AU297">
        <v>29.5</v>
      </c>
      <c r="AV297">
        <v>27</v>
      </c>
      <c r="AW297">
        <v>31</v>
      </c>
      <c r="AX297">
        <v>31</v>
      </c>
      <c r="AY297">
        <v>182</v>
      </c>
      <c r="AZ297">
        <v>1856</v>
      </c>
      <c r="BA297">
        <v>736</v>
      </c>
      <c r="BB297">
        <v>172.5</v>
      </c>
      <c r="BC297">
        <v>77</v>
      </c>
      <c r="BD297">
        <v>2350</v>
      </c>
      <c r="BE297">
        <v>88</v>
      </c>
      <c r="BF297">
        <v>24</v>
      </c>
      <c r="BG297">
        <v>32</v>
      </c>
      <c r="BH297">
        <v>256</v>
      </c>
      <c r="BI297">
        <v>219.5</v>
      </c>
      <c r="BJ297">
        <v>16</v>
      </c>
      <c r="BK297">
        <v>10054.5</v>
      </c>
      <c r="BL297">
        <v>32</v>
      </c>
      <c r="BM297">
        <v>23</v>
      </c>
      <c r="BN297">
        <v>17</v>
      </c>
      <c r="BO297">
        <v>782</v>
      </c>
      <c r="BP297">
        <v>18</v>
      </c>
      <c r="BQ297">
        <v>39</v>
      </c>
      <c r="BR297">
        <v>44</v>
      </c>
      <c r="BS297">
        <v>367</v>
      </c>
      <c r="BT297">
        <v>34</v>
      </c>
      <c r="BU297">
        <v>176</v>
      </c>
      <c r="BV297">
        <v>300</v>
      </c>
      <c r="BW297">
        <v>22</v>
      </c>
      <c r="BX297">
        <v>26</v>
      </c>
      <c r="BY297">
        <v>159</v>
      </c>
      <c r="BZ297">
        <v>616.5</v>
      </c>
      <c r="CA297">
        <v>4332</v>
      </c>
      <c r="CB297">
        <v>32</v>
      </c>
      <c r="CC297">
        <v>46</v>
      </c>
      <c r="CD297">
        <v>6018</v>
      </c>
      <c r="CE297">
        <v>35.5</v>
      </c>
      <c r="CF297">
        <v>3.36</v>
      </c>
      <c r="CG297">
        <v>274</v>
      </c>
      <c r="CH297">
        <v>4.21</v>
      </c>
      <c r="CI297">
        <v>2.52</v>
      </c>
      <c r="CJ297">
        <v>0.63</v>
      </c>
      <c r="CK297">
        <v>0.01</v>
      </c>
      <c r="CL297">
        <v>7.0000000000000007E-2</v>
      </c>
      <c r="CM297">
        <v>37.200000000000003</v>
      </c>
      <c r="CN297">
        <v>12.8</v>
      </c>
      <c r="CO297">
        <v>6.59</v>
      </c>
      <c r="CP297">
        <v>8.7475006999999994E-2</v>
      </c>
      <c r="CQ297">
        <v>0.31241074000000002</v>
      </c>
      <c r="CR297">
        <v>6.2000142819999997</v>
      </c>
      <c r="CS297">
        <v>0.82119394499999998</v>
      </c>
      <c r="CT297">
        <v>4.634390174</v>
      </c>
      <c r="CU297">
        <v>0.43737503599999999</v>
      </c>
      <c r="CV297">
        <v>0.27135104300000001</v>
      </c>
      <c r="CW297">
        <v>59.647869210000003</v>
      </c>
      <c r="CX297">
        <v>20.776206800000001</v>
      </c>
      <c r="CY297">
        <v>0.44451585300000002</v>
      </c>
      <c r="CZ297">
        <v>1.5067123680000001</v>
      </c>
      <c r="DA297">
        <v>1.4281634E-2</v>
      </c>
      <c r="DB297">
        <v>0.51413881699999997</v>
      </c>
      <c r="DC297">
        <v>0.45165666999999998</v>
      </c>
      <c r="DD297">
        <v>1.0550556980000001</v>
      </c>
      <c r="DE297">
        <v>0.128534704</v>
      </c>
      <c r="DF297">
        <v>5.3377606399999999</v>
      </c>
      <c r="DG297">
        <v>0.301699514</v>
      </c>
      <c r="DH297">
        <v>6.4267352E-2</v>
      </c>
      <c r="DI297">
        <v>2.4992858999999999E-2</v>
      </c>
      <c r="DJ297">
        <v>0.29812910599999998</v>
      </c>
      <c r="DK297">
        <v>0.116038275</v>
      </c>
      <c r="DL297">
        <v>60.191730929999999</v>
      </c>
      <c r="DM297">
        <v>4.9253784630000004</v>
      </c>
      <c r="DN297">
        <v>9.8186232999999998E-2</v>
      </c>
      <c r="DO297">
        <v>6.9622964999999995E-2</v>
      </c>
      <c r="DP297">
        <v>32.344330190000001</v>
      </c>
      <c r="DQ297">
        <v>6.2910596969999997</v>
      </c>
      <c r="DR297">
        <v>2.1958012</v>
      </c>
      <c r="DS297">
        <v>1.342473579</v>
      </c>
      <c r="DT297">
        <v>21.77592117</v>
      </c>
      <c r="DU297">
        <v>1.776278206</v>
      </c>
      <c r="DV297">
        <v>1.16573836</v>
      </c>
      <c r="DW297">
        <v>10.56840903</v>
      </c>
      <c r="DX297">
        <v>0.41952299300000001</v>
      </c>
      <c r="DY297">
        <v>0.176735219</v>
      </c>
      <c r="DZ297">
        <v>0.21779491600000001</v>
      </c>
      <c r="EA297">
        <v>2.4992858999999999E-2</v>
      </c>
      <c r="EB297">
        <v>1.7852041999999999E-2</v>
      </c>
      <c r="EC297">
        <v>18.739288770000002</v>
      </c>
      <c r="ED297">
        <v>0.63731790899999996</v>
      </c>
      <c r="EE297">
        <v>0.93723221899999998</v>
      </c>
      <c r="EF297">
        <v>0.70515567000000001</v>
      </c>
      <c r="EG297">
        <v>4.6522422170000004</v>
      </c>
      <c r="EH297">
        <v>5.5341331000000001E-2</v>
      </c>
      <c r="EI297">
        <v>3.5704085000000003E-2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E298">
        <v>51</v>
      </c>
      <c r="F298">
        <v>0</v>
      </c>
      <c r="H298">
        <v>0</v>
      </c>
      <c r="I298">
        <f>EI298*79500000</f>
        <v>2506875.9645000002</v>
      </c>
      <c r="J298">
        <v>98.06</v>
      </c>
      <c r="K298">
        <v>64</v>
      </c>
      <c r="L298">
        <v>112</v>
      </c>
      <c r="M298">
        <v>68</v>
      </c>
      <c r="N298" t="s">
        <v>166</v>
      </c>
      <c r="O298">
        <v>2443.13436</v>
      </c>
      <c r="P298">
        <v>3171.828172</v>
      </c>
      <c r="Q298">
        <v>1.3840604969999999</v>
      </c>
      <c r="R298">
        <v>1.59761664</v>
      </c>
      <c r="S298">
        <v>18.5</v>
      </c>
      <c r="T298">
        <v>46.5</v>
      </c>
      <c r="U298">
        <v>1067.5</v>
      </c>
      <c r="V298">
        <v>88</v>
      </c>
      <c r="W298">
        <v>43</v>
      </c>
      <c r="X298">
        <v>26.5</v>
      </c>
      <c r="Y298">
        <v>28</v>
      </c>
      <c r="Z298">
        <v>13</v>
      </c>
      <c r="AA298">
        <v>26</v>
      </c>
      <c r="AB298">
        <v>60</v>
      </c>
      <c r="AC298">
        <v>336</v>
      </c>
      <c r="AD298">
        <v>29.5</v>
      </c>
      <c r="AE298">
        <v>38.5</v>
      </c>
      <c r="AF298">
        <v>29</v>
      </c>
      <c r="AG298">
        <v>452</v>
      </c>
      <c r="AH298">
        <v>43</v>
      </c>
      <c r="AI298">
        <v>393.5</v>
      </c>
      <c r="AJ298">
        <v>27</v>
      </c>
      <c r="AK298">
        <v>248</v>
      </c>
      <c r="AL298">
        <v>24</v>
      </c>
      <c r="AM298">
        <v>66</v>
      </c>
      <c r="AN298">
        <v>60</v>
      </c>
      <c r="AO298">
        <v>60</v>
      </c>
      <c r="AP298">
        <v>28</v>
      </c>
      <c r="AQ298">
        <v>33</v>
      </c>
      <c r="AR298">
        <v>40</v>
      </c>
      <c r="AS298">
        <v>29</v>
      </c>
      <c r="AT298">
        <v>26</v>
      </c>
      <c r="AU298">
        <v>20</v>
      </c>
      <c r="AV298">
        <v>31</v>
      </c>
      <c r="AW298">
        <v>34</v>
      </c>
      <c r="AX298">
        <v>20</v>
      </c>
      <c r="AY298">
        <v>219</v>
      </c>
      <c r="AZ298">
        <v>4966.5</v>
      </c>
      <c r="BA298">
        <v>901.5</v>
      </c>
      <c r="BB298">
        <v>153.5</v>
      </c>
      <c r="BC298">
        <v>71</v>
      </c>
      <c r="BD298">
        <v>1813.5</v>
      </c>
      <c r="BE298">
        <v>139</v>
      </c>
      <c r="BF298">
        <v>31.5</v>
      </c>
      <c r="BG298">
        <v>65</v>
      </c>
      <c r="BH298">
        <v>357.5</v>
      </c>
      <c r="BI298">
        <v>209</v>
      </c>
      <c r="BJ298">
        <v>12</v>
      </c>
      <c r="BK298">
        <v>2352</v>
      </c>
      <c r="BL298">
        <v>24</v>
      </c>
      <c r="BM298">
        <v>24.5</v>
      </c>
      <c r="BN298">
        <v>20</v>
      </c>
      <c r="BO298">
        <v>1411</v>
      </c>
      <c r="BP298">
        <v>23</v>
      </c>
      <c r="BQ298">
        <v>52</v>
      </c>
      <c r="BR298">
        <v>35</v>
      </c>
      <c r="BS298">
        <v>404</v>
      </c>
      <c r="BT298">
        <v>43</v>
      </c>
      <c r="BU298">
        <v>170</v>
      </c>
      <c r="BV298">
        <v>301</v>
      </c>
      <c r="BW298">
        <v>23</v>
      </c>
      <c r="BX298">
        <v>25</v>
      </c>
      <c r="BY298">
        <v>172</v>
      </c>
      <c r="BZ298">
        <v>635</v>
      </c>
      <c r="CA298">
        <v>5125</v>
      </c>
      <c r="CB298">
        <v>29</v>
      </c>
      <c r="CC298">
        <v>44.5</v>
      </c>
      <c r="CD298">
        <v>5334</v>
      </c>
      <c r="CE298">
        <v>28</v>
      </c>
      <c r="CF298">
        <v>2.2799999999999998</v>
      </c>
      <c r="CG298">
        <v>318</v>
      </c>
      <c r="CH298">
        <v>4.1399999999999997</v>
      </c>
      <c r="CI298">
        <v>1.73</v>
      </c>
      <c r="CJ298">
        <v>0.5</v>
      </c>
      <c r="CK298">
        <v>0.01</v>
      </c>
      <c r="CL298">
        <v>0.08</v>
      </c>
      <c r="CM298">
        <v>36.4</v>
      </c>
      <c r="CN298">
        <v>12.2</v>
      </c>
      <c r="CO298">
        <v>4.5999999999999996</v>
      </c>
      <c r="CP298">
        <v>0.81285146200000002</v>
      </c>
      <c r="CQ298">
        <v>0.45898078199999998</v>
      </c>
      <c r="CR298">
        <v>7.3314296729999997</v>
      </c>
      <c r="CS298">
        <v>1.781616243</v>
      </c>
      <c r="CT298">
        <v>4.8998826270000002</v>
      </c>
      <c r="CU298">
        <v>0.36788535999999999</v>
      </c>
      <c r="CV298">
        <v>1.31562812</v>
      </c>
      <c r="CW298">
        <v>58.731740180000003</v>
      </c>
      <c r="CX298">
        <v>19.51193876</v>
      </c>
      <c r="CY298">
        <v>0.77781476100000002</v>
      </c>
      <c r="CZ298">
        <v>1.657235955</v>
      </c>
      <c r="DA298">
        <v>3.6788535999999997E-2</v>
      </c>
      <c r="DB298">
        <v>0.59562391599999998</v>
      </c>
      <c r="DC298">
        <v>0.54131702999999998</v>
      </c>
      <c r="DD298">
        <v>0.79182944099999997</v>
      </c>
      <c r="DE298">
        <v>0.19445369000000001</v>
      </c>
      <c r="DF298">
        <v>6.0613492630000003</v>
      </c>
      <c r="DG298">
        <v>0.416936741</v>
      </c>
      <c r="DH298">
        <v>7.3577071999999993E-2</v>
      </c>
      <c r="DI298">
        <v>2.1022020999999998E-2</v>
      </c>
      <c r="DJ298">
        <v>0.397666556</v>
      </c>
      <c r="DK298">
        <v>0.245256907</v>
      </c>
      <c r="DL298">
        <v>59.117425500000003</v>
      </c>
      <c r="DM298">
        <v>4.3095142160000002</v>
      </c>
      <c r="DN298">
        <v>9.6350928000000002E-2</v>
      </c>
      <c r="DO298">
        <v>5.9562391999999999E-2</v>
      </c>
      <c r="DP298">
        <v>33.062382849999999</v>
      </c>
      <c r="DQ298">
        <v>5.7197414289999999</v>
      </c>
      <c r="DR298">
        <v>1.8954855209999999</v>
      </c>
      <c r="DS298">
        <v>1.249058389</v>
      </c>
      <c r="DT298">
        <v>20.964210009999999</v>
      </c>
      <c r="DU298">
        <v>1.480300615</v>
      </c>
      <c r="DV298">
        <v>1.0370863480000001</v>
      </c>
      <c r="DW298">
        <v>12.09817284</v>
      </c>
      <c r="DX298">
        <v>0.41518490600000002</v>
      </c>
      <c r="DY298">
        <v>0.211972041</v>
      </c>
      <c r="DZ298">
        <v>0.17518350499999999</v>
      </c>
      <c r="EA298">
        <v>1.9270186000000002E-2</v>
      </c>
      <c r="EB298">
        <v>1.7518349999999999E-2</v>
      </c>
      <c r="EC298">
        <v>17.344918799999999</v>
      </c>
      <c r="ED298">
        <v>0.28029360800000003</v>
      </c>
      <c r="EE298">
        <v>0.24876057700000001</v>
      </c>
      <c r="EF298">
        <v>0.18919818499999999</v>
      </c>
      <c r="EG298">
        <v>4.3445509170000003</v>
      </c>
      <c r="EH298">
        <v>3.1533031000000003E-2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E299">
        <v>51</v>
      </c>
      <c r="F299">
        <v>0</v>
      </c>
      <c r="H299">
        <v>0</v>
      </c>
      <c r="I299">
        <f>EI299*79500000</f>
        <v>1677392.1239999998</v>
      </c>
      <c r="J299">
        <v>98.06</v>
      </c>
      <c r="K299">
        <v>62</v>
      </c>
      <c r="L299">
        <v>108</v>
      </c>
      <c r="M299">
        <v>76</v>
      </c>
      <c r="N299" t="s">
        <v>165</v>
      </c>
      <c r="S299">
        <v>31</v>
      </c>
      <c r="T299">
        <v>41</v>
      </c>
      <c r="U299">
        <v>1569</v>
      </c>
      <c r="V299">
        <v>106</v>
      </c>
      <c r="W299">
        <v>16</v>
      </c>
      <c r="X299">
        <v>18.5</v>
      </c>
      <c r="Y299">
        <v>42</v>
      </c>
      <c r="Z299">
        <v>18</v>
      </c>
      <c r="AA299">
        <v>14.5</v>
      </c>
      <c r="AB299">
        <v>151</v>
      </c>
      <c r="AC299">
        <v>200</v>
      </c>
      <c r="AD299">
        <v>25</v>
      </c>
      <c r="AE299">
        <v>37.5</v>
      </c>
      <c r="AF299">
        <v>18</v>
      </c>
      <c r="AG299">
        <v>639</v>
      </c>
      <c r="AH299">
        <v>32</v>
      </c>
      <c r="AI299">
        <v>570</v>
      </c>
      <c r="AJ299">
        <v>33.5</v>
      </c>
      <c r="AK299">
        <v>444</v>
      </c>
      <c r="AL299">
        <v>46</v>
      </c>
      <c r="AM299">
        <v>91</v>
      </c>
      <c r="AN299">
        <v>149.5</v>
      </c>
      <c r="AO299">
        <v>90</v>
      </c>
      <c r="AP299">
        <v>38.5</v>
      </c>
      <c r="AQ299">
        <v>29.5</v>
      </c>
      <c r="AR299">
        <v>36</v>
      </c>
      <c r="AS299">
        <v>33</v>
      </c>
      <c r="AT299">
        <v>13</v>
      </c>
      <c r="AU299">
        <v>26.5</v>
      </c>
      <c r="AV299">
        <v>25</v>
      </c>
      <c r="AW299">
        <v>25</v>
      </c>
      <c r="AX299">
        <v>8.5</v>
      </c>
      <c r="AY299">
        <v>285</v>
      </c>
      <c r="AZ299">
        <v>2109</v>
      </c>
      <c r="BA299">
        <v>1101</v>
      </c>
      <c r="BB299">
        <v>199</v>
      </c>
      <c r="BC299">
        <v>67</v>
      </c>
      <c r="BD299">
        <v>3480.5</v>
      </c>
      <c r="BE299">
        <v>92</v>
      </c>
      <c r="BF299">
        <v>31</v>
      </c>
      <c r="BG299">
        <v>124</v>
      </c>
      <c r="BH299">
        <v>228</v>
      </c>
      <c r="BI299">
        <v>249</v>
      </c>
      <c r="BJ299">
        <v>23.5</v>
      </c>
      <c r="BK299">
        <v>1981.5</v>
      </c>
      <c r="BL299">
        <v>35</v>
      </c>
      <c r="BM299">
        <v>18.5</v>
      </c>
      <c r="BN299">
        <v>25</v>
      </c>
      <c r="BO299">
        <v>583</v>
      </c>
      <c r="BP299">
        <v>29</v>
      </c>
      <c r="BQ299">
        <v>59</v>
      </c>
      <c r="BR299">
        <v>40</v>
      </c>
      <c r="BS299">
        <v>398</v>
      </c>
      <c r="BT299">
        <v>40.5</v>
      </c>
      <c r="BU299">
        <v>147.5</v>
      </c>
      <c r="BV299">
        <v>252</v>
      </c>
      <c r="BW299">
        <v>18</v>
      </c>
      <c r="BX299">
        <v>28</v>
      </c>
      <c r="BY299">
        <v>149.5</v>
      </c>
      <c r="BZ299">
        <v>414</v>
      </c>
      <c r="CA299">
        <v>4416</v>
      </c>
      <c r="CB299">
        <v>35</v>
      </c>
      <c r="CC299">
        <v>96</v>
      </c>
      <c r="CD299">
        <v>5424.5</v>
      </c>
      <c r="CE299">
        <v>25</v>
      </c>
      <c r="CF299">
        <v>4.4000000000000004</v>
      </c>
      <c r="CG299">
        <v>332</v>
      </c>
      <c r="CH299">
        <v>4.5599999999999996</v>
      </c>
      <c r="CI299">
        <v>2.2200000000000002</v>
      </c>
      <c r="CJ299">
        <v>0.5</v>
      </c>
      <c r="CK299">
        <v>0.01</v>
      </c>
      <c r="CL299">
        <v>0.09</v>
      </c>
      <c r="CM299">
        <v>41</v>
      </c>
      <c r="CN299">
        <v>13.5</v>
      </c>
      <c r="CO299">
        <v>7.22</v>
      </c>
      <c r="CP299">
        <v>3.4286316999999997E-2</v>
      </c>
      <c r="CQ299">
        <v>0.54066884699999995</v>
      </c>
      <c r="CR299">
        <v>6.4458276190000001</v>
      </c>
      <c r="CS299">
        <v>0.83605865599999996</v>
      </c>
      <c r="CT299">
        <v>4.8792066670000001</v>
      </c>
      <c r="CU299">
        <v>0.42726026</v>
      </c>
      <c r="CV299">
        <v>0.18461863100000001</v>
      </c>
      <c r="CW299">
        <v>71.681396340000006</v>
      </c>
      <c r="CX299">
        <v>19.39550586</v>
      </c>
      <c r="CY299">
        <v>0.19516826700000001</v>
      </c>
      <c r="CZ299">
        <v>2.1363012979999998</v>
      </c>
      <c r="DA299">
        <v>4.2198543999999998E-2</v>
      </c>
      <c r="DB299">
        <v>0.92309315300000006</v>
      </c>
      <c r="DC299">
        <v>0.26901571899999999</v>
      </c>
      <c r="DD299">
        <v>1.025952105</v>
      </c>
      <c r="DE299">
        <v>8.4397087999999995E-2</v>
      </c>
      <c r="DF299">
        <v>5.5992193270000001</v>
      </c>
      <c r="DG299">
        <v>0.17934381299999999</v>
      </c>
      <c r="DH299">
        <v>8.9671905999999996E-2</v>
      </c>
      <c r="DI299">
        <v>2.3736680999999999E-2</v>
      </c>
      <c r="DJ299">
        <v>0.34813798899999998</v>
      </c>
      <c r="DK299">
        <v>6.8572633999999993E-2</v>
      </c>
      <c r="DL299">
        <v>58.972465450000001</v>
      </c>
      <c r="DM299">
        <v>4.7367865809999996</v>
      </c>
      <c r="DN299">
        <v>8.4397087999999995E-2</v>
      </c>
      <c r="DO299">
        <v>3.4286316999999997E-2</v>
      </c>
      <c r="DP299">
        <v>31.153075220000002</v>
      </c>
      <c r="DQ299">
        <v>5.2405317020000002</v>
      </c>
      <c r="DR299">
        <v>0.89144424499999997</v>
      </c>
      <c r="DS299">
        <v>0.54594366500000002</v>
      </c>
      <c r="DT299">
        <v>21.6030172</v>
      </c>
      <c r="DU299">
        <v>0.63825297999999997</v>
      </c>
      <c r="DV299">
        <v>0.37714948799999998</v>
      </c>
      <c r="DW299">
        <v>9.5500580230000001</v>
      </c>
      <c r="DX299">
        <v>0.253191265</v>
      </c>
      <c r="DY299">
        <v>0.16879417699999999</v>
      </c>
      <c r="DZ299">
        <v>0.242641629</v>
      </c>
      <c r="EA299">
        <v>2.1099271999999999E-2</v>
      </c>
      <c r="EB299">
        <v>7.9122270000000008E-3</v>
      </c>
      <c r="EC299">
        <v>18.881211100000002</v>
      </c>
      <c r="ED299">
        <v>0.498470303</v>
      </c>
      <c r="EE299">
        <v>0.20044308499999999</v>
      </c>
      <c r="EF299">
        <v>0.20044308499999999</v>
      </c>
      <c r="EG299">
        <v>5.1403101590000002</v>
      </c>
      <c r="EH299">
        <v>7.9122270000000008E-3</v>
      </c>
      <c r="EI299">
        <v>2.1099271999999999E-2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0</v>
      </c>
      <c r="D300">
        <v>1</v>
      </c>
      <c r="E300">
        <v>51</v>
      </c>
      <c r="F300">
        <v>1.9607843137254901</v>
      </c>
      <c r="G300">
        <v>0</v>
      </c>
      <c r="H300">
        <v>0</v>
      </c>
      <c r="I300" s="30">
        <f>EI300*79500000</f>
        <v>209024.38125000001</v>
      </c>
      <c r="J300">
        <v>98.69</v>
      </c>
      <c r="K300">
        <v>59</v>
      </c>
      <c r="L300">
        <v>111.25</v>
      </c>
      <c r="M300">
        <v>70</v>
      </c>
      <c r="O300">
        <v>876.01251349999995</v>
      </c>
      <c r="P300">
        <v>313.21693479999999</v>
      </c>
      <c r="S300">
        <v>44.5</v>
      </c>
      <c r="T300">
        <v>28.5</v>
      </c>
      <c r="U300">
        <v>1006.25</v>
      </c>
      <c r="V300">
        <v>52</v>
      </c>
      <c r="W300">
        <v>36.5</v>
      </c>
      <c r="X300">
        <v>36.25</v>
      </c>
      <c r="Y300">
        <v>34</v>
      </c>
      <c r="Z300">
        <v>28.5</v>
      </c>
      <c r="AA300">
        <v>23.5</v>
      </c>
      <c r="AB300">
        <v>32.75</v>
      </c>
      <c r="AC300">
        <v>267.5</v>
      </c>
      <c r="AD300">
        <v>29.5</v>
      </c>
      <c r="AE300">
        <v>152</v>
      </c>
      <c r="AF300">
        <v>28</v>
      </c>
      <c r="AG300">
        <v>374</v>
      </c>
      <c r="AH300">
        <v>56</v>
      </c>
      <c r="AI300">
        <v>448.5</v>
      </c>
      <c r="AJ300">
        <v>65</v>
      </c>
      <c r="AK300">
        <v>265.25</v>
      </c>
      <c r="AL300">
        <v>28.5</v>
      </c>
      <c r="AM300">
        <v>58</v>
      </c>
      <c r="AN300">
        <v>44.25</v>
      </c>
      <c r="AO300">
        <v>79.5</v>
      </c>
      <c r="AP300">
        <v>25.5</v>
      </c>
      <c r="AQ300">
        <v>34.75</v>
      </c>
      <c r="AR300">
        <v>39</v>
      </c>
      <c r="AS300">
        <v>32</v>
      </c>
      <c r="AT300">
        <v>39.5</v>
      </c>
      <c r="AU300">
        <v>64</v>
      </c>
      <c r="AV300">
        <v>50.5</v>
      </c>
      <c r="AW300">
        <v>45.5</v>
      </c>
      <c r="AX300">
        <v>16.25</v>
      </c>
      <c r="AY300">
        <v>133</v>
      </c>
      <c r="AZ300">
        <v>1953.25</v>
      </c>
      <c r="BA300">
        <v>2427</v>
      </c>
      <c r="BB300">
        <v>43.25</v>
      </c>
      <c r="BC300">
        <v>55.75</v>
      </c>
      <c r="BD300">
        <v>346.5</v>
      </c>
      <c r="BE300">
        <v>54.75</v>
      </c>
      <c r="BF300">
        <v>127.25</v>
      </c>
      <c r="BG300">
        <v>30.75</v>
      </c>
      <c r="BH300">
        <v>42.5</v>
      </c>
      <c r="BI300">
        <v>199</v>
      </c>
      <c r="BJ300">
        <v>69.5</v>
      </c>
      <c r="BK300">
        <v>469</v>
      </c>
      <c r="BM300">
        <v>19.5</v>
      </c>
      <c r="BN300">
        <v>30</v>
      </c>
      <c r="BO300">
        <v>212.75</v>
      </c>
      <c r="BP300">
        <v>33.25</v>
      </c>
      <c r="BQ300">
        <v>36.25</v>
      </c>
      <c r="BR300">
        <v>29.25</v>
      </c>
      <c r="BS300">
        <v>226</v>
      </c>
      <c r="BT300">
        <v>34</v>
      </c>
      <c r="BU300">
        <v>86</v>
      </c>
      <c r="BV300">
        <v>55.25</v>
      </c>
      <c r="BW300">
        <v>38</v>
      </c>
      <c r="BX300">
        <v>25.5</v>
      </c>
      <c r="BY300">
        <v>99.75</v>
      </c>
      <c r="BZ300">
        <v>157</v>
      </c>
      <c r="CA300">
        <v>624.75</v>
      </c>
      <c r="CB300">
        <v>45.75</v>
      </c>
      <c r="CC300">
        <v>78.25</v>
      </c>
      <c r="CD300">
        <v>729.25</v>
      </c>
      <c r="CE300">
        <v>145.5</v>
      </c>
      <c r="CF300">
        <v>3.4750000000000001</v>
      </c>
      <c r="CG300">
        <v>193.5</v>
      </c>
      <c r="CH300">
        <v>4.5199999999999996</v>
      </c>
      <c r="CI300">
        <v>1.7849999999999999</v>
      </c>
      <c r="CJ300">
        <v>0.505</v>
      </c>
      <c r="CK300">
        <v>0.04</v>
      </c>
      <c r="CL300">
        <v>0.27500000000000002</v>
      </c>
      <c r="CM300">
        <v>36.849999999999987</v>
      </c>
      <c r="CN300">
        <v>12.2</v>
      </c>
      <c r="CO300">
        <v>6.08</v>
      </c>
      <c r="CP300">
        <v>2.2189860499999998E-2</v>
      </c>
      <c r="CQ300">
        <v>1.6204713445000001</v>
      </c>
      <c r="CR300">
        <v>9.4719462004999997</v>
      </c>
      <c r="CS300">
        <v>2.5865815605</v>
      </c>
      <c r="CT300">
        <v>4.0073001539999993</v>
      </c>
      <c r="CU300">
        <v>1.508593743</v>
      </c>
      <c r="CV300">
        <v>0.119562377</v>
      </c>
      <c r="CW300">
        <v>67.918363705000004</v>
      </c>
      <c r="CX300">
        <v>22.109197649999999</v>
      </c>
      <c r="CY300">
        <v>0.4450890065</v>
      </c>
      <c r="CZ300">
        <v>1.3105397510000001</v>
      </c>
      <c r="DA300">
        <v>1.7770035999999999E-2</v>
      </c>
      <c r="DB300">
        <v>0.54071657849999999</v>
      </c>
      <c r="DC300">
        <v>1.289255096</v>
      </c>
      <c r="DD300">
        <v>0.49499941800000002</v>
      </c>
      <c r="DE300">
        <v>7.8877119999999998E-3</v>
      </c>
      <c r="DF300">
        <v>6.0148110805000004</v>
      </c>
      <c r="DG300">
        <v>3.8599908500000002E-2</v>
      </c>
      <c r="DH300">
        <v>7.2032081500000011E-2</v>
      </c>
      <c r="DI300">
        <v>5.2584744999999997E-3</v>
      </c>
      <c r="DJ300">
        <v>0.198870094</v>
      </c>
      <c r="DK300">
        <v>5.7208595000000001E-2</v>
      </c>
      <c r="DL300">
        <v>52.717526444999997</v>
      </c>
      <c r="DM300">
        <v>3.1166448094999999</v>
      </c>
      <c r="DN300">
        <v>8.8736892999999997E-2</v>
      </c>
      <c r="DO300">
        <v>3.6061410000000002E-2</v>
      </c>
      <c r="DP300">
        <v>28.522979065000001</v>
      </c>
      <c r="DQ300">
        <v>4.8848296810000003</v>
      </c>
      <c r="DR300">
        <v>0.36396815449999997</v>
      </c>
      <c r="DS300">
        <v>0.13418183850000001</v>
      </c>
      <c r="DT300">
        <v>23.731735064999999</v>
      </c>
      <c r="DU300">
        <v>0.27269276250000002</v>
      </c>
      <c r="DV300">
        <v>0.1085240905</v>
      </c>
      <c r="DW300">
        <v>4.7874587989999986</v>
      </c>
      <c r="DX300">
        <v>9.1275392000000011E-2</v>
      </c>
      <c r="DY300">
        <v>2.5657748000000001E-2</v>
      </c>
      <c r="DZ300">
        <v>0.23674463949999999</v>
      </c>
      <c r="EA300">
        <v>5.5757869999999996E-3</v>
      </c>
      <c r="EB300">
        <v>2.3119249999999998E-3</v>
      </c>
      <c r="EC300">
        <v>17.772496565000001</v>
      </c>
      <c r="ED300">
        <v>1.307796137</v>
      </c>
      <c r="EE300">
        <v>9.5581929999999996E-2</v>
      </c>
      <c r="EF300">
        <v>5.8885895000000001E-2</v>
      </c>
      <c r="EG300">
        <v>3.517467382</v>
      </c>
      <c r="EH300">
        <v>4.4198244999999999E-3</v>
      </c>
      <c r="EI300">
        <v>2.6292375000000002E-3</v>
      </c>
      <c r="EJ300">
        <v>4.2019995454999997</v>
      </c>
      <c r="EK300">
        <v>4.8368946000000003E-2</v>
      </c>
      <c r="EL300">
        <v>2.4184473000000001E-2</v>
      </c>
      <c r="EM300">
        <v>6.7365858895000006</v>
      </c>
      <c r="EN300">
        <v>2.93296605E-2</v>
      </c>
      <c r="EO300">
        <v>2.0399273499999999E-2</v>
      </c>
      <c r="EP300">
        <v>3.8096982195</v>
      </c>
      <c r="EQ300">
        <v>321.10644535</v>
      </c>
      <c r="ER300">
        <v>34.790704724999998</v>
      </c>
      <c r="ES300">
        <v>27.523604389999999</v>
      </c>
      <c r="ET300">
        <v>17.106025695</v>
      </c>
      <c r="EU300">
        <v>4.8718247415000002</v>
      </c>
      <c r="EV300">
        <v>17.569476125000001</v>
      </c>
      <c r="EW300">
        <v>7.3377712964999997</v>
      </c>
      <c r="EX300">
        <v>14.78962493</v>
      </c>
      <c r="EY300">
        <v>4.1928135155000001</v>
      </c>
      <c r="EZ300">
        <v>18.237632274999999</v>
      </c>
      <c r="FA300">
        <v>226.87482835</v>
      </c>
      <c r="FB300">
        <v>5.6592400075000002</v>
      </c>
      <c r="FC300">
        <v>16.091726779999998</v>
      </c>
      <c r="FD300">
        <v>4.6835944654999997</v>
      </c>
      <c r="FE300">
        <v>10.746241565</v>
      </c>
      <c r="FF300">
        <v>26.98310566</v>
      </c>
      <c r="FG300">
        <v>22.608784194999998</v>
      </c>
      <c r="FH300">
        <v>10.72462511</v>
      </c>
      <c r="FI300">
        <v>23.664819715</v>
      </c>
      <c r="FJ300">
        <v>56.892135619999998</v>
      </c>
      <c r="FK300">
        <v>27.275638579999999</v>
      </c>
      <c r="FL300">
        <v>30.85927105</v>
      </c>
      <c r="FM300">
        <v>26.900712015</v>
      </c>
      <c r="FN300">
        <v>11.464670657999999</v>
      </c>
      <c r="FO300">
        <v>23.859100340000001</v>
      </c>
      <c r="FP300">
        <v>3.3384526370000001</v>
      </c>
      <c r="FQ300">
        <v>20.203164574999999</v>
      </c>
      <c r="FR300">
        <v>12.94930053</v>
      </c>
      <c r="FS300">
        <v>14.56786561</v>
      </c>
      <c r="FT300">
        <v>15.228865385000001</v>
      </c>
      <c r="FU300">
        <v>12.534346585</v>
      </c>
      <c r="FV300">
        <v>26.836714265000001</v>
      </c>
      <c r="FW300">
        <v>14.307144640000001</v>
      </c>
      <c r="FX300">
        <v>18.51129341</v>
      </c>
      <c r="FY300">
        <v>31.426702500000001</v>
      </c>
      <c r="FZ300">
        <v>20.514125825000001</v>
      </c>
      <c r="GA300">
        <v>28.794537545000001</v>
      </c>
      <c r="GB300">
        <v>2.1250408295000001</v>
      </c>
      <c r="GC300">
        <v>14.987154965</v>
      </c>
      <c r="GD300">
        <v>3.2509481904999999</v>
      </c>
      <c r="GE300">
        <v>17.927705284999998</v>
      </c>
      <c r="GF300">
        <v>18.581931115</v>
      </c>
      <c r="GG300">
        <v>19.274893285000001</v>
      </c>
      <c r="GH300">
        <v>2.6400439740000001</v>
      </c>
      <c r="GI300">
        <v>17.282936095</v>
      </c>
      <c r="GJ300">
        <v>15.56866789</v>
      </c>
      <c r="GK300">
        <v>7.4499915834999992</v>
      </c>
      <c r="GL300">
        <v>13.093231915</v>
      </c>
      <c r="GM300">
        <v>3.127389312</v>
      </c>
      <c r="GN300">
        <v>16.556952474999999</v>
      </c>
      <c r="GO300">
        <v>4.7528040410000001</v>
      </c>
      <c r="GP300">
        <v>14.82579994</v>
      </c>
      <c r="GQ300">
        <v>30.304522510000002</v>
      </c>
      <c r="GR300">
        <v>2.0877696870000002</v>
      </c>
      <c r="GS300">
        <v>15.637166734999999</v>
      </c>
      <c r="GT300">
        <v>19.905776974999998</v>
      </c>
      <c r="GU300">
        <v>5.3482990250000002</v>
      </c>
      <c r="GV300">
        <v>43.115671155000001</v>
      </c>
      <c r="GW300">
        <v>2.6209695339999999</v>
      </c>
      <c r="GX300">
        <v>11.565034624999999</v>
      </c>
      <c r="GY300">
        <v>20.664170264999999</v>
      </c>
      <c r="GZ300">
        <v>2.4271031024999998</v>
      </c>
      <c r="HA300">
        <v>15.136850355</v>
      </c>
      <c r="HB300">
        <v>19.911783215</v>
      </c>
      <c r="HC300">
        <v>5.0183563229999999</v>
      </c>
      <c r="HD300">
        <v>13.066649435</v>
      </c>
      <c r="HE300">
        <v>3.3405314085</v>
      </c>
      <c r="HF300">
        <v>13.40311384</v>
      </c>
      <c r="HG300">
        <v>2.8276926874999999</v>
      </c>
      <c r="HH300">
        <v>11.609454875000001</v>
      </c>
      <c r="HI300">
        <v>3.1149055360000002</v>
      </c>
      <c r="HJ300">
        <v>15.312305930000001</v>
      </c>
    </row>
    <row r="301" spans="1:218" x14ac:dyDescent="0.25">
      <c r="A301">
        <v>3</v>
      </c>
      <c r="B301">
        <v>307</v>
      </c>
      <c r="C301">
        <v>1</v>
      </c>
      <c r="D301">
        <v>0.5</v>
      </c>
      <c r="E301">
        <v>51</v>
      </c>
      <c r="F301">
        <v>0.98039215686274506</v>
      </c>
      <c r="G301">
        <v>0.5</v>
      </c>
      <c r="H301">
        <v>94262</v>
      </c>
      <c r="I301">
        <f>EI301*79500000</f>
        <v>360961.641</v>
      </c>
      <c r="J301">
        <v>98.78</v>
      </c>
      <c r="K301">
        <v>66</v>
      </c>
      <c r="L301">
        <v>107.75</v>
      </c>
      <c r="M301">
        <v>65.25</v>
      </c>
      <c r="S301">
        <v>88.5</v>
      </c>
      <c r="T301">
        <v>46</v>
      </c>
      <c r="U301">
        <v>1908</v>
      </c>
      <c r="V301">
        <v>102</v>
      </c>
      <c r="W301">
        <v>59</v>
      </c>
      <c r="X301">
        <v>55</v>
      </c>
      <c r="Y301">
        <v>77</v>
      </c>
      <c r="Z301">
        <v>43</v>
      </c>
      <c r="AA301">
        <v>29</v>
      </c>
      <c r="AB301">
        <v>83</v>
      </c>
      <c r="AC301">
        <v>413</v>
      </c>
      <c r="AD301">
        <v>53</v>
      </c>
      <c r="AE301">
        <v>374</v>
      </c>
      <c r="AF301">
        <v>67.5</v>
      </c>
      <c r="AG301">
        <v>464</v>
      </c>
      <c r="AH301">
        <v>115</v>
      </c>
      <c r="AI301">
        <v>829.5</v>
      </c>
      <c r="AJ301">
        <v>149</v>
      </c>
      <c r="AK301">
        <v>381.5</v>
      </c>
      <c r="AL301">
        <v>51.5</v>
      </c>
      <c r="AM301">
        <v>91</v>
      </c>
      <c r="AN301">
        <v>103</v>
      </c>
      <c r="AO301">
        <v>158</v>
      </c>
      <c r="AP301">
        <v>48</v>
      </c>
      <c r="AQ301">
        <v>73</v>
      </c>
      <c r="AR301">
        <v>55</v>
      </c>
      <c r="AS301">
        <v>24.5</v>
      </c>
      <c r="AT301">
        <v>27</v>
      </c>
      <c r="AU301">
        <v>70</v>
      </c>
      <c r="AV301">
        <v>99.5</v>
      </c>
      <c r="AW301">
        <v>81</v>
      </c>
      <c r="AX301">
        <v>30.5</v>
      </c>
      <c r="AY301">
        <v>286</v>
      </c>
      <c r="AZ301">
        <v>3357</v>
      </c>
      <c r="BA301">
        <v>11070</v>
      </c>
      <c r="BB301">
        <v>87.5</v>
      </c>
      <c r="BC301">
        <v>128</v>
      </c>
      <c r="BD301">
        <v>4169</v>
      </c>
      <c r="BE301">
        <v>129</v>
      </c>
      <c r="BF301">
        <v>279.5</v>
      </c>
      <c r="BG301">
        <v>60</v>
      </c>
      <c r="BH301">
        <v>146</v>
      </c>
      <c r="BI301">
        <v>314</v>
      </c>
      <c r="BJ301">
        <v>58.5</v>
      </c>
      <c r="BK301">
        <v>1246.5</v>
      </c>
      <c r="BL301">
        <v>169</v>
      </c>
      <c r="BM301">
        <v>45</v>
      </c>
      <c r="BN301">
        <v>198</v>
      </c>
      <c r="BO301">
        <v>366</v>
      </c>
      <c r="BP301">
        <v>52</v>
      </c>
      <c r="BQ301">
        <v>71</v>
      </c>
      <c r="BR301">
        <v>55.5</v>
      </c>
      <c r="BS301">
        <v>244</v>
      </c>
      <c r="BT301">
        <v>153</v>
      </c>
      <c r="BU301">
        <v>136</v>
      </c>
      <c r="BV301">
        <v>148</v>
      </c>
      <c r="BW301">
        <v>64.5</v>
      </c>
      <c r="BX301">
        <v>67</v>
      </c>
      <c r="BY301">
        <v>145</v>
      </c>
      <c r="BZ301">
        <v>715</v>
      </c>
      <c r="CA301">
        <v>6729</v>
      </c>
      <c r="CB301">
        <v>88</v>
      </c>
      <c r="CC301">
        <v>111</v>
      </c>
      <c r="CD301">
        <v>4733</v>
      </c>
      <c r="CE301">
        <v>165</v>
      </c>
      <c r="CF301">
        <v>3.45</v>
      </c>
      <c r="CG301">
        <v>178</v>
      </c>
      <c r="CH301">
        <v>4.68</v>
      </c>
      <c r="CI301">
        <v>1.61</v>
      </c>
      <c r="CJ301">
        <v>0.5</v>
      </c>
      <c r="CK301">
        <v>0.03</v>
      </c>
      <c r="CL301">
        <v>0.32</v>
      </c>
      <c r="CM301">
        <v>38.1</v>
      </c>
      <c r="CN301">
        <v>12.6</v>
      </c>
      <c r="CO301">
        <v>5.91</v>
      </c>
      <c r="CP301">
        <v>1.3621194999999999E-2</v>
      </c>
      <c r="CQ301">
        <v>1.8683738560000001</v>
      </c>
      <c r="CR301">
        <v>10.13416877</v>
      </c>
      <c r="CS301">
        <v>2.8513700649999998</v>
      </c>
      <c r="CT301">
        <v>4.1680855409999999</v>
      </c>
      <c r="CU301">
        <v>1.6504347429999999</v>
      </c>
      <c r="CV301">
        <v>0.129401348</v>
      </c>
      <c r="CW301">
        <v>67.999632869999999</v>
      </c>
      <c r="CX301">
        <v>19.916456669999999</v>
      </c>
      <c r="CY301">
        <v>0.45858021700000001</v>
      </c>
      <c r="CZ301">
        <v>1.43249563</v>
      </c>
      <c r="DA301">
        <v>1.1350994999999999E-2</v>
      </c>
      <c r="DB301">
        <v>0.69468092400000003</v>
      </c>
      <c r="DC301">
        <v>1.7548639020000001</v>
      </c>
      <c r="DD301">
        <v>0.58571136700000004</v>
      </c>
      <c r="DE301">
        <v>1.8161593E-2</v>
      </c>
      <c r="DF301">
        <v>6.1000249719999999</v>
      </c>
      <c r="DG301">
        <v>3.6323186E-2</v>
      </c>
      <c r="DH301">
        <v>9.0807964000000005E-2</v>
      </c>
      <c r="DI301">
        <v>6.8105969999999998E-3</v>
      </c>
      <c r="DJ301">
        <v>0.23383050699999999</v>
      </c>
      <c r="DK301">
        <v>3.4052986E-2</v>
      </c>
      <c r="DL301">
        <v>53.177143639999997</v>
      </c>
      <c r="DM301">
        <v>3.1487661469999999</v>
      </c>
      <c r="DN301">
        <v>6.8105973E-2</v>
      </c>
      <c r="DO301">
        <v>3.1782787E-2</v>
      </c>
      <c r="DP301">
        <v>28.40700129</v>
      </c>
      <c r="DQ301">
        <v>5.0875161750000002</v>
      </c>
      <c r="DR301">
        <v>0.37458285099999999</v>
      </c>
      <c r="DS301">
        <v>0.18161592800000001</v>
      </c>
      <c r="DT301">
        <v>23.621421600000001</v>
      </c>
      <c r="DU301">
        <v>0.27469409099999997</v>
      </c>
      <c r="DV301">
        <v>0.147562941</v>
      </c>
      <c r="DW301">
        <v>4.7833094960000002</v>
      </c>
      <c r="DX301">
        <v>9.9888759999999993E-2</v>
      </c>
      <c r="DY301">
        <v>3.4052986E-2</v>
      </c>
      <c r="DZ301">
        <v>0.22247951099999999</v>
      </c>
      <c r="EA301">
        <v>6.8105969999999998E-3</v>
      </c>
      <c r="EB301">
        <v>1.1350994999999999E-2</v>
      </c>
      <c r="EC301">
        <v>18.436286859999999</v>
      </c>
      <c r="ED301">
        <v>2.1203659560000001</v>
      </c>
      <c r="EE301">
        <v>0.120320552</v>
      </c>
      <c r="EF301">
        <v>7.2646371000000001E-2</v>
      </c>
      <c r="EG301">
        <v>3.2895184909999999</v>
      </c>
      <c r="EH301">
        <v>4.5403980000000002E-3</v>
      </c>
      <c r="EI301">
        <v>4.5403980000000002E-3</v>
      </c>
      <c r="EJ301">
        <v>4.5063452059999998</v>
      </c>
      <c r="EK301">
        <v>7.4916570000000002E-2</v>
      </c>
      <c r="EL301">
        <v>3.4052986E-2</v>
      </c>
      <c r="EM301">
        <v>6.9263774429999998</v>
      </c>
      <c r="EN301">
        <v>2.9512587999999999E-2</v>
      </c>
      <c r="EO301">
        <v>1.8161593E-2</v>
      </c>
      <c r="EP301">
        <v>3.5460509889999998</v>
      </c>
      <c r="EQ301">
        <v>206.7835159</v>
      </c>
      <c r="ER301">
        <v>29.776556970000001</v>
      </c>
      <c r="ES301">
        <v>27.597291949999999</v>
      </c>
      <c r="ET301">
        <v>17.756292340000002</v>
      </c>
      <c r="EU301">
        <v>5.3406059739999998</v>
      </c>
      <c r="EV301">
        <v>18.340217590000002</v>
      </c>
      <c r="EW301">
        <v>7.4386827950000001</v>
      </c>
      <c r="EX301">
        <v>15.36211967</v>
      </c>
      <c r="EY301">
        <v>4.1955962180000004</v>
      </c>
      <c r="EZ301">
        <v>19.276792530000002</v>
      </c>
      <c r="FA301">
        <v>204.15461730000001</v>
      </c>
      <c r="FB301">
        <v>5.8334796430000004</v>
      </c>
      <c r="FC301">
        <v>16.9708662</v>
      </c>
      <c r="FD301">
        <v>4.6084439750000001</v>
      </c>
      <c r="FE301">
        <v>11.49692535</v>
      </c>
      <c r="FF301">
        <v>26.53337097</v>
      </c>
      <c r="FG301">
        <v>23.53708267</v>
      </c>
      <c r="FH301">
        <v>10.95144558</v>
      </c>
      <c r="FI301">
        <v>24.954573629999999</v>
      </c>
      <c r="FJ301">
        <v>55.038433070000004</v>
      </c>
      <c r="FK301">
        <v>22.439056399999998</v>
      </c>
      <c r="FL301">
        <v>29.713347429999999</v>
      </c>
      <c r="FM301">
        <v>27.826475139999999</v>
      </c>
      <c r="FN301">
        <v>17.16839409</v>
      </c>
      <c r="FO301">
        <v>24.27807426</v>
      </c>
      <c r="FP301">
        <v>2.979574919</v>
      </c>
      <c r="FQ301">
        <v>21.313255309999999</v>
      </c>
      <c r="FR301">
        <v>17.882127759999999</v>
      </c>
      <c r="FS301">
        <v>14.878878589999999</v>
      </c>
      <c r="FT301">
        <v>14.91413021</v>
      </c>
      <c r="FU301">
        <v>13.04782295</v>
      </c>
      <c r="FV301">
        <v>28.413919450000002</v>
      </c>
      <c r="FW301">
        <v>16.683989520000001</v>
      </c>
      <c r="FX301">
        <v>19.193017009999998</v>
      </c>
      <c r="FY301">
        <v>30.66584778</v>
      </c>
      <c r="FZ301">
        <v>18.26388931</v>
      </c>
      <c r="GA301">
        <v>26.979497909999999</v>
      </c>
      <c r="GB301">
        <v>1.895083785</v>
      </c>
      <c r="GC301">
        <v>15.170190809999999</v>
      </c>
      <c r="GD301">
        <v>3.1492872240000001</v>
      </c>
      <c r="GE301">
        <v>17.907188420000001</v>
      </c>
      <c r="GF301">
        <v>18.784173970000001</v>
      </c>
      <c r="GG301">
        <v>20.045217510000001</v>
      </c>
      <c r="GH301">
        <v>2.488070488</v>
      </c>
      <c r="GI301">
        <v>17.599639889999999</v>
      </c>
      <c r="GJ301">
        <v>12.514705660000001</v>
      </c>
      <c r="GK301">
        <v>7.5288004879999999</v>
      </c>
      <c r="GL301">
        <v>13.3308239</v>
      </c>
      <c r="GM301">
        <v>2.9740889070000001</v>
      </c>
      <c r="GN301">
        <v>16.890956880000001</v>
      </c>
      <c r="GO301">
        <v>4.7029771800000004</v>
      </c>
      <c r="GP301">
        <v>14.278910160000001</v>
      </c>
      <c r="GQ301">
        <v>30.144987109999999</v>
      </c>
      <c r="GR301">
        <v>1.808332324</v>
      </c>
      <c r="GS301">
        <v>16.04603672</v>
      </c>
      <c r="GT301">
        <v>23.4152813</v>
      </c>
      <c r="GU301">
        <v>13.796935080000001</v>
      </c>
      <c r="GV301">
        <v>45.343719479999997</v>
      </c>
      <c r="GW301">
        <v>2.566580772</v>
      </c>
      <c r="GX301">
        <v>12.3914566</v>
      </c>
      <c r="GY301">
        <v>23.844558719999998</v>
      </c>
      <c r="GZ301">
        <v>2.1698861119999999</v>
      </c>
      <c r="HA301">
        <v>15.323723790000001</v>
      </c>
      <c r="HB301">
        <v>23.4152813</v>
      </c>
      <c r="HC301">
        <v>4.9500164990000002</v>
      </c>
      <c r="HD301">
        <v>13.16021156</v>
      </c>
      <c r="HE301">
        <v>3.161809206</v>
      </c>
      <c r="HF301">
        <v>13.891933440000001</v>
      </c>
      <c r="HG301">
        <v>2.7251983879999999</v>
      </c>
      <c r="HH301">
        <v>12.382446290000001</v>
      </c>
      <c r="HI301">
        <v>2.9517017600000002</v>
      </c>
      <c r="HJ301">
        <v>15.618820189999999</v>
      </c>
    </row>
    <row r="302" spans="1:218" x14ac:dyDescent="0.25">
      <c r="A302">
        <v>3</v>
      </c>
      <c r="B302">
        <v>307</v>
      </c>
      <c r="C302">
        <v>2</v>
      </c>
      <c r="D302">
        <v>5.5</v>
      </c>
      <c r="E302">
        <v>51</v>
      </c>
      <c r="F302">
        <v>10.784313725490197</v>
      </c>
      <c r="G302">
        <v>0.5</v>
      </c>
      <c r="H302">
        <v>3090399</v>
      </c>
      <c r="I302">
        <f>EI302*79500000</f>
        <v>241399.20600000001</v>
      </c>
      <c r="J302">
        <v>98.960000000000008</v>
      </c>
      <c r="K302">
        <v>73.25</v>
      </c>
      <c r="L302">
        <v>110.25</v>
      </c>
      <c r="M302">
        <v>66</v>
      </c>
      <c r="S302">
        <v>33</v>
      </c>
      <c r="T302">
        <v>22</v>
      </c>
      <c r="U302">
        <v>144</v>
      </c>
      <c r="V302">
        <v>29</v>
      </c>
      <c r="W302">
        <v>25.5</v>
      </c>
      <c r="X302">
        <v>18</v>
      </c>
      <c r="Y302">
        <v>28</v>
      </c>
      <c r="Z302">
        <v>19</v>
      </c>
      <c r="AA302">
        <v>16</v>
      </c>
      <c r="AB302">
        <v>25</v>
      </c>
      <c r="AC302">
        <v>28</v>
      </c>
      <c r="AD302">
        <v>46.5</v>
      </c>
      <c r="AE302">
        <v>283</v>
      </c>
      <c r="AF302">
        <v>45</v>
      </c>
      <c r="AG302">
        <v>493.5</v>
      </c>
      <c r="AH302">
        <v>27.5</v>
      </c>
      <c r="AI302">
        <v>288</v>
      </c>
      <c r="AJ302">
        <v>19</v>
      </c>
      <c r="AK302">
        <v>133</v>
      </c>
      <c r="AL302">
        <v>24</v>
      </c>
      <c r="AM302">
        <v>25</v>
      </c>
      <c r="AN302">
        <v>34</v>
      </c>
      <c r="AO302">
        <v>76.5</v>
      </c>
      <c r="AP302">
        <v>23.5</v>
      </c>
      <c r="AQ302">
        <v>38.5</v>
      </c>
      <c r="AR302">
        <v>27</v>
      </c>
      <c r="AS302">
        <v>31</v>
      </c>
      <c r="AT302">
        <v>13.5</v>
      </c>
      <c r="AU302">
        <v>34.5</v>
      </c>
      <c r="AV302">
        <v>49</v>
      </c>
      <c r="AW302">
        <v>26.5</v>
      </c>
      <c r="AX302">
        <v>8.5</v>
      </c>
      <c r="AY302">
        <v>23</v>
      </c>
      <c r="AZ302">
        <v>161.5</v>
      </c>
      <c r="BA302">
        <v>43.5</v>
      </c>
      <c r="BB302">
        <v>61</v>
      </c>
      <c r="BC302">
        <v>68</v>
      </c>
      <c r="BD302">
        <v>31</v>
      </c>
      <c r="BE302">
        <v>49</v>
      </c>
      <c r="BF302">
        <v>70</v>
      </c>
      <c r="BG302">
        <v>31.5</v>
      </c>
      <c r="BH302">
        <v>35</v>
      </c>
      <c r="BI302">
        <v>283</v>
      </c>
      <c r="BJ302">
        <v>24</v>
      </c>
      <c r="BK302">
        <v>632</v>
      </c>
      <c r="BL302">
        <v>114.5</v>
      </c>
      <c r="BM302">
        <v>12</v>
      </c>
      <c r="BN302">
        <v>63</v>
      </c>
      <c r="BO302">
        <v>62</v>
      </c>
      <c r="BP302">
        <v>32</v>
      </c>
      <c r="BQ302">
        <v>12.5</v>
      </c>
      <c r="BR302">
        <v>40</v>
      </c>
      <c r="BS302">
        <v>270</v>
      </c>
      <c r="BT302">
        <v>9</v>
      </c>
      <c r="BU302">
        <v>177.5</v>
      </c>
      <c r="BV302">
        <v>99</v>
      </c>
      <c r="BW302">
        <v>115</v>
      </c>
      <c r="BX302">
        <v>22.5</v>
      </c>
      <c r="BY302">
        <v>111.5</v>
      </c>
      <c r="BZ302">
        <v>736</v>
      </c>
      <c r="CA302">
        <v>6094</v>
      </c>
      <c r="CB302">
        <v>78</v>
      </c>
      <c r="CC302">
        <v>56.5</v>
      </c>
      <c r="CD302">
        <v>4947.5</v>
      </c>
      <c r="CE302">
        <v>21</v>
      </c>
      <c r="CF302">
        <v>5.14</v>
      </c>
      <c r="CG302">
        <v>175</v>
      </c>
      <c r="CH302">
        <v>4.63</v>
      </c>
      <c r="CI302">
        <v>1.24</v>
      </c>
      <c r="CJ302">
        <v>0.71</v>
      </c>
      <c r="CK302">
        <v>0.03</v>
      </c>
      <c r="CL302">
        <v>0.34</v>
      </c>
      <c r="CM302">
        <v>38.1</v>
      </c>
      <c r="CN302">
        <v>12.5</v>
      </c>
      <c r="CO302">
        <v>7.46</v>
      </c>
      <c r="CP302">
        <v>2.4291744000000001E-2</v>
      </c>
      <c r="CQ302">
        <v>2.098199374</v>
      </c>
      <c r="CR302">
        <v>8.921142927</v>
      </c>
      <c r="CS302">
        <v>2.5354507640000001</v>
      </c>
      <c r="CT302">
        <v>3.6862721280000001</v>
      </c>
      <c r="CU302">
        <v>1.378556463</v>
      </c>
      <c r="CV302">
        <v>0.11842225100000001</v>
      </c>
      <c r="CW302">
        <v>77.597310759999999</v>
      </c>
      <c r="CX302">
        <v>35.909270339999999</v>
      </c>
      <c r="CY302">
        <v>0.44636079299999998</v>
      </c>
      <c r="CZ302">
        <v>1.1751131079999999</v>
      </c>
      <c r="DA302">
        <v>2.1255276E-2</v>
      </c>
      <c r="DB302">
        <v>0.44332432500000002</v>
      </c>
      <c r="DC302">
        <v>1.17207664</v>
      </c>
      <c r="DD302">
        <v>0.415996113</v>
      </c>
      <c r="DE302">
        <v>2.1255276E-2</v>
      </c>
      <c r="DF302">
        <v>4.3178574679999997</v>
      </c>
      <c r="DG302">
        <v>3.0364680000000002E-2</v>
      </c>
      <c r="DH302">
        <v>5.4656424000000002E-2</v>
      </c>
      <c r="DI302">
        <v>0</v>
      </c>
      <c r="DJ302">
        <v>0.176115143</v>
      </c>
      <c r="DK302">
        <v>9.4130507000000002E-2</v>
      </c>
      <c r="DL302">
        <v>40.788874380000003</v>
      </c>
      <c r="DM302">
        <v>2.8390975620000001</v>
      </c>
      <c r="DN302">
        <v>6.0729360000000003E-2</v>
      </c>
      <c r="DO302">
        <v>2.7328212000000001E-2</v>
      </c>
      <c r="DP302">
        <v>21.47086509</v>
      </c>
      <c r="DQ302">
        <v>3.5708863449999999</v>
      </c>
      <c r="DR302">
        <v>0.31882913800000001</v>
      </c>
      <c r="DS302">
        <v>0.151823399</v>
      </c>
      <c r="DT302">
        <v>17.854431730000002</v>
      </c>
      <c r="DU302">
        <v>0.23077156700000001</v>
      </c>
      <c r="DV302">
        <v>0.11234931500000001</v>
      </c>
      <c r="DW302">
        <v>3.6164333649999998</v>
      </c>
      <c r="DX302">
        <v>8.8057571000000001E-2</v>
      </c>
      <c r="DY302">
        <v>3.9474084E-2</v>
      </c>
      <c r="DZ302">
        <v>0.20344335499999999</v>
      </c>
      <c r="EA302">
        <v>9.1094039999999998E-3</v>
      </c>
      <c r="EB302">
        <v>3.0364680000000001E-3</v>
      </c>
      <c r="EC302">
        <v>13.66106944</v>
      </c>
      <c r="ED302">
        <v>1.24798834</v>
      </c>
      <c r="EE302">
        <v>4.8583488000000001E-2</v>
      </c>
      <c r="EF302">
        <v>6.6802295999999997E-2</v>
      </c>
      <c r="EG302">
        <v>2.9119727929999999</v>
      </c>
      <c r="EH302">
        <v>0</v>
      </c>
      <c r="EI302">
        <v>3.0364680000000001E-3</v>
      </c>
      <c r="EJ302">
        <v>3.1761455079999998</v>
      </c>
      <c r="EK302">
        <v>1.5182340000000001E-2</v>
      </c>
      <c r="EL302">
        <v>1.8218808E-2</v>
      </c>
      <c r="EM302">
        <v>4.6366866059999996</v>
      </c>
      <c r="EN302">
        <v>1.8218808E-2</v>
      </c>
      <c r="EO302">
        <v>2.4291744000000001E-2</v>
      </c>
      <c r="EP302">
        <v>3.170072572</v>
      </c>
      <c r="EQ302">
        <v>301.25520319999998</v>
      </c>
      <c r="ER302">
        <v>33.23052216</v>
      </c>
      <c r="ES302">
        <v>27.375831600000001</v>
      </c>
      <c r="ET302">
        <v>17.220125199999998</v>
      </c>
      <c r="EU302">
        <v>5.1397380830000001</v>
      </c>
      <c r="EV302">
        <v>18.10792923</v>
      </c>
      <c r="EW302">
        <v>7.8549530509999999</v>
      </c>
      <c r="EX302">
        <v>14.93905354</v>
      </c>
      <c r="EY302">
        <v>4.1928181650000003</v>
      </c>
      <c r="EZ302">
        <v>18.700041769999999</v>
      </c>
      <c r="FA302">
        <v>194.1477203</v>
      </c>
      <c r="FB302">
        <v>6.051521063</v>
      </c>
      <c r="FC302">
        <v>16.476261139999998</v>
      </c>
      <c r="FD302">
        <v>4.5603120329999998</v>
      </c>
      <c r="FE302">
        <v>10.845851420000001</v>
      </c>
      <c r="FF302">
        <v>26.62107468</v>
      </c>
      <c r="FG302">
        <v>22.155645369999998</v>
      </c>
      <c r="FH302">
        <v>11.89994621</v>
      </c>
      <c r="FI302">
        <v>22.7098999</v>
      </c>
      <c r="FJ302">
        <v>67.407058719999995</v>
      </c>
      <c r="FK302">
        <v>21.015233989999999</v>
      </c>
      <c r="FL302">
        <v>30.547593119999998</v>
      </c>
      <c r="FM302">
        <v>27.075390819999999</v>
      </c>
      <c r="FN302">
        <v>14.623994830000001</v>
      </c>
      <c r="FO302">
        <v>23.481857300000001</v>
      </c>
      <c r="FP302">
        <v>2.8606357569999998</v>
      </c>
      <c r="FQ302">
        <v>19.646925929999998</v>
      </c>
      <c r="FR302">
        <v>16.085445400000001</v>
      </c>
      <c r="FS302">
        <v>14.21555614</v>
      </c>
      <c r="FT302">
        <v>16.668206210000001</v>
      </c>
      <c r="FU302">
        <v>12.632803920000001</v>
      </c>
      <c r="FV302">
        <v>0</v>
      </c>
      <c r="FW302">
        <v>15.66859245</v>
      </c>
      <c r="FX302">
        <v>16.53080559</v>
      </c>
      <c r="FY302">
        <v>30.501131059999999</v>
      </c>
      <c r="FZ302">
        <v>31.95409489</v>
      </c>
      <c r="GA302">
        <v>28.587413789999999</v>
      </c>
      <c r="GB302">
        <v>1.8108617069999999</v>
      </c>
      <c r="GC302">
        <v>14.746298790000001</v>
      </c>
      <c r="GD302">
        <v>3.2625342609999999</v>
      </c>
      <c r="GE302">
        <v>17.245313639999999</v>
      </c>
      <c r="GF302">
        <v>18.514354709999999</v>
      </c>
      <c r="GG302">
        <v>19.085714339999999</v>
      </c>
      <c r="GH302">
        <v>2.603628278</v>
      </c>
      <c r="GI302">
        <v>17.277304650000001</v>
      </c>
      <c r="GJ302">
        <v>16.163671489999999</v>
      </c>
      <c r="GK302">
        <v>7.8537640570000002</v>
      </c>
      <c r="GL302">
        <v>13.32036304</v>
      </c>
      <c r="GM302">
        <v>3.0610048769999998</v>
      </c>
      <c r="GN302">
        <v>16.68648911</v>
      </c>
      <c r="GO302">
        <v>4.6662726399999999</v>
      </c>
      <c r="GP302">
        <v>14.690382</v>
      </c>
      <c r="GQ302">
        <v>21.80039597</v>
      </c>
      <c r="GR302">
        <v>1.661522508</v>
      </c>
      <c r="GS302">
        <v>15.45662212</v>
      </c>
      <c r="GT302">
        <v>29.096537590000001</v>
      </c>
      <c r="GU302">
        <v>0</v>
      </c>
      <c r="GV302">
        <v>66.536758419999998</v>
      </c>
      <c r="GW302">
        <v>2.6250517370000002</v>
      </c>
      <c r="GX302">
        <v>11.95914936</v>
      </c>
      <c r="GY302">
        <v>39.175846100000001</v>
      </c>
      <c r="GZ302">
        <v>2.4932266470000002</v>
      </c>
      <c r="HA302">
        <v>14.63828421</v>
      </c>
      <c r="HB302">
        <v>22.30518532</v>
      </c>
      <c r="HC302">
        <v>5.0983357429999998</v>
      </c>
      <c r="HD302">
        <v>12.809653279999999</v>
      </c>
      <c r="HE302">
        <v>3.21380949</v>
      </c>
      <c r="HF302">
        <v>13.39677811</v>
      </c>
      <c r="HG302">
        <v>2.7194786070000001</v>
      </c>
      <c r="HH302">
        <v>11.985423559999999</v>
      </c>
      <c r="HI302">
        <v>2.9741127490000001</v>
      </c>
      <c r="HJ302">
        <v>15.299199099999999</v>
      </c>
    </row>
    <row r="303" spans="1:218" x14ac:dyDescent="0.25">
      <c r="A303">
        <v>3</v>
      </c>
      <c r="B303">
        <v>307</v>
      </c>
      <c r="C303">
        <v>3</v>
      </c>
      <c r="D303">
        <v>4</v>
      </c>
      <c r="E303">
        <v>51</v>
      </c>
      <c r="F303">
        <v>7.8431372549019605</v>
      </c>
      <c r="G303">
        <v>0</v>
      </c>
      <c r="H303" s="4"/>
      <c r="I303">
        <f>EI303*79500000</f>
        <v>471222.81449999998</v>
      </c>
      <c r="J303">
        <v>99.14</v>
      </c>
      <c r="K303">
        <v>75</v>
      </c>
      <c r="L303">
        <v>121</v>
      </c>
      <c r="M303">
        <v>69.75</v>
      </c>
      <c r="S303">
        <v>136</v>
      </c>
      <c r="T303">
        <v>42</v>
      </c>
      <c r="U303">
        <v>1649</v>
      </c>
      <c r="V303">
        <v>95.5</v>
      </c>
      <c r="W303">
        <v>69</v>
      </c>
      <c r="X303">
        <v>85</v>
      </c>
      <c r="Y303">
        <v>61</v>
      </c>
      <c r="Z303">
        <v>53</v>
      </c>
      <c r="AA303">
        <v>49</v>
      </c>
      <c r="AB303">
        <v>70</v>
      </c>
      <c r="AC303">
        <v>877</v>
      </c>
      <c r="AD303">
        <v>93</v>
      </c>
      <c r="AE303">
        <v>445.5</v>
      </c>
      <c r="AF303">
        <v>75</v>
      </c>
      <c r="AG303">
        <v>604.5</v>
      </c>
      <c r="AH303">
        <v>119</v>
      </c>
      <c r="AI303">
        <v>1224</v>
      </c>
      <c r="AJ303">
        <v>171</v>
      </c>
      <c r="AK303">
        <v>533</v>
      </c>
      <c r="AL303">
        <v>59.5</v>
      </c>
      <c r="AM303">
        <v>98</v>
      </c>
      <c r="AN303">
        <v>75</v>
      </c>
      <c r="AO303">
        <v>202.5</v>
      </c>
      <c r="AP303">
        <v>43</v>
      </c>
      <c r="AQ303">
        <v>68</v>
      </c>
      <c r="AR303">
        <v>46</v>
      </c>
      <c r="AS303">
        <v>39</v>
      </c>
      <c r="AT303">
        <v>38.5</v>
      </c>
      <c r="AU303">
        <v>101</v>
      </c>
      <c r="AV303">
        <v>130</v>
      </c>
      <c r="AW303">
        <v>67</v>
      </c>
      <c r="AX303">
        <v>27</v>
      </c>
      <c r="AY303">
        <v>269.5</v>
      </c>
      <c r="AZ303">
        <v>10664</v>
      </c>
      <c r="BA303">
        <v>11727</v>
      </c>
      <c r="BB303">
        <v>103</v>
      </c>
      <c r="BC303">
        <v>124</v>
      </c>
      <c r="BD303">
        <v>8093</v>
      </c>
      <c r="BE303">
        <v>139</v>
      </c>
      <c r="BF303">
        <v>318</v>
      </c>
      <c r="BG303">
        <v>48</v>
      </c>
      <c r="BH303">
        <v>201</v>
      </c>
      <c r="BI303">
        <v>24</v>
      </c>
      <c r="BJ303">
        <v>32</v>
      </c>
      <c r="BK303">
        <v>261.5</v>
      </c>
      <c r="BL303">
        <v>37</v>
      </c>
      <c r="BM303">
        <v>36</v>
      </c>
      <c r="BN303">
        <v>220</v>
      </c>
      <c r="BO303">
        <v>9</v>
      </c>
      <c r="BP303">
        <v>27.5</v>
      </c>
      <c r="BQ303">
        <v>61</v>
      </c>
      <c r="BR303">
        <v>29</v>
      </c>
      <c r="BS303">
        <v>40</v>
      </c>
      <c r="BT303">
        <v>43</v>
      </c>
      <c r="BU303">
        <v>54</v>
      </c>
      <c r="BV303">
        <v>31.5</v>
      </c>
      <c r="BW303">
        <v>17</v>
      </c>
      <c r="BX303">
        <v>41</v>
      </c>
      <c r="BY303">
        <v>24</v>
      </c>
      <c r="BZ303">
        <v>47</v>
      </c>
      <c r="CA303">
        <v>337.5</v>
      </c>
      <c r="CB303">
        <v>25</v>
      </c>
      <c r="CC303">
        <v>82</v>
      </c>
      <c r="CD303">
        <v>835</v>
      </c>
      <c r="CE303">
        <v>92.5</v>
      </c>
      <c r="CF303">
        <v>3.73</v>
      </c>
      <c r="CG303">
        <v>171</v>
      </c>
      <c r="CH303">
        <v>4.5599999999999996</v>
      </c>
      <c r="CI303">
        <v>1.1399999999999999</v>
      </c>
      <c r="CJ303">
        <v>0.8</v>
      </c>
      <c r="CK303">
        <v>0.03</v>
      </c>
      <c r="CL303">
        <v>0.31</v>
      </c>
      <c r="CM303">
        <v>36.6</v>
      </c>
      <c r="CN303">
        <v>12.1</v>
      </c>
      <c r="CO303">
        <v>6.01</v>
      </c>
      <c r="CP303">
        <v>1.1854662E-2</v>
      </c>
      <c r="CQ303">
        <v>2.190148776</v>
      </c>
      <c r="CR303">
        <v>6.4667180369999997</v>
      </c>
      <c r="CS303">
        <v>1.787090273</v>
      </c>
      <c r="CT303">
        <v>2.6406259259999998</v>
      </c>
      <c r="CU303">
        <v>1.0165372530000001</v>
      </c>
      <c r="CV303">
        <v>7.7055302000000006E-2</v>
      </c>
      <c r="CW303">
        <v>72.768381809999994</v>
      </c>
      <c r="CX303">
        <v>38.652124950000001</v>
      </c>
      <c r="CY303">
        <v>1.6389069999999999</v>
      </c>
      <c r="CZ303">
        <v>1.206211843</v>
      </c>
      <c r="DA303">
        <v>8.890996E-3</v>
      </c>
      <c r="DB303">
        <v>0.31711220400000001</v>
      </c>
      <c r="DC303">
        <v>2.0893841499999999</v>
      </c>
      <c r="DD303">
        <v>0.373421848</v>
      </c>
      <c r="DE303">
        <v>1.4818326999999999E-2</v>
      </c>
      <c r="DF303">
        <v>5.2842155179999999</v>
      </c>
      <c r="DG303">
        <v>5.0382312999999998E-2</v>
      </c>
      <c r="DH303">
        <v>9.7800960000000006E-2</v>
      </c>
      <c r="DI303">
        <v>5.9273310000000001E-3</v>
      </c>
      <c r="DJ303">
        <v>0.18967459</v>
      </c>
      <c r="DK303">
        <v>0.115582953</v>
      </c>
      <c r="DL303">
        <v>36.921344320000003</v>
      </c>
      <c r="DM303">
        <v>2.219785431</v>
      </c>
      <c r="DN303">
        <v>0.124473949</v>
      </c>
      <c r="DO303">
        <v>4.4454981999999997E-2</v>
      </c>
      <c r="DP303">
        <v>19.663920340000001</v>
      </c>
      <c r="DQ303">
        <v>3.4052516150000001</v>
      </c>
      <c r="DR303">
        <v>0.35860352099999998</v>
      </c>
      <c r="DS303">
        <v>0.19560192000000001</v>
      </c>
      <c r="DT303">
        <v>16.501689290000002</v>
      </c>
      <c r="DU303">
        <v>0.27562088800000001</v>
      </c>
      <c r="DV303">
        <v>0.142255942</v>
      </c>
      <c r="DW303">
        <v>3.1592673819999999</v>
      </c>
      <c r="DX303">
        <v>8.2982633E-2</v>
      </c>
      <c r="DY303">
        <v>5.3345978000000002E-2</v>
      </c>
      <c r="DZ303">
        <v>0.183747259</v>
      </c>
      <c r="EA303">
        <v>1.7781992999999999E-2</v>
      </c>
      <c r="EB303">
        <v>1.1854662E-2</v>
      </c>
      <c r="EC303">
        <v>12.66966985</v>
      </c>
      <c r="ED303">
        <v>1.0135735880000001</v>
      </c>
      <c r="EE303">
        <v>0.15114693900000001</v>
      </c>
      <c r="EF303">
        <v>7.4091637000000002E-2</v>
      </c>
      <c r="EG303">
        <v>3.4259972730000001</v>
      </c>
      <c r="EH303">
        <v>2.0745658E-2</v>
      </c>
      <c r="EI303">
        <v>5.9273310000000001E-3</v>
      </c>
      <c r="EJ303">
        <v>2.7532452140000001</v>
      </c>
      <c r="EK303">
        <v>6.2236975E-2</v>
      </c>
      <c r="EL303">
        <v>2.0745658E-2</v>
      </c>
      <c r="EM303">
        <v>3.72829115</v>
      </c>
      <c r="EN303">
        <v>3.5563985999999999E-2</v>
      </c>
      <c r="EO303">
        <v>2.0745658E-2</v>
      </c>
      <c r="EP303">
        <v>3.72236382</v>
      </c>
      <c r="EQ303">
        <v>317.47132870000002</v>
      </c>
      <c r="ER303">
        <v>36.696510310000001</v>
      </c>
      <c r="ES303">
        <v>26.7955246</v>
      </c>
      <c r="ET303">
        <v>17.875604630000002</v>
      </c>
      <c r="EU303">
        <v>5.4140009879999997</v>
      </c>
      <c r="EV303">
        <v>18.34087753</v>
      </c>
      <c r="EW303">
        <v>7.4850039480000001</v>
      </c>
      <c r="EX303">
        <v>15.284683230000001</v>
      </c>
      <c r="EY303">
        <v>4.3453164099999997</v>
      </c>
      <c r="EZ303">
        <v>19.34239578</v>
      </c>
      <c r="FA303">
        <v>296.633194</v>
      </c>
      <c r="FB303">
        <v>5.9107780459999999</v>
      </c>
      <c r="FC303">
        <v>16.510568620000001</v>
      </c>
      <c r="FD303">
        <v>4.7134456629999999</v>
      </c>
      <c r="FE303">
        <v>11.097088810000001</v>
      </c>
      <c r="FF303">
        <v>30.874531749999999</v>
      </c>
      <c r="FG303">
        <v>22.829073910000002</v>
      </c>
      <c r="FH303">
        <v>14.632556920000001</v>
      </c>
      <c r="FI303">
        <v>25.592935560000001</v>
      </c>
      <c r="FJ303">
        <v>76.159873959999999</v>
      </c>
      <c r="FK303">
        <v>30.30772018</v>
      </c>
      <c r="FL303">
        <v>32.075645450000003</v>
      </c>
      <c r="FM303">
        <v>28.125598910000001</v>
      </c>
      <c r="FN303">
        <v>7.157527924</v>
      </c>
      <c r="FO303">
        <v>24.18383789</v>
      </c>
      <c r="FP303">
        <v>2.924456358</v>
      </c>
      <c r="FQ303">
        <v>22.353408810000001</v>
      </c>
      <c r="FR303">
        <v>22.911840439999999</v>
      </c>
      <c r="FS303">
        <v>14.30537367</v>
      </c>
      <c r="FT303">
        <v>26.632648469999999</v>
      </c>
      <c r="FU303">
        <v>13.75733662</v>
      </c>
      <c r="FV303">
        <v>18.080482480000001</v>
      </c>
      <c r="FW303">
        <v>23.786621090000001</v>
      </c>
      <c r="FX303">
        <v>20.665760039999999</v>
      </c>
      <c r="FY303">
        <v>25.818216320000001</v>
      </c>
      <c r="FZ303">
        <v>34.644689560000003</v>
      </c>
      <c r="GA303">
        <v>26.972690579999998</v>
      </c>
      <c r="GB303">
        <v>2.013956785</v>
      </c>
      <c r="GC303">
        <v>15.659047129999999</v>
      </c>
      <c r="GD303">
        <v>3.244369984</v>
      </c>
      <c r="GE303">
        <v>18.450857160000002</v>
      </c>
      <c r="GF303">
        <v>18.893199920000001</v>
      </c>
      <c r="GG303">
        <v>19.61572838</v>
      </c>
      <c r="GH303">
        <v>2.6252025369999998</v>
      </c>
      <c r="GI303">
        <v>17.536535260000001</v>
      </c>
      <c r="GJ303">
        <v>17.681159019999999</v>
      </c>
      <c r="GK303">
        <v>7.2673676010000001</v>
      </c>
      <c r="GL303">
        <v>13.585172650000001</v>
      </c>
      <c r="GM303">
        <v>3.1013078690000002</v>
      </c>
      <c r="GN303">
        <v>16.900051120000001</v>
      </c>
      <c r="GO303">
        <v>6.161806822</v>
      </c>
      <c r="GP303">
        <v>15.008033749999999</v>
      </c>
      <c r="GQ303">
        <v>31.042654989999999</v>
      </c>
      <c r="GR303">
        <v>2.0264672039999998</v>
      </c>
      <c r="GS303">
        <v>16.448182110000001</v>
      </c>
      <c r="GT303">
        <v>18.174041750000001</v>
      </c>
      <c r="GU303">
        <v>16.941555019999999</v>
      </c>
      <c r="GV303">
        <v>54.072343830000001</v>
      </c>
      <c r="GW303">
        <v>4.2286217209999997</v>
      </c>
      <c r="GX303">
        <v>12.23104429</v>
      </c>
      <c r="GY303">
        <v>17.21854591</v>
      </c>
      <c r="GZ303">
        <v>2.690613747</v>
      </c>
      <c r="HA303">
        <v>15.116962429999999</v>
      </c>
      <c r="HB303">
        <v>18.087412830000002</v>
      </c>
      <c r="HC303">
        <v>5.23151207</v>
      </c>
      <c r="HD303">
        <v>13.080401419999999</v>
      </c>
      <c r="HE303">
        <v>3.8401284219999998</v>
      </c>
      <c r="HF303">
        <v>13.585909839999999</v>
      </c>
      <c r="HG303">
        <v>4.3801133630000004</v>
      </c>
      <c r="HH303">
        <v>12.281380179999999</v>
      </c>
      <c r="HI303">
        <v>3.258151174</v>
      </c>
      <c r="HJ303">
        <v>15.538087839999999</v>
      </c>
    </row>
    <row r="304" spans="1:218" x14ac:dyDescent="0.25">
      <c r="A304">
        <v>3</v>
      </c>
      <c r="B304">
        <v>307</v>
      </c>
      <c r="C304">
        <v>4</v>
      </c>
      <c r="D304">
        <v>9</v>
      </c>
      <c r="E304">
        <v>51</v>
      </c>
      <c r="F304">
        <v>17.647058823529413</v>
      </c>
      <c r="G304">
        <v>0</v>
      </c>
      <c r="H304">
        <v>19044801</v>
      </c>
      <c r="I304">
        <f>EI304*79500000</f>
        <v>210161.74799999999</v>
      </c>
      <c r="J304">
        <v>100.58</v>
      </c>
      <c r="K304">
        <v>82</v>
      </c>
      <c r="L304">
        <v>111.5</v>
      </c>
      <c r="M304">
        <v>66.75</v>
      </c>
      <c r="S304">
        <v>119</v>
      </c>
      <c r="T304">
        <v>49</v>
      </c>
      <c r="U304">
        <v>1645.5</v>
      </c>
      <c r="V304">
        <v>84</v>
      </c>
      <c r="W304">
        <v>74</v>
      </c>
      <c r="X304">
        <v>61</v>
      </c>
      <c r="Y304">
        <v>61</v>
      </c>
      <c r="Z304">
        <v>35</v>
      </c>
      <c r="AA304">
        <v>44</v>
      </c>
      <c r="AB304">
        <v>81</v>
      </c>
      <c r="AC304">
        <v>1153</v>
      </c>
      <c r="AD304">
        <v>142.5</v>
      </c>
      <c r="AE304">
        <v>425</v>
      </c>
      <c r="AF304">
        <v>54</v>
      </c>
      <c r="AG304">
        <v>589</v>
      </c>
      <c r="AH304">
        <v>116</v>
      </c>
      <c r="AI304">
        <v>741</v>
      </c>
      <c r="AJ304">
        <v>187</v>
      </c>
      <c r="AK304">
        <v>354</v>
      </c>
      <c r="AL304">
        <v>73</v>
      </c>
      <c r="AM304">
        <v>86</v>
      </c>
      <c r="AN304">
        <v>73</v>
      </c>
      <c r="AO304">
        <v>221</v>
      </c>
      <c r="AP304">
        <v>42</v>
      </c>
      <c r="AQ304">
        <v>68</v>
      </c>
      <c r="AR304">
        <v>58</v>
      </c>
      <c r="AS304">
        <v>47</v>
      </c>
      <c r="AT304">
        <v>36</v>
      </c>
      <c r="AU304">
        <v>95</v>
      </c>
      <c r="AV304">
        <v>137</v>
      </c>
      <c r="AW304">
        <v>88.5</v>
      </c>
      <c r="AX304">
        <v>23</v>
      </c>
      <c r="AY304">
        <v>328</v>
      </c>
      <c r="AZ304">
        <v>19784</v>
      </c>
      <c r="BA304">
        <v>20325</v>
      </c>
      <c r="BB304">
        <v>84.5</v>
      </c>
      <c r="BC304">
        <v>110.5</v>
      </c>
      <c r="BD304">
        <v>5308</v>
      </c>
      <c r="BE304">
        <v>141</v>
      </c>
      <c r="BF304">
        <v>315.5</v>
      </c>
      <c r="BG304">
        <v>47.5</v>
      </c>
      <c r="BH304">
        <v>161.5</v>
      </c>
      <c r="BI304">
        <v>15</v>
      </c>
      <c r="BJ304">
        <v>17.5</v>
      </c>
      <c r="BK304">
        <v>960.5</v>
      </c>
      <c r="BL304">
        <v>23</v>
      </c>
      <c r="BM304">
        <v>46</v>
      </c>
      <c r="BN304">
        <v>8</v>
      </c>
      <c r="BO304">
        <v>2</v>
      </c>
      <c r="BP304">
        <v>29.5</v>
      </c>
      <c r="BQ304">
        <v>30</v>
      </c>
      <c r="BR304">
        <v>21.5</v>
      </c>
      <c r="BS304">
        <v>14</v>
      </c>
      <c r="BT304">
        <v>24</v>
      </c>
      <c r="BU304">
        <v>152</v>
      </c>
      <c r="BV304">
        <v>21.5</v>
      </c>
      <c r="BW304">
        <v>15</v>
      </c>
      <c r="BX304">
        <v>8</v>
      </c>
      <c r="BY304">
        <v>34.5</v>
      </c>
      <c r="BZ304">
        <v>59</v>
      </c>
      <c r="CA304">
        <v>148</v>
      </c>
      <c r="CB304">
        <v>13.5</v>
      </c>
      <c r="CC304">
        <v>171</v>
      </c>
      <c r="CD304">
        <v>4154.5</v>
      </c>
      <c r="CE304">
        <v>21</v>
      </c>
      <c r="CF304">
        <v>4.7</v>
      </c>
      <c r="CG304">
        <v>159</v>
      </c>
      <c r="CH304">
        <v>4.5599999999999996</v>
      </c>
      <c r="CI304">
        <v>0.76</v>
      </c>
      <c r="CJ304">
        <v>1.0900000000000001</v>
      </c>
      <c r="CK304">
        <v>0.03</v>
      </c>
      <c r="CL304">
        <v>0.19</v>
      </c>
      <c r="CM304">
        <v>36.200000000000003</v>
      </c>
      <c r="CN304">
        <v>12</v>
      </c>
      <c r="CO304">
        <v>6.77</v>
      </c>
      <c r="CP304">
        <v>1.3217721999999999E-2</v>
      </c>
      <c r="CQ304">
        <v>2.2708046949999998</v>
      </c>
      <c r="CR304">
        <v>4.7530929469999998</v>
      </c>
      <c r="CS304">
        <v>1.189595009</v>
      </c>
      <c r="CT304">
        <v>2.1280532939999999</v>
      </c>
      <c r="CU304">
        <v>0.69260865000000005</v>
      </c>
      <c r="CV304">
        <v>0.12160304500000001</v>
      </c>
      <c r="CW304">
        <v>78.361746870000005</v>
      </c>
      <c r="CX304">
        <v>48.52754573</v>
      </c>
      <c r="CY304">
        <v>3.296499947</v>
      </c>
      <c r="CZ304">
        <v>1.9377180919999999</v>
      </c>
      <c r="DA304">
        <v>2.6435439999999998E-3</v>
      </c>
      <c r="DB304">
        <v>0.256423813</v>
      </c>
      <c r="DC304">
        <v>2.0804694929999998</v>
      </c>
      <c r="DD304">
        <v>0.203552924</v>
      </c>
      <c r="DE304">
        <v>1.8504810999999999E-2</v>
      </c>
      <c r="DF304">
        <v>2.6911282650000001</v>
      </c>
      <c r="DG304">
        <v>4.7583800000000002E-2</v>
      </c>
      <c r="DH304">
        <v>6.3445066999999994E-2</v>
      </c>
      <c r="DI304">
        <v>1.0574178E-2</v>
      </c>
      <c r="DJ304">
        <v>0.19562229</v>
      </c>
      <c r="DK304">
        <v>0.169186846</v>
      </c>
      <c r="DL304">
        <v>28.722110610000001</v>
      </c>
      <c r="DM304">
        <v>1.7949666909999999</v>
      </c>
      <c r="DN304">
        <v>0.13746431200000001</v>
      </c>
      <c r="DO304">
        <v>4.2296711000000001E-2</v>
      </c>
      <c r="DP304">
        <v>15.98286983</v>
      </c>
      <c r="DQ304">
        <v>2.704345987</v>
      </c>
      <c r="DR304">
        <v>0.425610659</v>
      </c>
      <c r="DS304">
        <v>0.282859258</v>
      </c>
      <c r="DT304">
        <v>13.762292479999999</v>
      </c>
      <c r="DU304">
        <v>0.341017236</v>
      </c>
      <c r="DV304">
        <v>0.21677064600000001</v>
      </c>
      <c r="DW304">
        <v>2.217933806</v>
      </c>
      <c r="DX304">
        <v>8.4593423000000001E-2</v>
      </c>
      <c r="DY304">
        <v>6.6088612000000005E-2</v>
      </c>
      <c r="DZ304">
        <v>0.118959501</v>
      </c>
      <c r="EA304">
        <v>1.3217721999999999E-2</v>
      </c>
      <c r="EB304">
        <v>1.3217721999999999E-2</v>
      </c>
      <c r="EC304">
        <v>9.0171301679999996</v>
      </c>
      <c r="ED304">
        <v>0.428254203</v>
      </c>
      <c r="EE304">
        <v>0.27757216899999998</v>
      </c>
      <c r="EF304">
        <v>0.103098234</v>
      </c>
      <c r="EG304">
        <v>2.6461880089999998</v>
      </c>
      <c r="EH304">
        <v>8.9880511999999996E-2</v>
      </c>
      <c r="EI304">
        <v>2.6435439999999998E-3</v>
      </c>
      <c r="EJ304">
        <v>1.950935815</v>
      </c>
      <c r="EK304">
        <v>8.7236966999999999E-2</v>
      </c>
      <c r="EL304">
        <v>3.4366078000000001E-2</v>
      </c>
      <c r="EM304">
        <v>2.2602305170000001</v>
      </c>
      <c r="EN304">
        <v>3.1722533999999997E-2</v>
      </c>
      <c r="EO304">
        <v>2.3791900000000001E-2</v>
      </c>
      <c r="EP304">
        <v>2.9105424549999999</v>
      </c>
      <c r="EQ304">
        <v>831.31927489999998</v>
      </c>
      <c r="ER304">
        <v>31.8528862</v>
      </c>
      <c r="ES304">
        <v>27.409524919999999</v>
      </c>
      <c r="ET304">
        <v>18.41456032</v>
      </c>
      <c r="EU304">
        <v>6.5097851750000002</v>
      </c>
      <c r="EV304">
        <v>19.58320427</v>
      </c>
      <c r="EW304">
        <v>8.9834661479999998</v>
      </c>
      <c r="EX304">
        <v>15.269337650000001</v>
      </c>
      <c r="EY304">
        <v>4.9160885810000003</v>
      </c>
      <c r="EZ304">
        <v>19.460893630000001</v>
      </c>
      <c r="FA304">
        <v>264.3669281</v>
      </c>
      <c r="FB304">
        <v>7.2510530949999996</v>
      </c>
      <c r="FC304">
        <v>17.16367722</v>
      </c>
      <c r="FD304">
        <v>4.786112309</v>
      </c>
      <c r="FE304">
        <v>11.731726650000001</v>
      </c>
      <c r="FF304">
        <v>33.514652249999997</v>
      </c>
      <c r="FG304">
        <v>24.305261609999999</v>
      </c>
      <c r="FH304">
        <v>14.14212418</v>
      </c>
      <c r="FI304">
        <v>26.164562230000001</v>
      </c>
      <c r="FJ304">
        <v>132.09899899999999</v>
      </c>
      <c r="FK304">
        <v>32.68364716</v>
      </c>
      <c r="FL304">
        <v>33.099773409999997</v>
      </c>
      <c r="FM304">
        <v>30.25834274</v>
      </c>
      <c r="FN304">
        <v>5.4652876849999998</v>
      </c>
      <c r="FO304">
        <v>24.989286419999999</v>
      </c>
      <c r="FP304">
        <v>3.422328711</v>
      </c>
      <c r="FQ304">
        <v>23.266380309999999</v>
      </c>
      <c r="FR304">
        <v>28.10846901</v>
      </c>
      <c r="FS304">
        <v>16.982404710000001</v>
      </c>
      <c r="FT304">
        <v>46.289073940000002</v>
      </c>
      <c r="FU304">
        <v>14.965708729999999</v>
      </c>
      <c r="FV304">
        <v>20.04884148</v>
      </c>
      <c r="FW304">
        <v>27.030241969999999</v>
      </c>
      <c r="FX304">
        <v>21.067451479999999</v>
      </c>
      <c r="FY304">
        <v>34.673614499999999</v>
      </c>
      <c r="FZ304">
        <v>48.890787119999999</v>
      </c>
      <c r="GA304">
        <v>35.235404969999998</v>
      </c>
      <c r="GB304">
        <v>2.53506279</v>
      </c>
      <c r="GC304">
        <v>16.477098460000001</v>
      </c>
      <c r="GD304">
        <v>3.702330828</v>
      </c>
      <c r="GE304">
        <v>18.626298899999998</v>
      </c>
      <c r="GF304">
        <v>22.76378059</v>
      </c>
      <c r="GG304">
        <v>23.262773509999999</v>
      </c>
      <c r="GH304">
        <v>2.7989336250000001</v>
      </c>
      <c r="GI304">
        <v>18.090605740000001</v>
      </c>
      <c r="GJ304">
        <v>16.531210900000001</v>
      </c>
      <c r="GK304">
        <v>8.3560113909999991</v>
      </c>
      <c r="GL304">
        <v>13.95075226</v>
      </c>
      <c r="GM304">
        <v>3.1988343000000001</v>
      </c>
      <c r="GN304">
        <v>17.523540499999999</v>
      </c>
      <c r="GO304">
        <v>4.9733562469999999</v>
      </c>
      <c r="GP304">
        <v>16.040737149999998</v>
      </c>
      <c r="GQ304">
        <v>27.486986160000001</v>
      </c>
      <c r="GR304">
        <v>1.998637021</v>
      </c>
      <c r="GS304">
        <v>15.9492712</v>
      </c>
      <c r="GT304">
        <v>16.862934110000001</v>
      </c>
      <c r="GU304">
        <v>14.32715702</v>
      </c>
      <c r="GV304">
        <v>45.771938319999997</v>
      </c>
      <c r="GW304">
        <v>8.8210515980000004</v>
      </c>
      <c r="GX304">
        <v>12.52222443</v>
      </c>
      <c r="GY304">
        <v>16.282316210000001</v>
      </c>
      <c r="GZ304">
        <v>3.553982854</v>
      </c>
      <c r="HA304">
        <v>15.71303034</v>
      </c>
      <c r="HB304">
        <v>32.372591020000002</v>
      </c>
      <c r="HC304">
        <v>5.3430156709999999</v>
      </c>
      <c r="HD304">
        <v>13.80638695</v>
      </c>
      <c r="HE304">
        <v>5.8475046160000002</v>
      </c>
      <c r="HF304">
        <v>13.99828815</v>
      </c>
      <c r="HG304">
        <v>9.2283821110000002</v>
      </c>
      <c r="HH304">
        <v>12.561190610000001</v>
      </c>
      <c r="HI304">
        <v>3.7879362109999999</v>
      </c>
      <c r="HJ304">
        <v>16.221515660000001</v>
      </c>
    </row>
    <row r="305" spans="1:218" x14ac:dyDescent="0.25">
      <c r="A305">
        <v>3</v>
      </c>
      <c r="B305">
        <v>307</v>
      </c>
      <c r="C305">
        <v>5</v>
      </c>
      <c r="D305">
        <v>12</v>
      </c>
      <c r="E305">
        <v>51</v>
      </c>
      <c r="F305">
        <v>23.52941176470588</v>
      </c>
      <c r="G305">
        <v>0.5</v>
      </c>
      <c r="H305">
        <v>29770</v>
      </c>
      <c r="I305">
        <f>EI305*79500000</f>
        <v>2666592.1005000002</v>
      </c>
      <c r="J305">
        <v>99.68</v>
      </c>
      <c r="K305">
        <v>71.5</v>
      </c>
      <c r="L305">
        <v>106.75</v>
      </c>
      <c r="M305">
        <v>66.25</v>
      </c>
      <c r="S305">
        <v>128.5</v>
      </c>
      <c r="T305">
        <v>54</v>
      </c>
      <c r="U305">
        <v>1488</v>
      </c>
      <c r="V305">
        <v>70.5</v>
      </c>
      <c r="W305">
        <v>49</v>
      </c>
      <c r="X305">
        <v>62</v>
      </c>
      <c r="Y305">
        <v>70</v>
      </c>
      <c r="Z305">
        <v>46.5</v>
      </c>
      <c r="AA305">
        <v>49.5</v>
      </c>
      <c r="AB305">
        <v>63</v>
      </c>
      <c r="AC305">
        <v>758</v>
      </c>
      <c r="AD305">
        <v>234</v>
      </c>
      <c r="AE305">
        <v>445</v>
      </c>
      <c r="AF305">
        <v>63</v>
      </c>
      <c r="AG305">
        <v>476</v>
      </c>
      <c r="AH305">
        <v>94</v>
      </c>
      <c r="AI305">
        <v>849</v>
      </c>
      <c r="AJ305">
        <v>148</v>
      </c>
      <c r="AK305">
        <v>374</v>
      </c>
      <c r="AL305">
        <v>68.5</v>
      </c>
      <c r="AM305">
        <v>74</v>
      </c>
      <c r="AN305">
        <v>59</v>
      </c>
      <c r="AO305">
        <v>198</v>
      </c>
      <c r="AP305">
        <v>40</v>
      </c>
      <c r="AQ305">
        <v>66.5</v>
      </c>
      <c r="AR305">
        <v>45.5</v>
      </c>
      <c r="AS305">
        <v>40</v>
      </c>
      <c r="AT305">
        <v>31</v>
      </c>
      <c r="AU305">
        <v>76</v>
      </c>
      <c r="AV305">
        <v>142</v>
      </c>
      <c r="AW305">
        <v>70</v>
      </c>
      <c r="AX305">
        <v>27</v>
      </c>
      <c r="AY305">
        <v>308.5</v>
      </c>
      <c r="AZ305">
        <v>11966.5</v>
      </c>
      <c r="BA305">
        <v>12297.5</v>
      </c>
      <c r="BB305">
        <v>97.5</v>
      </c>
      <c r="BC305">
        <v>109</v>
      </c>
      <c r="BD305">
        <v>4951</v>
      </c>
      <c r="BE305">
        <v>116</v>
      </c>
      <c r="BF305">
        <v>240</v>
      </c>
      <c r="BG305">
        <v>39.5</v>
      </c>
      <c r="BH305">
        <v>199</v>
      </c>
      <c r="BI305">
        <v>57</v>
      </c>
      <c r="BJ305">
        <v>897</v>
      </c>
      <c r="BK305">
        <v>23</v>
      </c>
      <c r="BL305">
        <v>1</v>
      </c>
      <c r="BM305">
        <v>25</v>
      </c>
      <c r="BN305">
        <v>165</v>
      </c>
      <c r="BO305">
        <v>19</v>
      </c>
      <c r="BP305">
        <v>17</v>
      </c>
      <c r="BQ305">
        <v>25</v>
      </c>
      <c r="BR305">
        <v>47</v>
      </c>
      <c r="BS305">
        <v>20</v>
      </c>
      <c r="BT305">
        <v>24</v>
      </c>
      <c r="BU305">
        <v>27.5</v>
      </c>
      <c r="BV305">
        <v>25.5</v>
      </c>
      <c r="BW305">
        <v>31</v>
      </c>
      <c r="BX305">
        <v>20</v>
      </c>
      <c r="BY305">
        <v>18.5</v>
      </c>
      <c r="BZ305">
        <v>50</v>
      </c>
      <c r="CA305">
        <v>45</v>
      </c>
      <c r="CB305">
        <v>54.5</v>
      </c>
      <c r="CC305">
        <v>111.5</v>
      </c>
      <c r="CD305">
        <v>259.5</v>
      </c>
      <c r="CE305">
        <v>165</v>
      </c>
      <c r="CF305">
        <v>3.37</v>
      </c>
      <c r="CG305">
        <v>151</v>
      </c>
      <c r="CH305">
        <v>4.45</v>
      </c>
      <c r="CI305">
        <v>1.61</v>
      </c>
      <c r="CJ305">
        <v>0.89</v>
      </c>
      <c r="CK305">
        <v>0.04</v>
      </c>
      <c r="CL305">
        <v>0.16</v>
      </c>
      <c r="CM305">
        <v>35.4</v>
      </c>
      <c r="CN305">
        <v>11.8</v>
      </c>
      <c r="CO305">
        <v>6.07</v>
      </c>
      <c r="CP305">
        <v>1.7889088000000001E-2</v>
      </c>
      <c r="CQ305">
        <v>1.5630590339999999</v>
      </c>
      <c r="CR305">
        <v>4.5281753130000002</v>
      </c>
      <c r="CS305">
        <v>1.162790698</v>
      </c>
      <c r="CT305">
        <v>2.077370304</v>
      </c>
      <c r="CU305">
        <v>0.68425760300000005</v>
      </c>
      <c r="CV305">
        <v>0.14982110900000001</v>
      </c>
      <c r="CW305">
        <v>67.497876559999995</v>
      </c>
      <c r="CX305">
        <v>30.27504472</v>
      </c>
      <c r="CY305">
        <v>5.096153846</v>
      </c>
      <c r="CZ305">
        <v>1.7084078709999999</v>
      </c>
      <c r="DA305">
        <v>6.7084079999999999E-3</v>
      </c>
      <c r="DB305">
        <v>0.25715563499999999</v>
      </c>
      <c r="DC305">
        <v>3.4771914129999999</v>
      </c>
      <c r="DD305">
        <v>0.62835420399999997</v>
      </c>
      <c r="DE305">
        <v>7.1556351000000004E-2</v>
      </c>
      <c r="DF305">
        <v>7.3658318429999996</v>
      </c>
      <c r="DG305">
        <v>0.18783542</v>
      </c>
      <c r="DH305">
        <v>0.102862254</v>
      </c>
      <c r="DI305">
        <v>2.6833631E-2</v>
      </c>
      <c r="DJ305">
        <v>0.15205724500000001</v>
      </c>
      <c r="DK305">
        <v>0.14087656500000001</v>
      </c>
      <c r="DL305">
        <v>40.089445439999999</v>
      </c>
      <c r="DM305">
        <v>2.6744186050000001</v>
      </c>
      <c r="DN305">
        <v>0.12522361400000001</v>
      </c>
      <c r="DO305">
        <v>3.3542039000000003E-2</v>
      </c>
      <c r="DP305">
        <v>20.97719141</v>
      </c>
      <c r="DQ305">
        <v>4.0071556350000002</v>
      </c>
      <c r="DR305">
        <v>0.54114490199999998</v>
      </c>
      <c r="DS305">
        <v>0.33765653000000001</v>
      </c>
      <c r="DT305">
        <v>17.909212879999998</v>
      </c>
      <c r="DU305">
        <v>0.45169946300000002</v>
      </c>
      <c r="DV305">
        <v>0.28622540299999999</v>
      </c>
      <c r="DW305">
        <v>3.0635062610000001</v>
      </c>
      <c r="DX305">
        <v>8.9445438000000002E-2</v>
      </c>
      <c r="DY305">
        <v>5.1431127E-2</v>
      </c>
      <c r="DZ305">
        <v>0.14087656500000001</v>
      </c>
      <c r="EA305">
        <v>4.4722720000000002E-3</v>
      </c>
      <c r="EB305">
        <v>4.4722720000000002E-3</v>
      </c>
      <c r="EC305">
        <v>13.624776389999999</v>
      </c>
      <c r="ED305">
        <v>1.2745974959999999</v>
      </c>
      <c r="EE305">
        <v>0.54561717399999998</v>
      </c>
      <c r="EF305">
        <v>0.169946333</v>
      </c>
      <c r="EG305">
        <v>3.7522361360000001</v>
      </c>
      <c r="EH305">
        <v>0.201252236</v>
      </c>
      <c r="EI305">
        <v>3.3542039000000003E-2</v>
      </c>
      <c r="EJ305">
        <v>2.8287119860000001</v>
      </c>
      <c r="EK305">
        <v>0.12969588600000001</v>
      </c>
      <c r="EL305">
        <v>5.8139534999999999E-2</v>
      </c>
      <c r="EM305">
        <v>4.0317531310000003</v>
      </c>
      <c r="EN305">
        <v>3.8014311000000002E-2</v>
      </c>
      <c r="EO305">
        <v>2.4597496E-2</v>
      </c>
      <c r="EP305">
        <v>4.0943649369999999</v>
      </c>
      <c r="EQ305">
        <v>490.82922359999998</v>
      </c>
      <c r="ER305">
        <v>49.414127350000001</v>
      </c>
      <c r="ES305">
        <v>31.76778221</v>
      </c>
      <c r="ET305">
        <v>18.19898796</v>
      </c>
      <c r="EU305">
        <v>7.8388175960000002</v>
      </c>
      <c r="EV305">
        <v>19.50394154</v>
      </c>
      <c r="EW305">
        <v>10.03442955</v>
      </c>
      <c r="EX305">
        <v>15.15105629</v>
      </c>
      <c r="EY305">
        <v>5.3374369140000004</v>
      </c>
      <c r="EZ305">
        <v>19.18685722</v>
      </c>
      <c r="FA305">
        <v>317.42681879999998</v>
      </c>
      <c r="FB305">
        <v>7.9271812439999998</v>
      </c>
      <c r="FC305">
        <v>16.81218719</v>
      </c>
      <c r="FD305">
        <v>5.0410556790000003</v>
      </c>
      <c r="FE305">
        <v>12.024746889999999</v>
      </c>
      <c r="FF305">
        <v>39.56797409</v>
      </c>
      <c r="FG305">
        <v>24.346149440000001</v>
      </c>
      <c r="FH305">
        <v>13.20075512</v>
      </c>
      <c r="FI305">
        <v>24.776594159999998</v>
      </c>
      <c r="FJ305">
        <v>90.860412600000004</v>
      </c>
      <c r="FK305">
        <v>31.125436780000001</v>
      </c>
      <c r="FL305">
        <v>35.432449339999998</v>
      </c>
      <c r="FM305">
        <v>32.256477359999998</v>
      </c>
      <c r="FN305">
        <v>7.4277534479999998</v>
      </c>
      <c r="FO305">
        <v>24.59704494</v>
      </c>
      <c r="FP305">
        <v>4.5247082709999997</v>
      </c>
      <c r="FQ305">
        <v>23.033172610000001</v>
      </c>
      <c r="FR305">
        <v>47.747631069999997</v>
      </c>
      <c r="FS305">
        <v>17.25945282</v>
      </c>
      <c r="FT305">
        <v>59.914224619999999</v>
      </c>
      <c r="FU305">
        <v>14.66079044</v>
      </c>
      <c r="FV305">
        <v>22.105952259999999</v>
      </c>
      <c r="FW305">
        <v>36.347486500000002</v>
      </c>
      <c r="FX305">
        <v>22.044082639999999</v>
      </c>
      <c r="FY305">
        <v>26.624948499999999</v>
      </c>
      <c r="FZ305">
        <v>64.99860382</v>
      </c>
      <c r="GA305">
        <v>26.869509699999998</v>
      </c>
      <c r="GB305">
        <v>2.2772878410000001</v>
      </c>
      <c r="GC305">
        <v>15.809908869999999</v>
      </c>
      <c r="GD305">
        <v>3.2335609199999999</v>
      </c>
      <c r="GE305">
        <v>18.797103880000002</v>
      </c>
      <c r="GF305">
        <v>21.9809494</v>
      </c>
      <c r="GG305">
        <v>23.250549320000001</v>
      </c>
      <c r="GH305">
        <v>2.6726512910000002</v>
      </c>
      <c r="GI305">
        <v>18.146877289999999</v>
      </c>
      <c r="GJ305">
        <v>17.778773309999998</v>
      </c>
      <c r="GK305">
        <v>8.8958411220000002</v>
      </c>
      <c r="GL305">
        <v>13.380332470000001</v>
      </c>
      <c r="GM305">
        <v>3.2397603990000001</v>
      </c>
      <c r="GN305">
        <v>17.506301879999999</v>
      </c>
      <c r="GO305">
        <v>4.720274925</v>
      </c>
      <c r="GP305">
        <v>14.83191967</v>
      </c>
      <c r="GQ305">
        <v>37.412454609999998</v>
      </c>
      <c r="GR305">
        <v>2.3431175949999998</v>
      </c>
      <c r="GS305">
        <v>16.091193199999999</v>
      </c>
      <c r="GT305">
        <v>16.033566950000001</v>
      </c>
      <c r="GU305">
        <v>13.62636709</v>
      </c>
      <c r="GV305">
        <v>36.58208466</v>
      </c>
      <c r="GW305">
        <v>10.211443900000001</v>
      </c>
      <c r="GX305">
        <v>12.917192460000001</v>
      </c>
      <c r="GY305">
        <v>21.389611240000001</v>
      </c>
      <c r="GZ305">
        <v>3.4564633370000002</v>
      </c>
      <c r="HA305">
        <v>15.68357563</v>
      </c>
      <c r="HB305">
        <v>22.051246639999999</v>
      </c>
      <c r="HC305">
        <v>5.6840071679999999</v>
      </c>
      <c r="HD305">
        <v>13.902589799999999</v>
      </c>
      <c r="HE305">
        <v>6.0193519589999998</v>
      </c>
      <c r="HF305">
        <v>14.15674782</v>
      </c>
      <c r="HG305">
        <v>10.38880253</v>
      </c>
      <c r="HH305">
        <v>13.02484035</v>
      </c>
      <c r="HI305">
        <v>3.897516489</v>
      </c>
      <c r="HJ305">
        <v>16.053511619999998</v>
      </c>
    </row>
    <row r="306" spans="1:218" x14ac:dyDescent="0.25">
      <c r="A306">
        <v>3</v>
      </c>
      <c r="B306">
        <v>307</v>
      </c>
      <c r="C306">
        <v>6</v>
      </c>
      <c r="D306">
        <v>10</v>
      </c>
      <c r="E306">
        <v>51</v>
      </c>
      <c r="F306">
        <v>19.607843137254903</v>
      </c>
      <c r="G306">
        <v>1</v>
      </c>
      <c r="H306">
        <v>0</v>
      </c>
      <c r="I306">
        <f>EI306*79500000</f>
        <v>1147186.1129999999</v>
      </c>
      <c r="J306">
        <v>99.860000000000014</v>
      </c>
      <c r="K306">
        <v>74</v>
      </c>
      <c r="L306">
        <v>116.75</v>
      </c>
      <c r="M306">
        <v>65.75</v>
      </c>
      <c r="S306">
        <v>110.5</v>
      </c>
      <c r="T306">
        <v>42</v>
      </c>
      <c r="U306">
        <v>1493.5</v>
      </c>
      <c r="V306">
        <v>84.5</v>
      </c>
      <c r="W306">
        <v>46</v>
      </c>
      <c r="X306">
        <v>63</v>
      </c>
      <c r="Y306">
        <v>49</v>
      </c>
      <c r="Z306">
        <v>32.5</v>
      </c>
      <c r="AA306">
        <v>34</v>
      </c>
      <c r="AB306">
        <v>51</v>
      </c>
      <c r="AC306">
        <v>963</v>
      </c>
      <c r="AD306">
        <v>96</v>
      </c>
      <c r="AE306">
        <v>364</v>
      </c>
      <c r="AF306">
        <v>52</v>
      </c>
      <c r="AG306">
        <v>465</v>
      </c>
      <c r="AH306">
        <v>77</v>
      </c>
      <c r="AI306">
        <v>679</v>
      </c>
      <c r="AJ306">
        <v>92.5</v>
      </c>
      <c r="AK306">
        <v>314.5</v>
      </c>
      <c r="AL306">
        <v>49.5</v>
      </c>
      <c r="AM306">
        <v>83</v>
      </c>
      <c r="AN306">
        <v>62.5</v>
      </c>
      <c r="AO306">
        <v>161.5</v>
      </c>
      <c r="AP306">
        <v>26</v>
      </c>
      <c r="AQ306">
        <v>50</v>
      </c>
      <c r="AR306">
        <v>46</v>
      </c>
      <c r="AS306">
        <v>29</v>
      </c>
      <c r="AT306">
        <v>24</v>
      </c>
      <c r="AU306">
        <v>71</v>
      </c>
      <c r="AV306">
        <v>111.5</v>
      </c>
      <c r="AW306">
        <v>62.5</v>
      </c>
      <c r="AX306">
        <v>24</v>
      </c>
      <c r="AY306">
        <v>219</v>
      </c>
      <c r="AZ306">
        <v>6072</v>
      </c>
      <c r="BA306">
        <v>9009</v>
      </c>
      <c r="BB306">
        <v>72</v>
      </c>
      <c r="BC306">
        <v>61</v>
      </c>
      <c r="BD306">
        <v>4081</v>
      </c>
      <c r="BE306">
        <v>92</v>
      </c>
      <c r="BF306">
        <v>228.5</v>
      </c>
      <c r="BG306">
        <v>34</v>
      </c>
      <c r="BH306">
        <v>175</v>
      </c>
      <c r="BI306">
        <v>153</v>
      </c>
      <c r="BJ306">
        <v>48</v>
      </c>
      <c r="BK306">
        <v>2214</v>
      </c>
      <c r="BL306">
        <v>104</v>
      </c>
      <c r="BM306">
        <v>82</v>
      </c>
      <c r="BN306">
        <v>218</v>
      </c>
      <c r="BO306">
        <v>300</v>
      </c>
      <c r="BP306">
        <v>65.5</v>
      </c>
      <c r="BQ306">
        <v>64</v>
      </c>
      <c r="BR306">
        <v>58.5</v>
      </c>
      <c r="BS306">
        <v>245</v>
      </c>
      <c r="BT306">
        <v>201</v>
      </c>
      <c r="BU306">
        <v>154</v>
      </c>
      <c r="BV306">
        <v>156</v>
      </c>
      <c r="BW306">
        <v>64</v>
      </c>
      <c r="BX306">
        <v>41</v>
      </c>
      <c r="BY306">
        <v>119.5</v>
      </c>
      <c r="BZ306">
        <v>661</v>
      </c>
      <c r="CA306">
        <v>7160</v>
      </c>
      <c r="CB306">
        <v>93</v>
      </c>
      <c r="CC306">
        <v>108</v>
      </c>
      <c r="CD306">
        <v>5257</v>
      </c>
      <c r="CE306">
        <v>178</v>
      </c>
      <c r="CF306">
        <v>3.3</v>
      </c>
      <c r="CG306">
        <v>159</v>
      </c>
      <c r="CH306">
        <v>4.5</v>
      </c>
      <c r="CI306">
        <v>1.71</v>
      </c>
      <c r="CJ306">
        <v>0.57999999999999996</v>
      </c>
      <c r="CK306">
        <v>0.03</v>
      </c>
      <c r="CL306">
        <v>0.26</v>
      </c>
      <c r="CM306">
        <v>37</v>
      </c>
      <c r="CN306">
        <v>12</v>
      </c>
      <c r="CO306">
        <v>5.88</v>
      </c>
      <c r="CP306">
        <v>3.3189033E-2</v>
      </c>
      <c r="CQ306">
        <v>1.5670995670000001</v>
      </c>
      <c r="CR306">
        <v>5.0937950939999999</v>
      </c>
      <c r="CS306">
        <v>1.3997113999999999</v>
      </c>
      <c r="CT306">
        <v>2.2034632030000001</v>
      </c>
      <c r="CU306">
        <v>0.81962482000000003</v>
      </c>
      <c r="CV306">
        <v>0.19624819600000001</v>
      </c>
      <c r="CW306">
        <v>67.650647939999999</v>
      </c>
      <c r="CX306">
        <v>25.076479079999999</v>
      </c>
      <c r="CY306">
        <v>1.393939394</v>
      </c>
      <c r="CZ306">
        <v>1</v>
      </c>
      <c r="DA306">
        <v>5.7720059999999997E-3</v>
      </c>
      <c r="DB306">
        <v>0.27994227999999999</v>
      </c>
      <c r="DC306">
        <v>1.639249639</v>
      </c>
      <c r="DD306">
        <v>0.79942279900000002</v>
      </c>
      <c r="DE306">
        <v>6.3492063000000001E-2</v>
      </c>
      <c r="DF306">
        <v>9.9163059160000007</v>
      </c>
      <c r="DG306">
        <v>0.28138528099999999</v>
      </c>
      <c r="DH306">
        <v>0.125541126</v>
      </c>
      <c r="DI306">
        <v>4.0404040000000002E-2</v>
      </c>
      <c r="DJ306">
        <v>0.16305916300000001</v>
      </c>
      <c r="DK306">
        <v>0.14285714299999999</v>
      </c>
      <c r="DL306">
        <v>49.06204906</v>
      </c>
      <c r="DM306">
        <v>3.4011544009999999</v>
      </c>
      <c r="DN306">
        <v>0.134199134</v>
      </c>
      <c r="DO306">
        <v>3.0303030000000002E-2</v>
      </c>
      <c r="DP306">
        <v>25.118326119999999</v>
      </c>
      <c r="DQ306">
        <v>4.5468975470000004</v>
      </c>
      <c r="DR306">
        <v>0.74170274199999997</v>
      </c>
      <c r="DS306">
        <v>0.37518037500000001</v>
      </c>
      <c r="DT306">
        <v>20.965367969999999</v>
      </c>
      <c r="DU306">
        <v>0.60894660899999997</v>
      </c>
      <c r="DV306">
        <v>0.31890331900000002</v>
      </c>
      <c r="DW306">
        <v>4.1500721499999997</v>
      </c>
      <c r="DX306">
        <v>0.132756133</v>
      </c>
      <c r="DY306">
        <v>5.6277055999999999E-2</v>
      </c>
      <c r="DZ306">
        <v>0.24098124100000001</v>
      </c>
      <c r="EA306">
        <v>2.0202020000000001E-2</v>
      </c>
      <c r="EB306">
        <v>1.7316017E-2</v>
      </c>
      <c r="EC306">
        <v>16.855699860000001</v>
      </c>
      <c r="ED306">
        <v>1.6623376620000001</v>
      </c>
      <c r="EE306">
        <v>0.55411255400000003</v>
      </c>
      <c r="EF306">
        <v>0.225108225</v>
      </c>
      <c r="EG306">
        <v>4.2597402600000001</v>
      </c>
      <c r="EH306">
        <v>0.15440115400000001</v>
      </c>
      <c r="EI306">
        <v>1.4430014E-2</v>
      </c>
      <c r="EJ306">
        <v>3.55988456</v>
      </c>
      <c r="EK306">
        <v>0.19191919199999999</v>
      </c>
      <c r="EL306">
        <v>0.101010101</v>
      </c>
      <c r="EM306">
        <v>5.5815295819999999</v>
      </c>
      <c r="EN306">
        <v>6.0606061000000003E-2</v>
      </c>
      <c r="EO306">
        <v>2.5974026000000001E-2</v>
      </c>
      <c r="EP306">
        <v>4.670995671</v>
      </c>
      <c r="EQ306">
        <v>510.59265140000002</v>
      </c>
      <c r="ER306">
        <v>34.937507629999999</v>
      </c>
      <c r="ES306">
        <v>31.01027393</v>
      </c>
      <c r="ET306">
        <v>18.26260662</v>
      </c>
      <c r="EU306">
        <v>7.948899269</v>
      </c>
      <c r="EV306">
        <v>18.646971700000002</v>
      </c>
      <c r="EW306">
        <v>9.0389165879999993</v>
      </c>
      <c r="EX306">
        <v>14.927911760000001</v>
      </c>
      <c r="EY306">
        <v>5.8023705479999999</v>
      </c>
      <c r="EZ306">
        <v>18.75289536</v>
      </c>
      <c r="FA306">
        <v>333.4519348</v>
      </c>
      <c r="FB306">
        <v>7.9793848990000003</v>
      </c>
      <c r="FC306">
        <v>16.52780151</v>
      </c>
      <c r="FD306">
        <v>5.156765461</v>
      </c>
      <c r="FE306">
        <v>11.32374001</v>
      </c>
      <c r="FF306">
        <v>42.344482419999999</v>
      </c>
      <c r="FG306">
        <v>24.491237640000001</v>
      </c>
      <c r="FH306">
        <v>12.67794514</v>
      </c>
      <c r="FI306">
        <v>24.836632730000002</v>
      </c>
      <c r="FJ306">
        <v>92.418273929999998</v>
      </c>
      <c r="FK306">
        <v>23.420532229999999</v>
      </c>
      <c r="FL306">
        <v>32.27548599</v>
      </c>
      <c r="FM306">
        <v>29.209220890000001</v>
      </c>
      <c r="FN306">
        <v>9.9449253080000002</v>
      </c>
      <c r="FO306">
        <v>24.895803449999999</v>
      </c>
      <c r="FP306">
        <v>4.2494795319999996</v>
      </c>
      <c r="FQ306">
        <v>23.525999070000001</v>
      </c>
      <c r="FR306">
        <v>46.324768069999998</v>
      </c>
      <c r="FS306">
        <v>16.556967740000001</v>
      </c>
      <c r="FT306">
        <v>56.823621750000001</v>
      </c>
      <c r="FU306">
        <v>15.00463963</v>
      </c>
      <c r="FV306">
        <v>20.328780170000002</v>
      </c>
      <c r="FW306">
        <v>34.966831210000002</v>
      </c>
      <c r="FX306">
        <v>19.745529170000001</v>
      </c>
      <c r="FY306">
        <v>29.483451840000001</v>
      </c>
      <c r="FZ306">
        <v>50.411403659999998</v>
      </c>
      <c r="GA306">
        <v>29.383581159999999</v>
      </c>
      <c r="GB306">
        <v>2.4895710950000001</v>
      </c>
      <c r="GC306">
        <v>15.69518375</v>
      </c>
      <c r="GD306">
        <v>3.3792984490000002</v>
      </c>
      <c r="GE306">
        <v>19.004274370000001</v>
      </c>
      <c r="GF306">
        <v>22.296270369999998</v>
      </c>
      <c r="GG306">
        <v>23.046524049999999</v>
      </c>
      <c r="GH306">
        <v>2.8117501740000002</v>
      </c>
      <c r="GI306">
        <v>18.35981941</v>
      </c>
      <c r="GJ306">
        <v>17.54076195</v>
      </c>
      <c r="GK306">
        <v>8.4167923929999997</v>
      </c>
      <c r="GL306">
        <v>13.81039715</v>
      </c>
      <c r="GM306">
        <v>3.402586699</v>
      </c>
      <c r="GN306">
        <v>17.643634800000001</v>
      </c>
      <c r="GO306">
        <v>5.1245050430000001</v>
      </c>
      <c r="GP306">
        <v>16.86126518</v>
      </c>
      <c r="GQ306">
        <v>27.500835420000001</v>
      </c>
      <c r="GR306">
        <v>2.095050573</v>
      </c>
      <c r="GS306">
        <v>17.18935776</v>
      </c>
      <c r="GT306">
        <v>18.287792209999999</v>
      </c>
      <c r="GU306">
        <v>13.387651440000001</v>
      </c>
      <c r="GV306">
        <v>34.153484339999999</v>
      </c>
      <c r="GW306">
        <v>9.4558596609999999</v>
      </c>
      <c r="GX306">
        <v>12.730120660000001</v>
      </c>
      <c r="GY306">
        <v>24.40667152</v>
      </c>
      <c r="GZ306">
        <v>3.1267716879999998</v>
      </c>
      <c r="HA306">
        <v>16.124214169999998</v>
      </c>
      <c r="HB306">
        <v>18.76393414</v>
      </c>
      <c r="HC306">
        <v>5.3418343070000001</v>
      </c>
      <c r="HD306">
        <v>13.91503191</v>
      </c>
      <c r="HE306">
        <v>5.517565727</v>
      </c>
      <c r="HF306">
        <v>14.32357693</v>
      </c>
      <c r="HG306">
        <v>9.7071390149999992</v>
      </c>
      <c r="HH306">
        <v>12.81832314</v>
      </c>
      <c r="HI306">
        <v>3.8786967990000001</v>
      </c>
      <c r="HJ306">
        <v>16.202497480000002</v>
      </c>
    </row>
    <row r="307" spans="1:218" x14ac:dyDescent="0.25">
      <c r="A307">
        <v>3</v>
      </c>
      <c r="B307">
        <v>307</v>
      </c>
      <c r="C307">
        <v>7</v>
      </c>
      <c r="D307">
        <v>2</v>
      </c>
      <c r="E307">
        <v>51</v>
      </c>
      <c r="F307">
        <v>3.9215686274509802</v>
      </c>
      <c r="G307">
        <v>0</v>
      </c>
      <c r="H307">
        <v>0</v>
      </c>
      <c r="I307">
        <f>EI307*79500000</f>
        <v>365055.65250000003</v>
      </c>
      <c r="J307">
        <v>98.960000000000008</v>
      </c>
      <c r="K307">
        <v>69</v>
      </c>
      <c r="L307">
        <v>106</v>
      </c>
      <c r="M307">
        <v>66</v>
      </c>
      <c r="N307" t="s">
        <v>165</v>
      </c>
      <c r="S307">
        <v>58</v>
      </c>
      <c r="T307">
        <v>21</v>
      </c>
      <c r="U307">
        <v>1107</v>
      </c>
      <c r="V307">
        <v>71</v>
      </c>
      <c r="W307">
        <v>37</v>
      </c>
      <c r="X307">
        <v>44.5</v>
      </c>
      <c r="Y307">
        <v>32</v>
      </c>
      <c r="Z307">
        <v>21.5</v>
      </c>
      <c r="AA307">
        <v>23.5</v>
      </c>
      <c r="AB307">
        <v>30.5</v>
      </c>
      <c r="AC307">
        <v>366</v>
      </c>
      <c r="AD307">
        <v>42.5</v>
      </c>
      <c r="AE307">
        <v>135</v>
      </c>
      <c r="AF307">
        <v>34.5</v>
      </c>
      <c r="AG307">
        <v>431</v>
      </c>
      <c r="AH307">
        <v>42.5</v>
      </c>
      <c r="AI307">
        <v>149</v>
      </c>
      <c r="AJ307">
        <v>48.5</v>
      </c>
      <c r="AK307">
        <v>208</v>
      </c>
      <c r="AL307">
        <v>47.5</v>
      </c>
      <c r="AM307">
        <v>54</v>
      </c>
      <c r="AN307">
        <v>45.5</v>
      </c>
      <c r="AO307">
        <v>75.5</v>
      </c>
      <c r="AP307">
        <v>31.5</v>
      </c>
      <c r="AQ307">
        <v>35.5</v>
      </c>
      <c r="AR307">
        <v>29</v>
      </c>
      <c r="AS307">
        <v>37</v>
      </c>
      <c r="AT307">
        <v>26</v>
      </c>
      <c r="AU307">
        <v>57</v>
      </c>
      <c r="AV307">
        <v>83</v>
      </c>
      <c r="AW307">
        <v>47.5</v>
      </c>
      <c r="AX307">
        <v>24</v>
      </c>
      <c r="AY307">
        <v>126</v>
      </c>
      <c r="AZ307">
        <v>690</v>
      </c>
      <c r="BA307">
        <v>1556.5</v>
      </c>
      <c r="BB307">
        <v>42</v>
      </c>
      <c r="BC307">
        <v>54.5</v>
      </c>
      <c r="BD307">
        <v>56</v>
      </c>
      <c r="BE307">
        <v>42.5</v>
      </c>
      <c r="BF307">
        <v>119</v>
      </c>
      <c r="BG307">
        <v>25</v>
      </c>
      <c r="BH307">
        <v>101</v>
      </c>
      <c r="BI307">
        <v>196</v>
      </c>
      <c r="BJ307">
        <v>40</v>
      </c>
      <c r="BK307">
        <v>1683</v>
      </c>
      <c r="BL307">
        <v>111.5</v>
      </c>
      <c r="BM307">
        <v>69</v>
      </c>
      <c r="BN307">
        <v>179</v>
      </c>
      <c r="BO307">
        <v>35.5</v>
      </c>
      <c r="BP307">
        <v>64</v>
      </c>
      <c r="BQ307">
        <v>62</v>
      </c>
      <c r="BR307">
        <v>50</v>
      </c>
      <c r="BS307">
        <v>236.5</v>
      </c>
      <c r="BT307">
        <v>223</v>
      </c>
      <c r="BU307">
        <v>143.5</v>
      </c>
      <c r="BV307">
        <v>146.5</v>
      </c>
      <c r="BW307">
        <v>58</v>
      </c>
      <c r="BX307">
        <v>42.5</v>
      </c>
      <c r="BY307">
        <v>116</v>
      </c>
      <c r="BZ307">
        <v>515.5</v>
      </c>
      <c r="CA307">
        <v>621.5</v>
      </c>
      <c r="CB307">
        <v>90</v>
      </c>
      <c r="CC307">
        <v>83</v>
      </c>
      <c r="CD307">
        <v>4739</v>
      </c>
      <c r="CE307">
        <v>179</v>
      </c>
      <c r="CF307">
        <v>3.49</v>
      </c>
      <c r="CG307">
        <v>176</v>
      </c>
      <c r="CH307">
        <v>4.66</v>
      </c>
      <c r="CI307">
        <v>1.8</v>
      </c>
      <c r="CJ307">
        <v>0.43</v>
      </c>
      <c r="CK307">
        <v>0.03</v>
      </c>
      <c r="CL307">
        <v>0.13</v>
      </c>
      <c r="CM307">
        <v>37.6</v>
      </c>
      <c r="CN307">
        <v>12.3</v>
      </c>
      <c r="CO307">
        <v>5.88</v>
      </c>
      <c r="CP307">
        <v>0.38342325799999999</v>
      </c>
      <c r="CQ307">
        <v>1.1755251980000001</v>
      </c>
      <c r="CR307">
        <v>7.9324991389999999</v>
      </c>
      <c r="CS307">
        <v>2.5255424180000001</v>
      </c>
      <c r="CT307">
        <v>3.1133050170000001</v>
      </c>
      <c r="CU307">
        <v>1.170933303</v>
      </c>
      <c r="CV307">
        <v>0.76455056799999999</v>
      </c>
      <c r="CW307">
        <v>65.29438356</v>
      </c>
      <c r="CX307">
        <v>20.034439209999999</v>
      </c>
      <c r="CY307">
        <v>0.36046378099999998</v>
      </c>
      <c r="CZ307">
        <v>1.0882791869999999</v>
      </c>
      <c r="DA307">
        <v>9.1837910000000002E-3</v>
      </c>
      <c r="DB307">
        <v>0.36505567700000002</v>
      </c>
      <c r="DC307">
        <v>0.38571920599999998</v>
      </c>
      <c r="DD307">
        <v>0.81965331200000002</v>
      </c>
      <c r="DE307">
        <v>8.4950063000000006E-2</v>
      </c>
      <c r="DF307">
        <v>7.6500975779999996</v>
      </c>
      <c r="DG307">
        <v>0.241074504</v>
      </c>
      <c r="DH307">
        <v>0.103317644</v>
      </c>
      <c r="DI307">
        <v>3.2143267000000003E-2</v>
      </c>
      <c r="DJ307">
        <v>0.14694065000000001</v>
      </c>
      <c r="DK307">
        <v>0.10790954</v>
      </c>
      <c r="DL307">
        <v>56.301228330000001</v>
      </c>
      <c r="DM307">
        <v>4.5918953050000004</v>
      </c>
      <c r="DN307">
        <v>9.4133854000000003E-2</v>
      </c>
      <c r="DO307">
        <v>3.4439215000000002E-2</v>
      </c>
      <c r="DP307">
        <v>29.30547584</v>
      </c>
      <c r="DQ307">
        <v>5.0281253589999997</v>
      </c>
      <c r="DR307">
        <v>0.88623579399999997</v>
      </c>
      <c r="DS307">
        <v>0.46607737300000002</v>
      </c>
      <c r="DT307">
        <v>24.66306968</v>
      </c>
      <c r="DU307">
        <v>0.77603030699999997</v>
      </c>
      <c r="DV307">
        <v>0.41786247300000001</v>
      </c>
      <c r="DW307">
        <v>4.6378142579999997</v>
      </c>
      <c r="DX307">
        <v>0.110205487</v>
      </c>
      <c r="DY307">
        <v>4.8214900999999998E-2</v>
      </c>
      <c r="DZ307">
        <v>0.215819079</v>
      </c>
      <c r="EA307">
        <v>6.8878430000000003E-3</v>
      </c>
      <c r="EB307">
        <v>2.2959479999999999E-3</v>
      </c>
      <c r="EC307">
        <v>18.00022959</v>
      </c>
      <c r="ED307">
        <v>1.462518655</v>
      </c>
      <c r="EE307">
        <v>0.66352887199999999</v>
      </c>
      <c r="EF307">
        <v>0.37653541499999998</v>
      </c>
      <c r="EG307">
        <v>3.8457123179999999</v>
      </c>
      <c r="EH307">
        <v>5.9694639000000001E-2</v>
      </c>
      <c r="EI307">
        <v>4.5918950000000004E-3</v>
      </c>
      <c r="EJ307">
        <v>4.2084720469999999</v>
      </c>
      <c r="EK307">
        <v>0.29388130000000001</v>
      </c>
      <c r="EL307">
        <v>0.17678796899999999</v>
      </c>
      <c r="EM307">
        <v>6.3850304209999997</v>
      </c>
      <c r="EN307">
        <v>5.9694639000000001E-2</v>
      </c>
      <c r="EO307">
        <v>2.9847319000000001E-2</v>
      </c>
      <c r="EP307">
        <v>4.1694409370000001</v>
      </c>
      <c r="EQ307">
        <v>466.6288452</v>
      </c>
      <c r="ER307">
        <v>32.87248993</v>
      </c>
      <c r="ES307">
        <v>28.9143486</v>
      </c>
      <c r="ET307">
        <v>17.45840454</v>
      </c>
      <c r="EU307">
        <v>10.878209590000001</v>
      </c>
      <c r="EV307">
        <v>20.429391859999999</v>
      </c>
      <c r="EW307">
        <v>7.878641129</v>
      </c>
      <c r="EX307">
        <v>15.77523804</v>
      </c>
      <c r="EY307">
        <v>5.8276536459999999</v>
      </c>
      <c r="EZ307">
        <v>19.87717915</v>
      </c>
      <c r="FA307">
        <v>407.4169617</v>
      </c>
      <c r="FB307">
        <v>7.785005569</v>
      </c>
      <c r="FC307">
        <v>17.738269809999998</v>
      </c>
      <c r="FD307">
        <v>5.0697119239999999</v>
      </c>
      <c r="FE307">
        <v>11.18674326</v>
      </c>
      <c r="FF307">
        <v>37.70192909</v>
      </c>
      <c r="FG307">
        <v>24.42177963</v>
      </c>
      <c r="FH307">
        <v>14.43154144</v>
      </c>
      <c r="FI307">
        <v>27.5127697</v>
      </c>
      <c r="FJ307">
        <v>95.579002380000006</v>
      </c>
      <c r="FK307">
        <v>27.985805509999999</v>
      </c>
      <c r="FL307">
        <v>29.03639793</v>
      </c>
      <c r="FM307">
        <v>31.197748180000001</v>
      </c>
      <c r="FN307">
        <v>14.320887089999999</v>
      </c>
      <c r="FO307">
        <v>25.93617725</v>
      </c>
      <c r="FP307">
        <v>4.7330830099999996</v>
      </c>
      <c r="FQ307">
        <v>22.25934792</v>
      </c>
      <c r="FR307">
        <v>41.884765629999997</v>
      </c>
      <c r="FS307">
        <v>16.806936260000001</v>
      </c>
      <c r="FT307">
        <v>43.04867935</v>
      </c>
      <c r="FU307">
        <v>15.001118180000001</v>
      </c>
      <c r="FV307">
        <v>21.211803440000001</v>
      </c>
      <c r="FW307">
        <v>33.592971800000001</v>
      </c>
      <c r="FX307">
        <v>15.57599735</v>
      </c>
      <c r="FY307">
        <v>32.753894809999998</v>
      </c>
      <c r="FZ307">
        <v>48.60510635</v>
      </c>
      <c r="GA307">
        <v>30.565402980000002</v>
      </c>
      <c r="GB307">
        <v>2.1500310900000001</v>
      </c>
      <c r="GC307">
        <v>15.684370039999999</v>
      </c>
      <c r="GD307">
        <v>3.3015048500000002</v>
      </c>
      <c r="GE307">
        <v>18.272000309999999</v>
      </c>
      <c r="GF307">
        <v>22.342207909999999</v>
      </c>
      <c r="GG307">
        <v>22.86401463</v>
      </c>
      <c r="GH307">
        <v>2.8796291350000001</v>
      </c>
      <c r="GI307">
        <v>17.786756520000001</v>
      </c>
      <c r="GJ307">
        <v>14.764656540000001</v>
      </c>
      <c r="GK307">
        <v>8.3669996260000001</v>
      </c>
      <c r="GL307">
        <v>13.48907518</v>
      </c>
      <c r="GM307">
        <v>3.4548876289999999</v>
      </c>
      <c r="GN307">
        <v>17.011912349999999</v>
      </c>
      <c r="GO307">
        <v>4.4620542529999998</v>
      </c>
      <c r="GP307">
        <v>16.457930560000001</v>
      </c>
      <c r="GQ307">
        <v>20.787334439999999</v>
      </c>
      <c r="GR307">
        <v>2.0639448169999999</v>
      </c>
      <c r="GS307">
        <v>16.698963169999999</v>
      </c>
      <c r="GT307">
        <v>25.552116389999998</v>
      </c>
      <c r="GU307">
        <v>11.35139656</v>
      </c>
      <c r="GV307">
        <v>37.887653350000001</v>
      </c>
      <c r="GW307">
        <v>7.2141985890000004</v>
      </c>
      <c r="GX307">
        <v>12.39960194</v>
      </c>
      <c r="GY307">
        <v>27.295469279999999</v>
      </c>
      <c r="GZ307">
        <v>3.1262526510000002</v>
      </c>
      <c r="HA307">
        <v>15.882584570000001</v>
      </c>
      <c r="HB307">
        <v>22.019102100000001</v>
      </c>
      <c r="HC307">
        <v>5.1340675349999998</v>
      </c>
      <c r="HD307">
        <v>13.66554928</v>
      </c>
      <c r="HE307">
        <v>4.8893237110000003</v>
      </c>
      <c r="HF307">
        <v>14.227716920000001</v>
      </c>
      <c r="HG307">
        <v>7.4700262549999996</v>
      </c>
      <c r="HH307">
        <v>12.531853679999999</v>
      </c>
      <c r="HI307">
        <v>3.6682605740000001</v>
      </c>
      <c r="HJ307">
        <v>15.9350276</v>
      </c>
    </row>
    <row r="308" spans="1:218" x14ac:dyDescent="0.25">
      <c r="A308">
        <v>3</v>
      </c>
      <c r="B308">
        <v>307</v>
      </c>
      <c r="C308">
        <v>8</v>
      </c>
      <c r="E308">
        <v>51</v>
      </c>
      <c r="H308" s="3">
        <v>0</v>
      </c>
    </row>
    <row r="309" spans="1:218" x14ac:dyDescent="0.25">
      <c r="A309">
        <v>3</v>
      </c>
      <c r="B309">
        <v>307</v>
      </c>
      <c r="C309">
        <v>28</v>
      </c>
      <c r="E309">
        <v>51</v>
      </c>
      <c r="F309">
        <v>0</v>
      </c>
      <c r="H309">
        <v>0</v>
      </c>
      <c r="J309">
        <v>98.06</v>
      </c>
      <c r="K309">
        <v>56</v>
      </c>
      <c r="L309">
        <v>106</v>
      </c>
      <c r="M309">
        <v>66</v>
      </c>
      <c r="N309" t="s">
        <v>165</v>
      </c>
      <c r="O309">
        <v>8354.0576799999999</v>
      </c>
      <c r="P309">
        <v>3996</v>
      </c>
      <c r="Q309">
        <v>3.2534537210000001</v>
      </c>
      <c r="R309">
        <v>3.6733224610000001</v>
      </c>
      <c r="S309">
        <v>101</v>
      </c>
      <c r="T309">
        <v>34</v>
      </c>
      <c r="U309">
        <v>1753</v>
      </c>
      <c r="V309">
        <v>66</v>
      </c>
      <c r="W309">
        <v>34.5</v>
      </c>
      <c r="X309">
        <v>39.5</v>
      </c>
      <c r="Y309">
        <v>38.5</v>
      </c>
      <c r="Z309">
        <v>39</v>
      </c>
      <c r="AA309">
        <v>26</v>
      </c>
      <c r="AB309">
        <v>34</v>
      </c>
      <c r="AC309">
        <v>278.5</v>
      </c>
      <c r="AD309">
        <v>43.5</v>
      </c>
      <c r="AE309">
        <v>322</v>
      </c>
      <c r="AF309">
        <v>42</v>
      </c>
      <c r="AG309">
        <v>404.5</v>
      </c>
      <c r="AH309">
        <v>71.5</v>
      </c>
      <c r="AI309">
        <v>341</v>
      </c>
      <c r="AJ309">
        <v>103</v>
      </c>
      <c r="AK309">
        <v>236</v>
      </c>
      <c r="AL309">
        <v>41</v>
      </c>
      <c r="AM309">
        <v>61</v>
      </c>
      <c r="AN309">
        <v>51.5</v>
      </c>
      <c r="AO309">
        <v>119</v>
      </c>
      <c r="AP309">
        <v>23</v>
      </c>
      <c r="AQ309">
        <v>56</v>
      </c>
      <c r="AR309">
        <v>22.5</v>
      </c>
      <c r="AS309">
        <v>36.5</v>
      </c>
      <c r="AT309">
        <v>22</v>
      </c>
      <c r="AU309">
        <v>70</v>
      </c>
      <c r="AV309">
        <v>77</v>
      </c>
      <c r="AW309">
        <v>43</v>
      </c>
      <c r="AX309">
        <v>28.5</v>
      </c>
      <c r="AY309">
        <v>153</v>
      </c>
      <c r="AZ309">
        <v>3322</v>
      </c>
      <c r="BA309">
        <v>9205.5</v>
      </c>
      <c r="BB309">
        <v>63</v>
      </c>
      <c r="BC309">
        <v>101</v>
      </c>
      <c r="BD309">
        <v>444</v>
      </c>
      <c r="BE309">
        <v>53</v>
      </c>
      <c r="BF309">
        <v>189.5</v>
      </c>
      <c r="BG309">
        <v>37</v>
      </c>
      <c r="BH309">
        <v>99</v>
      </c>
      <c r="BI309">
        <v>23</v>
      </c>
      <c r="BJ309">
        <v>21</v>
      </c>
      <c r="BK309">
        <v>81</v>
      </c>
      <c r="BL309">
        <v>16</v>
      </c>
      <c r="BM309">
        <v>13</v>
      </c>
      <c r="BN309">
        <v>27</v>
      </c>
      <c r="BO309">
        <v>16</v>
      </c>
      <c r="BP309">
        <v>22</v>
      </c>
      <c r="BQ309">
        <v>17</v>
      </c>
      <c r="BR309">
        <v>30</v>
      </c>
      <c r="BS309">
        <v>16</v>
      </c>
      <c r="BT309">
        <v>23.5</v>
      </c>
      <c r="BU309">
        <v>25</v>
      </c>
      <c r="BV309">
        <v>33.5</v>
      </c>
      <c r="BW309">
        <v>42.5</v>
      </c>
      <c r="BX309">
        <v>10</v>
      </c>
      <c r="BY309">
        <v>16</v>
      </c>
      <c r="BZ309">
        <v>37</v>
      </c>
      <c r="CA309">
        <v>703.5</v>
      </c>
      <c r="CB309">
        <v>13.5</v>
      </c>
      <c r="CC309">
        <v>32</v>
      </c>
      <c r="CD309">
        <v>99.5</v>
      </c>
      <c r="CE309">
        <v>20</v>
      </c>
      <c r="CF309">
        <v>3.8</v>
      </c>
      <c r="CG309">
        <v>230</v>
      </c>
      <c r="CH309">
        <v>4.68</v>
      </c>
      <c r="CI309">
        <v>1.7</v>
      </c>
      <c r="CJ309">
        <v>0.44</v>
      </c>
      <c r="CK309">
        <v>0.03</v>
      </c>
      <c r="CL309">
        <v>0.15</v>
      </c>
      <c r="CM309">
        <v>37.799999999999997</v>
      </c>
      <c r="CN309">
        <v>12.6</v>
      </c>
      <c r="CO309">
        <v>6.12</v>
      </c>
      <c r="CP309">
        <v>2.9910810999999999E-2</v>
      </c>
      <c r="CQ309">
        <v>1.5336088750000001</v>
      </c>
      <c r="CR309">
        <v>9.4681313899999999</v>
      </c>
      <c r="CS309">
        <v>2.5206656519999999</v>
      </c>
      <c r="CT309">
        <v>3.9291929520000002</v>
      </c>
      <c r="CU309">
        <v>1.615183816</v>
      </c>
      <c r="CV309">
        <v>0.182184033</v>
      </c>
      <c r="CW309">
        <v>71.517951030000006</v>
      </c>
      <c r="CX309">
        <v>23.61050685</v>
      </c>
      <c r="CY309">
        <v>0.34533391299999999</v>
      </c>
      <c r="CZ309">
        <v>1.7021970850000001</v>
      </c>
      <c r="DA309">
        <v>2.4472482E-2</v>
      </c>
      <c r="DB309">
        <v>0.61181205100000002</v>
      </c>
      <c r="DC309">
        <v>0.897324342</v>
      </c>
      <c r="DD309">
        <v>0.65803785100000001</v>
      </c>
      <c r="DE309">
        <v>1.9034153000000002E-2</v>
      </c>
      <c r="DF309">
        <v>6.1752229720000003</v>
      </c>
      <c r="DG309">
        <v>4.3506635000000002E-2</v>
      </c>
      <c r="DH309">
        <v>8.4294104999999994E-2</v>
      </c>
      <c r="DI309">
        <v>1.3595823E-2</v>
      </c>
      <c r="DJ309">
        <v>0.182184033</v>
      </c>
      <c r="DK309">
        <v>2.7191646999999999E-2</v>
      </c>
      <c r="DL309">
        <v>50.584620399999999</v>
      </c>
      <c r="DM309">
        <v>3.396236676</v>
      </c>
      <c r="DN309">
        <v>0.10332825800000001</v>
      </c>
      <c r="DO309">
        <v>4.6225798999999998E-2</v>
      </c>
      <c r="DP309">
        <v>27.509788990000001</v>
      </c>
      <c r="DQ309">
        <v>4.8727430930000004</v>
      </c>
      <c r="DR309">
        <v>0.51120295800000004</v>
      </c>
      <c r="DS309">
        <v>0.28279312600000001</v>
      </c>
      <c r="DT309">
        <v>23.455514470000001</v>
      </c>
      <c r="DU309">
        <v>0.40787470100000001</v>
      </c>
      <c r="DV309">
        <v>0.233848162</v>
      </c>
      <c r="DW309">
        <v>4.0515553620000002</v>
      </c>
      <c r="DX309">
        <v>0.10332825800000001</v>
      </c>
      <c r="DY309">
        <v>4.8944964000000001E-2</v>
      </c>
      <c r="DZ309">
        <v>0.214814009</v>
      </c>
      <c r="EA309">
        <v>1.3595823E-2</v>
      </c>
      <c r="EB309">
        <v>1.3595823E-2</v>
      </c>
      <c r="EC309">
        <v>16.4482271</v>
      </c>
      <c r="ED309">
        <v>0.91907765900000005</v>
      </c>
      <c r="EE309">
        <v>8.7013270000000004E-2</v>
      </c>
      <c r="EF309">
        <v>5.1664129000000003E-2</v>
      </c>
      <c r="EG309">
        <v>3.396236676</v>
      </c>
      <c r="EH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E310">
        <v>51</v>
      </c>
      <c r="F310">
        <v>0</v>
      </c>
      <c r="H310">
        <v>0</v>
      </c>
      <c r="I310">
        <f>EI310*79500000</f>
        <v>174921.30600000001</v>
      </c>
      <c r="J310">
        <v>98.06</v>
      </c>
      <c r="K310">
        <v>55</v>
      </c>
      <c r="L310">
        <v>129</v>
      </c>
      <c r="M310">
        <v>88</v>
      </c>
      <c r="N310" t="s">
        <v>165</v>
      </c>
      <c r="S310">
        <v>47</v>
      </c>
      <c r="T310">
        <v>41</v>
      </c>
      <c r="U310">
        <v>1873</v>
      </c>
      <c r="V310">
        <v>63.5</v>
      </c>
      <c r="W310">
        <v>32</v>
      </c>
      <c r="X310">
        <v>46</v>
      </c>
      <c r="Y310">
        <v>52</v>
      </c>
      <c r="Z310">
        <v>22</v>
      </c>
      <c r="AA310">
        <v>30</v>
      </c>
      <c r="AB310">
        <v>35.5</v>
      </c>
      <c r="AC310">
        <v>346</v>
      </c>
      <c r="AD310">
        <v>48</v>
      </c>
      <c r="AE310">
        <v>220</v>
      </c>
      <c r="AF310">
        <v>44.5</v>
      </c>
      <c r="AG310">
        <v>525</v>
      </c>
      <c r="AH310">
        <v>35</v>
      </c>
      <c r="AI310">
        <v>272.5</v>
      </c>
      <c r="AJ310">
        <v>96</v>
      </c>
      <c r="AK310">
        <v>463</v>
      </c>
      <c r="AL310">
        <v>40.5</v>
      </c>
      <c r="AM310">
        <v>42</v>
      </c>
      <c r="AN310">
        <v>44.5</v>
      </c>
      <c r="AO310">
        <v>105</v>
      </c>
      <c r="AP310">
        <v>15</v>
      </c>
      <c r="AQ310">
        <v>27.5</v>
      </c>
      <c r="AR310">
        <v>34</v>
      </c>
      <c r="AS310">
        <v>30.5</v>
      </c>
      <c r="AT310">
        <v>25.5</v>
      </c>
      <c r="AU310">
        <v>40</v>
      </c>
      <c r="AV310">
        <v>54</v>
      </c>
      <c r="AW310">
        <v>38</v>
      </c>
      <c r="AX310">
        <v>23</v>
      </c>
      <c r="AY310">
        <v>202</v>
      </c>
      <c r="AZ310">
        <v>2350</v>
      </c>
      <c r="BA310">
        <v>9821</v>
      </c>
      <c r="BB310">
        <v>65.5</v>
      </c>
      <c r="BC310">
        <v>93</v>
      </c>
      <c r="BD310">
        <v>164</v>
      </c>
      <c r="BE310">
        <v>82</v>
      </c>
      <c r="BF310">
        <v>197</v>
      </c>
      <c r="BG310">
        <v>32</v>
      </c>
      <c r="BH310">
        <v>73</v>
      </c>
      <c r="BI310">
        <v>29.5</v>
      </c>
      <c r="BJ310">
        <v>10</v>
      </c>
      <c r="BK310">
        <v>55</v>
      </c>
      <c r="BL310">
        <v>22</v>
      </c>
      <c r="BM310">
        <v>24</v>
      </c>
      <c r="BN310">
        <v>46</v>
      </c>
      <c r="BO310">
        <v>28</v>
      </c>
      <c r="BP310">
        <v>24</v>
      </c>
      <c r="BQ310">
        <v>26</v>
      </c>
      <c r="BR310">
        <v>23</v>
      </c>
      <c r="BS310">
        <v>23</v>
      </c>
      <c r="BT310">
        <v>33.5</v>
      </c>
      <c r="BU310">
        <v>25.5</v>
      </c>
      <c r="BV310">
        <v>28</v>
      </c>
      <c r="BW310">
        <v>15.5</v>
      </c>
      <c r="BX310">
        <v>18.5</v>
      </c>
      <c r="BY310">
        <v>93</v>
      </c>
      <c r="BZ310">
        <v>228</v>
      </c>
      <c r="CA310">
        <v>861</v>
      </c>
      <c r="CB310">
        <v>23</v>
      </c>
      <c r="CC310">
        <v>21</v>
      </c>
      <c r="CD310">
        <v>177.5</v>
      </c>
      <c r="CE310">
        <v>105</v>
      </c>
      <c r="CF310">
        <v>3.74</v>
      </c>
      <c r="CG310">
        <v>212</v>
      </c>
      <c r="CH310">
        <v>4.57</v>
      </c>
      <c r="CI310">
        <v>1.84</v>
      </c>
      <c r="CJ310">
        <v>0.54</v>
      </c>
      <c r="CK310">
        <v>0.05</v>
      </c>
      <c r="CL310">
        <v>0.22</v>
      </c>
      <c r="CM310">
        <v>37.299999999999997</v>
      </c>
      <c r="CN310">
        <v>12.1</v>
      </c>
      <c r="CO310">
        <v>6.39</v>
      </c>
      <c r="CP310">
        <v>1.3201611E-2</v>
      </c>
      <c r="CQ310">
        <v>1.854826289</v>
      </c>
      <c r="CR310">
        <v>10.48427908</v>
      </c>
      <c r="CS310">
        <v>2.9263570159999999</v>
      </c>
      <c r="CT310">
        <v>4.2267156589999999</v>
      </c>
      <c r="CU310">
        <v>1.6039956870000001</v>
      </c>
      <c r="CV310">
        <v>8.5810469E-2</v>
      </c>
      <c r="CW310">
        <v>67.682233920000002</v>
      </c>
      <c r="CX310">
        <v>22.480142579999999</v>
      </c>
      <c r="CY310">
        <v>0.62267596599999997</v>
      </c>
      <c r="CZ310">
        <v>1.718409646</v>
      </c>
      <c r="DA310">
        <v>1.5401879E-2</v>
      </c>
      <c r="DB310">
        <v>0.55006710800000003</v>
      </c>
      <c r="DC310">
        <v>1.386169113</v>
      </c>
      <c r="DD310">
        <v>0.61607516100000004</v>
      </c>
      <c r="DE310">
        <v>6.6008050000000004E-3</v>
      </c>
      <c r="DF310">
        <v>7.051860327</v>
      </c>
      <c r="DG310">
        <v>3.9604832E-2</v>
      </c>
      <c r="DH310">
        <v>8.3610199999999996E-2</v>
      </c>
      <c r="DI310">
        <v>6.6008050000000004E-3</v>
      </c>
      <c r="DJ310">
        <v>0.13201610599999999</v>
      </c>
      <c r="DK310">
        <v>2.6403221000000001E-2</v>
      </c>
      <c r="DL310">
        <v>49.164998130000001</v>
      </c>
      <c r="DM310">
        <v>3.1793878850000001</v>
      </c>
      <c r="DN310">
        <v>7.0408589999999993E-2</v>
      </c>
      <c r="DO310">
        <v>3.5204294999999997E-2</v>
      </c>
      <c r="DP310">
        <v>26.249202400000001</v>
      </c>
      <c r="DQ310">
        <v>4.5325529710000003</v>
      </c>
      <c r="DR310">
        <v>0.33884133900000002</v>
      </c>
      <c r="DS310">
        <v>0.195823891</v>
      </c>
      <c r="DT310">
        <v>22.312922180000001</v>
      </c>
      <c r="DU310">
        <v>0.24863033300000001</v>
      </c>
      <c r="DV310">
        <v>0.14081717999999999</v>
      </c>
      <c r="DW310">
        <v>3.9340799579999999</v>
      </c>
      <c r="DX310">
        <v>9.0211005999999996E-2</v>
      </c>
      <c r="DY310">
        <v>5.5006711E-2</v>
      </c>
      <c r="DZ310">
        <v>0.246430064</v>
      </c>
      <c r="EA310">
        <v>1.1001342000000001E-2</v>
      </c>
      <c r="EB310">
        <v>6.6008050000000004E-3</v>
      </c>
      <c r="EC310">
        <v>16.6164272</v>
      </c>
      <c r="ED310">
        <v>0.95931703700000004</v>
      </c>
      <c r="EE310">
        <v>5.7206978999999998E-2</v>
      </c>
      <c r="EF310">
        <v>5.2806442000000002E-2</v>
      </c>
      <c r="EG310">
        <v>3.7272547249999999</v>
      </c>
      <c r="EH310">
        <v>6.6008050000000004E-3</v>
      </c>
      <c r="EI310">
        <v>2.200268E-3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0</v>
      </c>
      <c r="D311">
        <v>0</v>
      </c>
      <c r="E311">
        <v>51</v>
      </c>
      <c r="F311">
        <v>0</v>
      </c>
      <c r="G311">
        <v>0</v>
      </c>
      <c r="H311">
        <v>0</v>
      </c>
      <c r="I311" s="30">
        <f>EI311*79500000</f>
        <v>385441.00274999999</v>
      </c>
      <c r="J311">
        <v>98.78</v>
      </c>
      <c r="K311">
        <v>64.5</v>
      </c>
      <c r="L311">
        <v>121.125</v>
      </c>
      <c r="M311">
        <v>82.875</v>
      </c>
      <c r="O311">
        <v>4583.7263629999998</v>
      </c>
      <c r="P311">
        <v>1389.6461730000001</v>
      </c>
      <c r="S311">
        <v>20.25</v>
      </c>
      <c r="T311">
        <v>46.25</v>
      </c>
      <c r="U311">
        <v>2100.5</v>
      </c>
      <c r="V311">
        <v>385.5</v>
      </c>
      <c r="W311">
        <v>34.75</v>
      </c>
      <c r="X311">
        <v>29.75</v>
      </c>
      <c r="Y311">
        <v>46.75</v>
      </c>
      <c r="Z311">
        <v>15.5</v>
      </c>
      <c r="AA311">
        <v>23.25</v>
      </c>
      <c r="AB311">
        <v>29</v>
      </c>
      <c r="AC311">
        <v>173</v>
      </c>
      <c r="AD311">
        <v>27.5</v>
      </c>
      <c r="AE311">
        <v>41</v>
      </c>
      <c r="AF311">
        <v>33.75</v>
      </c>
      <c r="AG311">
        <v>601.5</v>
      </c>
      <c r="AH311">
        <v>23.25</v>
      </c>
      <c r="AI311">
        <v>386.5</v>
      </c>
      <c r="AJ311">
        <v>14.5</v>
      </c>
      <c r="AK311">
        <v>119.75</v>
      </c>
      <c r="AL311">
        <v>33.5</v>
      </c>
      <c r="AM311">
        <v>132</v>
      </c>
      <c r="AN311">
        <v>38.25</v>
      </c>
      <c r="AO311">
        <v>99</v>
      </c>
      <c r="AP311">
        <v>32.5</v>
      </c>
      <c r="AQ311">
        <v>28</v>
      </c>
      <c r="AR311">
        <v>38.5</v>
      </c>
      <c r="AS311">
        <v>25</v>
      </c>
      <c r="AT311">
        <v>14.75</v>
      </c>
      <c r="AU311">
        <v>24</v>
      </c>
      <c r="AV311">
        <v>18.75</v>
      </c>
      <c r="AW311">
        <v>35.5</v>
      </c>
      <c r="AX311">
        <v>12.25</v>
      </c>
      <c r="AY311">
        <v>60</v>
      </c>
      <c r="AZ311">
        <v>3110.5</v>
      </c>
      <c r="BA311">
        <v>7298.75</v>
      </c>
      <c r="BB311">
        <v>19.75</v>
      </c>
      <c r="BC311">
        <v>53.5</v>
      </c>
      <c r="BD311">
        <v>2184.5</v>
      </c>
      <c r="BE311">
        <v>80.25</v>
      </c>
      <c r="BF311">
        <v>24.5</v>
      </c>
      <c r="BG311">
        <v>27</v>
      </c>
      <c r="BH311">
        <v>109.75</v>
      </c>
      <c r="BI311">
        <v>161.5</v>
      </c>
      <c r="BJ311">
        <v>17</v>
      </c>
      <c r="BK311">
        <v>413</v>
      </c>
      <c r="BM311">
        <v>26</v>
      </c>
      <c r="BN311">
        <v>21</v>
      </c>
      <c r="BO311">
        <v>315.5</v>
      </c>
      <c r="BP311">
        <v>20.5</v>
      </c>
      <c r="BQ311">
        <v>96.5</v>
      </c>
      <c r="BR311">
        <v>21.5</v>
      </c>
      <c r="BS311">
        <v>1220.5</v>
      </c>
      <c r="BT311">
        <v>31.75</v>
      </c>
      <c r="BU311">
        <v>215</v>
      </c>
      <c r="BV311">
        <v>965.25</v>
      </c>
      <c r="BW311">
        <v>17.75</v>
      </c>
      <c r="BX311">
        <v>21.25</v>
      </c>
      <c r="BY311">
        <v>473.5</v>
      </c>
      <c r="BZ311">
        <v>495</v>
      </c>
      <c r="CA311">
        <v>5150.5</v>
      </c>
      <c r="CB311">
        <v>29.75</v>
      </c>
      <c r="CC311">
        <v>30.25</v>
      </c>
      <c r="CD311">
        <v>2368.75</v>
      </c>
      <c r="CE311">
        <v>20.5</v>
      </c>
      <c r="CF311">
        <v>3.665</v>
      </c>
      <c r="CG311">
        <v>243</v>
      </c>
      <c r="CH311">
        <v>4.3650000000000002</v>
      </c>
      <c r="CI311">
        <v>1.7649999999999999</v>
      </c>
      <c r="CJ311">
        <v>0.32</v>
      </c>
      <c r="CK311">
        <v>0.02</v>
      </c>
      <c r="CL311">
        <v>0.11</v>
      </c>
      <c r="CM311">
        <v>36.85</v>
      </c>
      <c r="CN311">
        <v>13</v>
      </c>
      <c r="CO311">
        <v>5.88</v>
      </c>
      <c r="CP311">
        <v>1.37181135E-2</v>
      </c>
      <c r="CQ311">
        <v>1.3948274565000001</v>
      </c>
      <c r="CR311">
        <v>15.541620999999999</v>
      </c>
      <c r="CS311">
        <v>1.958161155</v>
      </c>
      <c r="CT311">
        <v>11.983478345</v>
      </c>
      <c r="CU311">
        <v>1.1560932854999999</v>
      </c>
      <c r="CV311">
        <v>0.1041643035</v>
      </c>
      <c r="CW311">
        <v>69.615903884999994</v>
      </c>
      <c r="CX311">
        <v>14.6259225</v>
      </c>
      <c r="CY311">
        <v>0.41233596300000003</v>
      </c>
      <c r="CZ311">
        <v>1.9513337420000001</v>
      </c>
      <c r="DA311">
        <v>2.0821594499999999E-2</v>
      </c>
      <c r="DB311">
        <v>0.45612165999999998</v>
      </c>
      <c r="DC311">
        <v>0.91066608549999994</v>
      </c>
      <c r="DD311">
        <v>0.81362140650000003</v>
      </c>
      <c r="DE311">
        <v>7.0545966000000002E-2</v>
      </c>
      <c r="DF311">
        <v>4.6120616440000006</v>
      </c>
      <c r="DG311">
        <v>0.191321297</v>
      </c>
      <c r="DH311">
        <v>6.4832611499999998E-2</v>
      </c>
      <c r="DI311">
        <v>1.9393256000000001E-2</v>
      </c>
      <c r="DJ311">
        <v>0.181982741</v>
      </c>
      <c r="DK311">
        <v>4.4499866499999999E-2</v>
      </c>
      <c r="DL311">
        <v>56.34601558</v>
      </c>
      <c r="DM311">
        <v>2.1463543445000002</v>
      </c>
      <c r="DN311">
        <v>4.3842027499999998E-2</v>
      </c>
      <c r="DO311">
        <v>2.5782568499999999E-2</v>
      </c>
      <c r="DP311">
        <v>33.979049244999999</v>
      </c>
      <c r="DQ311">
        <v>4.3789077304999999</v>
      </c>
      <c r="DR311">
        <v>0.57034263899999993</v>
      </c>
      <c r="DS311">
        <v>0.409724698</v>
      </c>
      <c r="DT311">
        <v>23.135170115000001</v>
      </c>
      <c r="DU311">
        <v>0.387945496</v>
      </c>
      <c r="DV311">
        <v>0.23007157249999999</v>
      </c>
      <c r="DW311">
        <v>10.838260313499999</v>
      </c>
      <c r="DX311">
        <v>0.18157031400000001</v>
      </c>
      <c r="DY311">
        <v>0.179653125</v>
      </c>
      <c r="DZ311">
        <v>0.11209461449999999</v>
      </c>
      <c r="EA311">
        <v>4.8483145E-3</v>
      </c>
      <c r="EB311">
        <v>4.7919845000000006E-3</v>
      </c>
      <c r="EC311">
        <v>19.465208565000001</v>
      </c>
      <c r="ED311">
        <v>0.67691298150000001</v>
      </c>
      <c r="EE311">
        <v>0.27271058050000002</v>
      </c>
      <c r="EF311">
        <v>0.2000603185</v>
      </c>
      <c r="EG311">
        <v>0.50603313949999995</v>
      </c>
      <c r="EH311">
        <v>3.1946564999999999E-3</v>
      </c>
      <c r="EI311">
        <v>4.8483145E-3</v>
      </c>
      <c r="EJ311">
        <v>7.1120549954999994</v>
      </c>
      <c r="EK311">
        <v>0.16734325750000001</v>
      </c>
      <c r="EL311">
        <v>9.8151181500000004E-2</v>
      </c>
      <c r="EM311">
        <v>7.3434356344999996</v>
      </c>
      <c r="EN311">
        <v>5.5079653499999999E-2</v>
      </c>
      <c r="EO311">
        <v>5.0287669500000007E-2</v>
      </c>
      <c r="EP311">
        <v>0.65112646350000003</v>
      </c>
      <c r="EQ311">
        <v>240.31020355000001</v>
      </c>
      <c r="ER311">
        <v>40.281950950000002</v>
      </c>
      <c r="ES311">
        <v>35.103570939999997</v>
      </c>
      <c r="ET311">
        <v>19.066998479999999</v>
      </c>
      <c r="EU311">
        <v>6.0854749679999998</v>
      </c>
      <c r="EV311">
        <v>20.745543004999998</v>
      </c>
      <c r="EW311">
        <v>11.54943347</v>
      </c>
      <c r="EX311">
        <v>16.308282850000001</v>
      </c>
      <c r="EY311">
        <v>4.6878608464999996</v>
      </c>
      <c r="EZ311">
        <v>19.579042435000002</v>
      </c>
      <c r="FA311">
        <v>219.12402345000001</v>
      </c>
      <c r="FB311">
        <v>10.342713594999999</v>
      </c>
      <c r="FC311">
        <v>17.008461950000001</v>
      </c>
      <c r="FD311">
        <v>5.2470629215000004</v>
      </c>
      <c r="FE311">
        <v>9.0336656570000002</v>
      </c>
      <c r="FF311">
        <v>26.720089439999999</v>
      </c>
      <c r="FG311">
        <v>22.960658070000001</v>
      </c>
      <c r="FH311">
        <v>7.6806004049999999</v>
      </c>
      <c r="FI311">
        <v>25.104067324999999</v>
      </c>
      <c r="FJ311">
        <v>40.727664949999998</v>
      </c>
      <c r="FK311">
        <v>25.296848775000001</v>
      </c>
      <c r="FL311">
        <v>23.971775054999998</v>
      </c>
      <c r="FM311">
        <v>30.59734297</v>
      </c>
      <c r="FN311">
        <v>15.24631786</v>
      </c>
      <c r="FO311">
        <v>21.594955445</v>
      </c>
      <c r="FP311">
        <v>2.0957587360000001</v>
      </c>
      <c r="FQ311">
        <v>21.005023954999999</v>
      </c>
      <c r="FR311">
        <v>25.290584089999999</v>
      </c>
      <c r="FS311">
        <v>15.3282361</v>
      </c>
      <c r="FT311">
        <v>43.763141634999997</v>
      </c>
      <c r="FU311">
        <v>13.585633039999999</v>
      </c>
      <c r="FV311">
        <v>25.126222134999999</v>
      </c>
      <c r="FW311">
        <v>30.075915335000001</v>
      </c>
      <c r="FX311">
        <v>24.137329579999999</v>
      </c>
      <c r="FY311">
        <v>29.668487549999998</v>
      </c>
      <c r="FZ311">
        <v>19.24564552</v>
      </c>
      <c r="GA311">
        <v>28.969101904999999</v>
      </c>
      <c r="GB311">
        <v>1.8728723524999999</v>
      </c>
      <c r="GC311">
        <v>14.709959270000001</v>
      </c>
      <c r="GD311">
        <v>2.4679476024999998</v>
      </c>
      <c r="GE311">
        <v>16.956490519999999</v>
      </c>
      <c r="GF311">
        <v>17.479732989999999</v>
      </c>
      <c r="GG311">
        <v>17.915633199999998</v>
      </c>
      <c r="GH311">
        <v>2.2619001865000001</v>
      </c>
      <c r="GI311">
        <v>15.724136115</v>
      </c>
      <c r="GJ311">
        <v>16.210303305</v>
      </c>
      <c r="GK311">
        <v>8.7075839045000016</v>
      </c>
      <c r="GL311">
        <v>12.762851715</v>
      </c>
      <c r="GM311">
        <v>3.9143056275000001</v>
      </c>
      <c r="GN311">
        <v>14.727059840000001</v>
      </c>
      <c r="GO311">
        <v>7.6673400404999992</v>
      </c>
      <c r="GP311">
        <v>21.690056805000001</v>
      </c>
      <c r="GQ311">
        <v>28.323252199999999</v>
      </c>
      <c r="GR311">
        <v>1.2956147790000001</v>
      </c>
      <c r="GS311">
        <v>17.02320576</v>
      </c>
      <c r="GT311">
        <v>21.159437659999998</v>
      </c>
      <c r="GU311">
        <v>22.70319164</v>
      </c>
      <c r="GV311">
        <v>37.245957855</v>
      </c>
      <c r="GW311">
        <v>3.1125690339999998</v>
      </c>
      <c r="GX311">
        <v>10.854602809999999</v>
      </c>
      <c r="GY311">
        <v>21.013600825000001</v>
      </c>
      <c r="GZ311">
        <v>1.6957238914999999</v>
      </c>
      <c r="HA311">
        <v>14.495338200000001</v>
      </c>
      <c r="HB311">
        <v>21.896455284999998</v>
      </c>
      <c r="HC311">
        <v>3.7851951124999998</v>
      </c>
      <c r="HD311">
        <v>12.612303255</v>
      </c>
      <c r="HE311">
        <v>2.4697841404999998</v>
      </c>
      <c r="HF311">
        <v>13.34936428</v>
      </c>
      <c r="HG311">
        <v>3.7711375949999999</v>
      </c>
      <c r="HH311">
        <v>11.156074050000001</v>
      </c>
      <c r="HI311">
        <v>3.1880212425000001</v>
      </c>
      <c r="HJ311">
        <v>14.24889016</v>
      </c>
    </row>
    <row r="312" spans="1:218" x14ac:dyDescent="0.25">
      <c r="A312">
        <v>3</v>
      </c>
      <c r="B312">
        <v>308</v>
      </c>
      <c r="C312">
        <v>1</v>
      </c>
      <c r="D312">
        <v>0</v>
      </c>
      <c r="E312">
        <v>51</v>
      </c>
      <c r="F312">
        <v>0</v>
      </c>
      <c r="G312">
        <v>0</v>
      </c>
      <c r="H312">
        <v>2608</v>
      </c>
      <c r="I312">
        <f>EI312*79500000</f>
        <v>329188.03499999997</v>
      </c>
      <c r="J312">
        <v>98.600000000000009</v>
      </c>
      <c r="K312">
        <v>72.25</v>
      </c>
      <c r="L312">
        <v>111</v>
      </c>
      <c r="M312">
        <v>78.75</v>
      </c>
      <c r="S312">
        <v>19</v>
      </c>
      <c r="T312">
        <v>29.5</v>
      </c>
      <c r="U312">
        <v>1868</v>
      </c>
      <c r="V312">
        <v>138.5</v>
      </c>
      <c r="W312">
        <v>30.5</v>
      </c>
      <c r="X312">
        <v>21.5</v>
      </c>
      <c r="Y312">
        <v>21</v>
      </c>
      <c r="Z312">
        <v>8</v>
      </c>
      <c r="AA312">
        <v>12</v>
      </c>
      <c r="AB312">
        <v>20</v>
      </c>
      <c r="AC312">
        <v>123</v>
      </c>
      <c r="AD312">
        <v>33.5</v>
      </c>
      <c r="AE312">
        <v>31</v>
      </c>
      <c r="AF312">
        <v>22</v>
      </c>
      <c r="AG312">
        <v>703</v>
      </c>
      <c r="AH312">
        <v>19</v>
      </c>
      <c r="AI312">
        <v>143</v>
      </c>
      <c r="AJ312">
        <v>19</v>
      </c>
      <c r="AK312">
        <v>68</v>
      </c>
      <c r="AL312">
        <v>37</v>
      </c>
      <c r="AM312">
        <v>78.5</v>
      </c>
      <c r="AN312">
        <v>28</v>
      </c>
      <c r="AO312">
        <v>113.5</v>
      </c>
      <c r="AP312">
        <v>23</v>
      </c>
      <c r="AQ312">
        <v>26.5</v>
      </c>
      <c r="AR312">
        <v>25</v>
      </c>
      <c r="AS312">
        <v>32</v>
      </c>
      <c r="AT312">
        <v>9</v>
      </c>
      <c r="AU312">
        <v>15.5</v>
      </c>
      <c r="AV312">
        <v>21</v>
      </c>
      <c r="AW312">
        <v>20</v>
      </c>
      <c r="AX312">
        <v>16</v>
      </c>
      <c r="AY312">
        <v>45</v>
      </c>
      <c r="AZ312">
        <v>3757</v>
      </c>
      <c r="BA312">
        <v>5514</v>
      </c>
      <c r="BB312">
        <v>8</v>
      </c>
      <c r="BC312">
        <v>39</v>
      </c>
      <c r="BD312">
        <v>568</v>
      </c>
      <c r="BE312">
        <v>84</v>
      </c>
      <c r="BF312">
        <v>31</v>
      </c>
      <c r="BG312">
        <v>24</v>
      </c>
      <c r="BH312">
        <v>90</v>
      </c>
      <c r="BI312">
        <v>19</v>
      </c>
      <c r="BJ312">
        <v>22</v>
      </c>
      <c r="BK312">
        <v>484.5</v>
      </c>
      <c r="BL312">
        <v>52</v>
      </c>
      <c r="BM312">
        <v>25.5</v>
      </c>
      <c r="BN312">
        <v>13.5</v>
      </c>
      <c r="BO312">
        <v>75</v>
      </c>
      <c r="BP312">
        <v>7.5</v>
      </c>
      <c r="BQ312">
        <v>96</v>
      </c>
      <c r="BR312">
        <v>0</v>
      </c>
      <c r="BS312">
        <v>1012.5</v>
      </c>
      <c r="BT312">
        <v>38.5</v>
      </c>
      <c r="BU312">
        <v>53</v>
      </c>
      <c r="BV312">
        <v>44</v>
      </c>
      <c r="BW312">
        <v>25</v>
      </c>
      <c r="BX312">
        <v>8</v>
      </c>
      <c r="BY312">
        <v>482.5</v>
      </c>
      <c r="BZ312">
        <v>216.5</v>
      </c>
      <c r="CA312">
        <v>2101</v>
      </c>
      <c r="CB312">
        <v>19</v>
      </c>
      <c r="CC312">
        <v>31.5</v>
      </c>
      <c r="CD312">
        <v>1662</v>
      </c>
      <c r="CE312">
        <v>26</v>
      </c>
      <c r="CF312">
        <v>3.25</v>
      </c>
      <c r="CG312">
        <v>251</v>
      </c>
      <c r="CH312">
        <v>4.4000000000000004</v>
      </c>
      <c r="CI312">
        <v>1.69</v>
      </c>
      <c r="CJ312">
        <v>0.28000000000000003</v>
      </c>
      <c r="CK312">
        <v>0.01</v>
      </c>
      <c r="CL312">
        <v>0.13</v>
      </c>
      <c r="CM312">
        <v>37.200000000000003</v>
      </c>
      <c r="CN312">
        <v>12.9</v>
      </c>
      <c r="CO312">
        <v>5.36</v>
      </c>
      <c r="CP312">
        <v>9.6617019999999994E-3</v>
      </c>
      <c r="CQ312">
        <v>1.4948033839999999</v>
      </c>
      <c r="CR312">
        <v>16.466301359999999</v>
      </c>
      <c r="CS312">
        <v>2.1628410929999999</v>
      </c>
      <c r="CT312">
        <v>12.464976330000001</v>
      </c>
      <c r="CU312">
        <v>1.3402161459999999</v>
      </c>
      <c r="CV312">
        <v>9.7997266999999999E-2</v>
      </c>
      <c r="CW312">
        <v>67.1453475</v>
      </c>
      <c r="CX312">
        <v>13.75964445</v>
      </c>
      <c r="CY312">
        <v>0.34230031300000002</v>
      </c>
      <c r="CZ312">
        <v>1.316752012</v>
      </c>
      <c r="DA312">
        <v>1.9323404999999998E-2</v>
      </c>
      <c r="DB312">
        <v>0.50930973999999996</v>
      </c>
      <c r="DC312">
        <v>0.96617023899999999</v>
      </c>
      <c r="DD312">
        <v>0.79363983900000001</v>
      </c>
      <c r="DE312">
        <v>5.6589971000000003E-2</v>
      </c>
      <c r="DF312">
        <v>3.8771031460000001</v>
      </c>
      <c r="DG312">
        <v>0.16424894100000001</v>
      </c>
      <c r="DH312">
        <v>7.5913376000000005E-2</v>
      </c>
      <c r="DI312">
        <v>1.9323404999999998E-2</v>
      </c>
      <c r="DJ312">
        <v>0.21531793900000001</v>
      </c>
      <c r="DK312">
        <v>4.1407296000000003E-2</v>
      </c>
      <c r="DL312">
        <v>58.271107370000003</v>
      </c>
      <c r="DM312">
        <v>1.8647085619999999</v>
      </c>
      <c r="DN312">
        <v>4.5548025999999998E-2</v>
      </c>
      <c r="DO312">
        <v>3.0365349999999999E-2</v>
      </c>
      <c r="DP312">
        <v>35.680666930000001</v>
      </c>
      <c r="DQ312">
        <v>4.8142882780000003</v>
      </c>
      <c r="DR312">
        <v>0.63491187100000002</v>
      </c>
      <c r="DS312">
        <v>0.44581855300000001</v>
      </c>
      <c r="DT312">
        <v>23.8354198</v>
      </c>
      <c r="DU312">
        <v>0.40303101400000002</v>
      </c>
      <c r="DV312">
        <v>0.24292280299999999</v>
      </c>
      <c r="DW312">
        <v>11.83972616</v>
      </c>
      <c r="DX312">
        <v>0.231880857</v>
      </c>
      <c r="DY312">
        <v>0.20289575000000001</v>
      </c>
      <c r="DZ312">
        <v>0.13802432000000001</v>
      </c>
      <c r="EA312">
        <v>1.3802432E-2</v>
      </c>
      <c r="EB312">
        <v>1.5182675E-2</v>
      </c>
      <c r="EC312">
        <v>20.00386468</v>
      </c>
      <c r="ED312">
        <v>0.75223254299999998</v>
      </c>
      <c r="EE312">
        <v>0.22912037099999999</v>
      </c>
      <c r="EF312">
        <v>0.17805137300000001</v>
      </c>
      <c r="EG312">
        <v>0.52587265900000002</v>
      </c>
      <c r="EH312">
        <v>6.9012159999999999E-3</v>
      </c>
      <c r="EI312">
        <v>4.1407299999999996E-3</v>
      </c>
      <c r="EJ312">
        <v>7.2780223880000001</v>
      </c>
      <c r="EK312">
        <v>0.13802432000000001</v>
      </c>
      <c r="EL312">
        <v>8.9715807999999994E-2</v>
      </c>
      <c r="EM312">
        <v>8.1116892800000002</v>
      </c>
      <c r="EN312">
        <v>3.8646809999999997E-2</v>
      </c>
      <c r="EO312">
        <v>4.4167782000000003E-2</v>
      </c>
      <c r="EP312">
        <v>0.640432844</v>
      </c>
      <c r="EQ312">
        <v>306.58163450000001</v>
      </c>
      <c r="ER312">
        <v>39.467391970000001</v>
      </c>
      <c r="ES312">
        <v>35.855247499999997</v>
      </c>
      <c r="ET312">
        <v>19.1199379</v>
      </c>
      <c r="EU312">
        <v>6.0913152689999999</v>
      </c>
      <c r="EV312">
        <v>20.17858124</v>
      </c>
      <c r="EW312">
        <v>12.09858322</v>
      </c>
      <c r="EX312">
        <v>16.67222786</v>
      </c>
      <c r="EY312">
        <v>4.5571465489999996</v>
      </c>
      <c r="EZ312">
        <v>19.050233840000001</v>
      </c>
      <c r="FA312">
        <v>202.1662292</v>
      </c>
      <c r="FB312">
        <v>10.594612120000001</v>
      </c>
      <c r="FC312">
        <v>17.34749317</v>
      </c>
      <c r="FD312">
        <v>5.2742159370000001</v>
      </c>
      <c r="FE312">
        <v>9.6036190989999994</v>
      </c>
      <c r="FF312">
        <v>27.329921720000002</v>
      </c>
      <c r="FG312">
        <v>23.168458940000001</v>
      </c>
      <c r="FH312">
        <v>8.8541536329999992</v>
      </c>
      <c r="FI312">
        <v>23.462799069999999</v>
      </c>
      <c r="FJ312">
        <v>41.971044540000001</v>
      </c>
      <c r="FK312">
        <v>29.973773959999999</v>
      </c>
      <c r="FL312">
        <v>24.561410899999998</v>
      </c>
      <c r="FM312">
        <v>32.950366969999997</v>
      </c>
      <c r="FN312">
        <v>17.204579349999999</v>
      </c>
      <c r="FO312">
        <v>23.912428859999999</v>
      </c>
      <c r="FP312">
        <v>1.898208618</v>
      </c>
      <c r="FQ312">
        <v>20.906092640000001</v>
      </c>
      <c r="FR312">
        <v>24.063123699999998</v>
      </c>
      <c r="FS312">
        <v>15.50210285</v>
      </c>
      <c r="FT312">
        <v>45.745918269999997</v>
      </c>
      <c r="FU312">
        <v>13.66417027</v>
      </c>
      <c r="FV312">
        <v>15.08130789</v>
      </c>
      <c r="FW312">
        <v>31.905895229999999</v>
      </c>
      <c r="FX312">
        <v>19.040189739999999</v>
      </c>
      <c r="FY312">
        <v>30.802845000000001</v>
      </c>
      <c r="FZ312">
        <v>16.752285959999998</v>
      </c>
      <c r="GA312">
        <v>27.890736579999999</v>
      </c>
      <c r="GB312">
        <v>1.7603811030000001</v>
      </c>
      <c r="GC312">
        <v>14.978962900000001</v>
      </c>
      <c r="GD312">
        <v>2.4162186380000001</v>
      </c>
      <c r="GE312">
        <v>17.088699340000002</v>
      </c>
      <c r="GF312">
        <v>16.78439522</v>
      </c>
      <c r="GG312">
        <v>17.881201740000002</v>
      </c>
      <c r="GH312">
        <v>2.1917774680000002</v>
      </c>
      <c r="GI312">
        <v>16.02818298</v>
      </c>
      <c r="GJ312">
        <v>15.468348499999999</v>
      </c>
      <c r="GK312">
        <v>8.902418613</v>
      </c>
      <c r="GL312">
        <v>12.94527435</v>
      </c>
      <c r="GM312">
        <v>4.0227069850000001</v>
      </c>
      <c r="GN312">
        <v>14.902335170000001</v>
      </c>
      <c r="GO312">
        <v>7.6878666879999997</v>
      </c>
      <c r="GP312">
        <v>21.8885355</v>
      </c>
      <c r="GQ312">
        <v>29.014633180000001</v>
      </c>
      <c r="GR312">
        <v>0.92723012000000005</v>
      </c>
      <c r="GS312">
        <v>16.88759422</v>
      </c>
      <c r="GT312">
        <v>17.55952358</v>
      </c>
      <c r="GU312">
        <v>12.548331259999999</v>
      </c>
      <c r="GV312">
        <v>43.999618529999999</v>
      </c>
      <c r="GW312">
        <v>2.8651461600000001</v>
      </c>
      <c r="GX312">
        <v>10.85377312</v>
      </c>
      <c r="GY312">
        <v>18.437393190000002</v>
      </c>
      <c r="GZ312">
        <v>1.6950641870000001</v>
      </c>
      <c r="HA312">
        <v>14.86992073</v>
      </c>
      <c r="HB312">
        <v>15.94747639</v>
      </c>
      <c r="HC312">
        <v>3.8875670429999998</v>
      </c>
      <c r="HD312">
        <v>12.460463519999999</v>
      </c>
      <c r="HE312">
        <v>2.5394480229999998</v>
      </c>
      <c r="HF312">
        <v>13.473080639999999</v>
      </c>
      <c r="HG312">
        <v>3.1984142069999999</v>
      </c>
      <c r="HH312">
        <v>11.3142519</v>
      </c>
      <c r="HI312">
        <v>3.2581417560000001</v>
      </c>
      <c r="HJ312">
        <v>14.39427757</v>
      </c>
    </row>
    <row r="313" spans="1:218" x14ac:dyDescent="0.25">
      <c r="A313">
        <v>3</v>
      </c>
      <c r="B313">
        <v>308</v>
      </c>
      <c r="C313">
        <v>2</v>
      </c>
      <c r="D313">
        <v>1.5</v>
      </c>
      <c r="E313">
        <v>51</v>
      </c>
      <c r="F313">
        <v>2.9411764705882351</v>
      </c>
      <c r="G313">
        <v>0.5</v>
      </c>
      <c r="H313">
        <v>2908377</v>
      </c>
      <c r="I313">
        <f>EI313*79500000</f>
        <v>278103.32250000001</v>
      </c>
      <c r="J313">
        <v>98.78</v>
      </c>
      <c r="K313">
        <v>76.5</v>
      </c>
      <c r="L313">
        <v>110.25</v>
      </c>
      <c r="M313">
        <v>75</v>
      </c>
      <c r="S313">
        <v>18.5</v>
      </c>
      <c r="T313">
        <v>34</v>
      </c>
      <c r="U313">
        <v>1465</v>
      </c>
      <c r="V313">
        <v>177</v>
      </c>
      <c r="W313">
        <v>33</v>
      </c>
      <c r="X313">
        <v>25</v>
      </c>
      <c r="Y313">
        <v>18.5</v>
      </c>
      <c r="Z313">
        <v>19</v>
      </c>
      <c r="AA313">
        <v>16</v>
      </c>
      <c r="AB313">
        <v>19.5</v>
      </c>
      <c r="AC313">
        <v>112</v>
      </c>
      <c r="AD313">
        <v>35</v>
      </c>
      <c r="AE313">
        <v>37.5</v>
      </c>
      <c r="AF313">
        <v>51</v>
      </c>
      <c r="AG313">
        <v>689</v>
      </c>
      <c r="AH313">
        <v>18</v>
      </c>
      <c r="AI313">
        <v>303</v>
      </c>
      <c r="AJ313">
        <v>18</v>
      </c>
      <c r="AK313">
        <v>101</v>
      </c>
      <c r="AL313">
        <v>32</v>
      </c>
      <c r="AM313">
        <v>95.5</v>
      </c>
      <c r="AN313">
        <v>38</v>
      </c>
      <c r="AO313">
        <v>119.5</v>
      </c>
      <c r="AP313">
        <v>32.5</v>
      </c>
      <c r="AQ313">
        <v>21</v>
      </c>
      <c r="AR313">
        <v>36</v>
      </c>
      <c r="AS313">
        <v>30</v>
      </c>
      <c r="AT313">
        <v>7</v>
      </c>
      <c r="AU313">
        <v>19.5</v>
      </c>
      <c r="AV313">
        <v>24</v>
      </c>
      <c r="AW313">
        <v>29.5</v>
      </c>
      <c r="AX313">
        <v>12.5</v>
      </c>
      <c r="AY313">
        <v>36</v>
      </c>
      <c r="AZ313">
        <v>3956</v>
      </c>
      <c r="BA313">
        <v>6727</v>
      </c>
      <c r="BB313">
        <v>16</v>
      </c>
      <c r="BC313">
        <v>57</v>
      </c>
      <c r="BD313">
        <v>2502</v>
      </c>
      <c r="BE313">
        <v>61.5</v>
      </c>
      <c r="BF313">
        <v>23</v>
      </c>
      <c r="BG313">
        <v>18</v>
      </c>
      <c r="BH313">
        <v>87</v>
      </c>
      <c r="BI313">
        <v>143.5</v>
      </c>
      <c r="BJ313">
        <v>14.5</v>
      </c>
      <c r="BK313">
        <v>429</v>
      </c>
      <c r="BL313">
        <v>44.5</v>
      </c>
      <c r="BM313">
        <v>22</v>
      </c>
      <c r="BN313">
        <v>18.5</v>
      </c>
      <c r="BO313">
        <v>318</v>
      </c>
      <c r="BP313">
        <v>18.5</v>
      </c>
      <c r="BQ313">
        <v>100</v>
      </c>
      <c r="BR313">
        <v>19</v>
      </c>
      <c r="BS313">
        <v>1004</v>
      </c>
      <c r="BT313">
        <v>22</v>
      </c>
      <c r="BU313">
        <v>135</v>
      </c>
      <c r="BV313">
        <v>733</v>
      </c>
      <c r="BW313">
        <v>10</v>
      </c>
      <c r="BX313">
        <v>17</v>
      </c>
      <c r="BY313">
        <v>301</v>
      </c>
      <c r="BZ313">
        <v>425</v>
      </c>
      <c r="CA313">
        <v>2699</v>
      </c>
      <c r="CB313">
        <v>21</v>
      </c>
      <c r="CC313">
        <v>30</v>
      </c>
      <c r="CD313">
        <v>1970.5</v>
      </c>
      <c r="CE313">
        <v>22</v>
      </c>
      <c r="CF313">
        <v>3.69</v>
      </c>
      <c r="CG313">
        <v>238</v>
      </c>
      <c r="CH313">
        <v>4.16</v>
      </c>
      <c r="CI313">
        <v>1.51</v>
      </c>
      <c r="CJ313">
        <v>0.34</v>
      </c>
      <c r="CK313">
        <v>0.02</v>
      </c>
      <c r="CL313">
        <v>0.16</v>
      </c>
      <c r="CM313">
        <v>35.700000000000003</v>
      </c>
      <c r="CN313">
        <v>12.3</v>
      </c>
      <c r="CO313">
        <v>5.72</v>
      </c>
      <c r="CP313">
        <v>8.7453870000000003E-3</v>
      </c>
      <c r="CQ313">
        <v>1.6721179580000001</v>
      </c>
      <c r="CR313">
        <v>16.215696220000002</v>
      </c>
      <c r="CS313">
        <v>2.0184352749999999</v>
      </c>
      <c r="CT313">
        <v>12.43069281</v>
      </c>
      <c r="CU313">
        <v>1.336295104</v>
      </c>
      <c r="CV313">
        <v>8.5704791000000002E-2</v>
      </c>
      <c r="CW313">
        <v>71.606624299999993</v>
      </c>
      <c r="CX313">
        <v>17.989260659999999</v>
      </c>
      <c r="CY313">
        <v>0.46875273299999998</v>
      </c>
      <c r="CZ313">
        <v>1.4954611440000001</v>
      </c>
      <c r="DA313">
        <v>3.1483392999999998E-2</v>
      </c>
      <c r="DB313">
        <v>0.50023612500000003</v>
      </c>
      <c r="DC313">
        <v>1.00746856</v>
      </c>
      <c r="DD313">
        <v>0.55970475600000003</v>
      </c>
      <c r="DE313">
        <v>4.3726934000000002E-2</v>
      </c>
      <c r="DF313">
        <v>2.6376086609999998</v>
      </c>
      <c r="DG313">
        <v>0.12418449300000001</v>
      </c>
      <c r="DH313">
        <v>7.8708480999999997E-2</v>
      </c>
      <c r="DI313">
        <v>2.0988928E-2</v>
      </c>
      <c r="DJ313">
        <v>0.17140958100000001</v>
      </c>
      <c r="DK313">
        <v>4.0228778999999999E-2</v>
      </c>
      <c r="DL313">
        <v>55.232364930000003</v>
      </c>
      <c r="DM313">
        <v>1.7910552179999999</v>
      </c>
      <c r="DN313">
        <v>4.7225088999999998E-2</v>
      </c>
      <c r="DO313">
        <v>2.7985237999999999E-2</v>
      </c>
      <c r="DP313">
        <v>34.189215189999999</v>
      </c>
      <c r="DQ313">
        <v>4.477638046</v>
      </c>
      <c r="DR313">
        <v>0.692634635</v>
      </c>
      <c r="DS313">
        <v>0.42852395399999998</v>
      </c>
      <c r="DT313">
        <v>22.680286150000001</v>
      </c>
      <c r="DU313">
        <v>0.44426565000000001</v>
      </c>
      <c r="DV313">
        <v>0.24487083100000001</v>
      </c>
      <c r="DW313">
        <v>11.50193273</v>
      </c>
      <c r="DX313">
        <v>0.24836898499999999</v>
      </c>
      <c r="DY313">
        <v>0.183653123</v>
      </c>
      <c r="DZ313">
        <v>0.12418449300000001</v>
      </c>
      <c r="EA313">
        <v>1.0494464E-2</v>
      </c>
      <c r="EB313">
        <v>8.7453870000000003E-3</v>
      </c>
      <c r="EC313">
        <v>18.547216339999999</v>
      </c>
      <c r="ED313">
        <v>0.73636156900000005</v>
      </c>
      <c r="EE313">
        <v>0.30259038399999999</v>
      </c>
      <c r="EF313">
        <v>0.18890035499999999</v>
      </c>
      <c r="EG313">
        <v>0.398789638</v>
      </c>
      <c r="EH313">
        <v>8.7453870000000003E-3</v>
      </c>
      <c r="EI313">
        <v>3.4981550000000002E-3</v>
      </c>
      <c r="EJ313">
        <v>6.5380511779999999</v>
      </c>
      <c r="EK313">
        <v>0.183653123</v>
      </c>
      <c r="EL313">
        <v>0.101446487</v>
      </c>
      <c r="EM313">
        <v>7.9897853879999996</v>
      </c>
      <c r="EN313">
        <v>5.9468630000000001E-2</v>
      </c>
      <c r="EO313">
        <v>4.8974166E-2</v>
      </c>
      <c r="EP313">
        <v>0.49498889299999999</v>
      </c>
      <c r="EQ313">
        <v>323.14978029999997</v>
      </c>
      <c r="ER313">
        <v>86.345619200000002</v>
      </c>
      <c r="ES313">
        <v>36.293737409999999</v>
      </c>
      <c r="ET313">
        <v>18.70079136</v>
      </c>
      <c r="EU313">
        <v>5.7615563869999997</v>
      </c>
      <c r="EV313">
        <v>19.1107111</v>
      </c>
      <c r="EW313">
        <v>11.963406559999999</v>
      </c>
      <c r="EX313">
        <v>16.26906013</v>
      </c>
      <c r="EY313">
        <v>4.8248827460000001</v>
      </c>
      <c r="EZ313">
        <v>18.27249432</v>
      </c>
      <c r="FA313">
        <v>171.60827639999999</v>
      </c>
      <c r="FB313">
        <v>10.613481520000001</v>
      </c>
      <c r="FC313">
        <v>16.853654859999999</v>
      </c>
      <c r="FD313">
        <v>5.2212271689999996</v>
      </c>
      <c r="FE313">
        <v>8.8788833619999998</v>
      </c>
      <c r="FF313">
        <v>26.401456830000001</v>
      </c>
      <c r="FG313">
        <v>22.472314829999998</v>
      </c>
      <c r="FH313">
        <v>9.6868329049999993</v>
      </c>
      <c r="FI313">
        <v>24.649599080000002</v>
      </c>
      <c r="FJ313">
        <v>51.916639330000002</v>
      </c>
      <c r="FK313">
        <v>23.34574413</v>
      </c>
      <c r="FL313">
        <v>26.274539950000001</v>
      </c>
      <c r="FM313">
        <v>33.717889790000001</v>
      </c>
      <c r="FN313">
        <v>18.59561729</v>
      </c>
      <c r="FO313">
        <v>23.766378400000001</v>
      </c>
      <c r="FP313">
        <v>1.9830184580000001</v>
      </c>
      <c r="FQ313">
        <v>21.13818169</v>
      </c>
      <c r="FR313">
        <v>24.73703957</v>
      </c>
      <c r="FS313">
        <v>14.684600830000001</v>
      </c>
      <c r="FT313">
        <v>46.542013169999997</v>
      </c>
      <c r="FU313">
        <v>13.636355399999999</v>
      </c>
      <c r="FV313">
        <v>24.841798780000001</v>
      </c>
      <c r="FW313">
        <v>36.271366120000003</v>
      </c>
      <c r="FX313">
        <v>22.352062230000001</v>
      </c>
      <c r="FY313">
        <v>24.097791669999999</v>
      </c>
      <c r="FZ313">
        <v>19.63304806</v>
      </c>
      <c r="GA313">
        <v>26.832557680000001</v>
      </c>
      <c r="GB313">
        <v>1.941411376</v>
      </c>
      <c r="GC313">
        <v>14.838636879999999</v>
      </c>
      <c r="GD313">
        <v>2.491152048</v>
      </c>
      <c r="GE313">
        <v>16.636407850000001</v>
      </c>
      <c r="GF313">
        <v>15.63250875</v>
      </c>
      <c r="GG313">
        <v>16.316657070000002</v>
      </c>
      <c r="GH313">
        <v>2.3651068209999999</v>
      </c>
      <c r="GI313">
        <v>15.36777592</v>
      </c>
      <c r="GJ313">
        <v>13.768161770000001</v>
      </c>
      <c r="GK313">
        <v>8.7025012969999995</v>
      </c>
      <c r="GL313">
        <v>12.372107979999999</v>
      </c>
      <c r="GM313">
        <v>4.1200666430000004</v>
      </c>
      <c r="GN313">
        <v>14.323764799999999</v>
      </c>
      <c r="GO313">
        <v>7.1608672139999996</v>
      </c>
      <c r="GP313">
        <v>20.212301249999999</v>
      </c>
      <c r="GQ313">
        <v>23.991814609999999</v>
      </c>
      <c r="GR313">
        <v>1.0686113829999999</v>
      </c>
      <c r="GS313">
        <v>15.01236248</v>
      </c>
      <c r="GT313">
        <v>16.538639069999999</v>
      </c>
      <c r="GU313">
        <v>6.8870615959999997</v>
      </c>
      <c r="GV313">
        <v>54.101995469999999</v>
      </c>
      <c r="GW313">
        <v>3.3226786850000001</v>
      </c>
      <c r="GX313">
        <v>10.029735090000001</v>
      </c>
      <c r="GY313">
        <v>16.276910780000001</v>
      </c>
      <c r="GZ313">
        <v>1.745348573</v>
      </c>
      <c r="HA313">
        <v>14.19697523</v>
      </c>
      <c r="HB313">
        <v>15.537755969999999</v>
      </c>
      <c r="HC313">
        <v>3.7631849050000001</v>
      </c>
      <c r="HD313">
        <v>12.041987900000001</v>
      </c>
      <c r="HE313">
        <v>2.6215195659999999</v>
      </c>
      <c r="HF313">
        <v>12.86754942</v>
      </c>
      <c r="HG313">
        <v>3.7844746109999998</v>
      </c>
      <c r="HH313">
        <v>10.50670242</v>
      </c>
      <c r="HI313">
        <v>3.3907645940000002</v>
      </c>
      <c r="HJ313">
        <v>13.83784676</v>
      </c>
    </row>
    <row r="314" spans="1:218" x14ac:dyDescent="0.25">
      <c r="A314">
        <v>3</v>
      </c>
      <c r="B314">
        <v>308</v>
      </c>
      <c r="C314">
        <v>3</v>
      </c>
      <c r="D314">
        <v>1.5</v>
      </c>
      <c r="E314">
        <v>51</v>
      </c>
      <c r="F314">
        <v>2.9411764705882351</v>
      </c>
      <c r="G314">
        <v>0</v>
      </c>
      <c r="H314">
        <v>34341</v>
      </c>
      <c r="I314">
        <f>EI314*79500000</f>
        <v>126000.504</v>
      </c>
      <c r="J314">
        <v>98.78</v>
      </c>
      <c r="K314">
        <v>78.25</v>
      </c>
      <c r="L314">
        <v>118.5</v>
      </c>
      <c r="M314">
        <v>71.25</v>
      </c>
      <c r="S314">
        <v>28</v>
      </c>
      <c r="T314">
        <v>29</v>
      </c>
      <c r="U314">
        <v>1660.5</v>
      </c>
      <c r="V314">
        <v>32</v>
      </c>
      <c r="W314">
        <v>35</v>
      </c>
      <c r="X314">
        <v>17</v>
      </c>
      <c r="Y314">
        <v>25.5</v>
      </c>
      <c r="Z314">
        <v>20</v>
      </c>
      <c r="AA314">
        <v>22.5</v>
      </c>
      <c r="AB314">
        <v>25</v>
      </c>
      <c r="AC314">
        <v>154.5</v>
      </c>
      <c r="AD314">
        <v>32</v>
      </c>
      <c r="AE314">
        <v>40</v>
      </c>
      <c r="AF314">
        <v>31</v>
      </c>
      <c r="AG314">
        <v>573</v>
      </c>
      <c r="AH314">
        <v>32</v>
      </c>
      <c r="AI314">
        <v>4</v>
      </c>
      <c r="AJ314">
        <v>12.5</v>
      </c>
      <c r="AK314">
        <v>69</v>
      </c>
      <c r="AL314">
        <v>21</v>
      </c>
      <c r="AM314">
        <v>91.5</v>
      </c>
      <c r="AN314">
        <v>35.5</v>
      </c>
      <c r="AO314">
        <v>150.5</v>
      </c>
      <c r="AP314">
        <v>21</v>
      </c>
      <c r="AQ314">
        <v>19</v>
      </c>
      <c r="AR314">
        <v>18</v>
      </c>
      <c r="AS314">
        <v>12.5</v>
      </c>
      <c r="AT314">
        <v>22</v>
      </c>
      <c r="AU314">
        <v>18</v>
      </c>
      <c r="AV314">
        <v>25</v>
      </c>
      <c r="AW314">
        <v>40</v>
      </c>
      <c r="AX314">
        <v>7</v>
      </c>
      <c r="AY314">
        <v>20</v>
      </c>
      <c r="AZ314">
        <v>1376</v>
      </c>
      <c r="BA314">
        <v>746.5</v>
      </c>
      <c r="BB314">
        <v>18.5</v>
      </c>
      <c r="BC314">
        <v>41</v>
      </c>
      <c r="BD314">
        <v>81</v>
      </c>
      <c r="BE314">
        <v>72</v>
      </c>
      <c r="BF314">
        <v>17</v>
      </c>
      <c r="BG314">
        <v>26</v>
      </c>
      <c r="BH314">
        <v>83</v>
      </c>
      <c r="BI314">
        <v>29</v>
      </c>
      <c r="BJ314">
        <v>79</v>
      </c>
      <c r="BK314">
        <v>180.5</v>
      </c>
      <c r="BL314">
        <v>101</v>
      </c>
      <c r="BM314">
        <v>18.5</v>
      </c>
      <c r="BN314">
        <v>21</v>
      </c>
      <c r="BO314">
        <v>86</v>
      </c>
      <c r="BP314">
        <v>12.5</v>
      </c>
      <c r="BQ314">
        <v>17</v>
      </c>
      <c r="BR314">
        <v>11.5</v>
      </c>
      <c r="BS314">
        <v>32.5</v>
      </c>
      <c r="BT314">
        <v>11.5</v>
      </c>
      <c r="BU314">
        <v>30</v>
      </c>
      <c r="BV314">
        <v>27</v>
      </c>
      <c r="BW314">
        <v>15</v>
      </c>
      <c r="BX314">
        <v>11</v>
      </c>
      <c r="BY314">
        <v>26</v>
      </c>
      <c r="BZ314">
        <v>220</v>
      </c>
      <c r="CA314">
        <v>855</v>
      </c>
      <c r="CB314">
        <v>15</v>
      </c>
      <c r="CC314">
        <v>27</v>
      </c>
      <c r="CD314">
        <v>175</v>
      </c>
      <c r="CE314">
        <v>20</v>
      </c>
      <c r="CF314">
        <v>3.01</v>
      </c>
      <c r="CG314">
        <v>237</v>
      </c>
      <c r="CH314">
        <v>4.26</v>
      </c>
      <c r="CI314">
        <v>1.23</v>
      </c>
      <c r="CJ314">
        <v>0.47</v>
      </c>
      <c r="CK314">
        <v>0.02</v>
      </c>
      <c r="CL314">
        <v>0.16</v>
      </c>
      <c r="CM314">
        <v>35.799999999999997</v>
      </c>
      <c r="CN314">
        <v>12.3</v>
      </c>
      <c r="CO314">
        <v>4.8899999999999997</v>
      </c>
      <c r="CP314">
        <v>1.9018940000000002E-2</v>
      </c>
      <c r="CQ314">
        <v>2.2759331170000001</v>
      </c>
      <c r="CR314">
        <v>13.595372060000001</v>
      </c>
      <c r="CS314">
        <v>1.491401854</v>
      </c>
      <c r="CT314">
        <v>10.87883351</v>
      </c>
      <c r="CU314">
        <v>0.86694666799999998</v>
      </c>
      <c r="CV314">
        <v>0.141057136</v>
      </c>
      <c r="CW314">
        <v>72.48874137</v>
      </c>
      <c r="CX314">
        <v>27.580632380000001</v>
      </c>
      <c r="CY314">
        <v>0.83841825800000003</v>
      </c>
      <c r="CZ314">
        <v>1.2330612569999999</v>
      </c>
      <c r="DA314">
        <v>6.3396470000000003E-3</v>
      </c>
      <c r="DB314">
        <v>0.44060543600000002</v>
      </c>
      <c r="DC314">
        <v>1.160155321</v>
      </c>
      <c r="DD314">
        <v>0.46279419900000002</v>
      </c>
      <c r="DE314">
        <v>5.7056819000000002E-2</v>
      </c>
      <c r="DF314">
        <v>2.8354069260000001</v>
      </c>
      <c r="DG314">
        <v>0.14422695899999999</v>
      </c>
      <c r="DH314">
        <v>7.7660670000000001E-2</v>
      </c>
      <c r="DI314">
        <v>2.6943498E-2</v>
      </c>
      <c r="DJ314">
        <v>0.288453919</v>
      </c>
      <c r="DK314">
        <v>0.163245899</v>
      </c>
      <c r="DL314">
        <v>47.46493383</v>
      </c>
      <c r="DM314">
        <v>1.3709485699999999</v>
      </c>
      <c r="DN314">
        <v>0.101434345</v>
      </c>
      <c r="DO314">
        <v>4.4377526E-2</v>
      </c>
      <c r="DP314">
        <v>29.78365956</v>
      </c>
      <c r="DQ314">
        <v>4.0240906570000003</v>
      </c>
      <c r="DR314">
        <v>0.72271970799999996</v>
      </c>
      <c r="DS314">
        <v>0.46913384600000002</v>
      </c>
      <c r="DT314">
        <v>19.675093109999999</v>
      </c>
      <c r="DU314">
        <v>0.44536017100000003</v>
      </c>
      <c r="DV314">
        <v>0.26151042099999999</v>
      </c>
      <c r="DW314">
        <v>10.10698154</v>
      </c>
      <c r="DX314">
        <v>0.27735953699999999</v>
      </c>
      <c r="DY314">
        <v>0.207623425</v>
      </c>
      <c r="DZ314">
        <v>0.123623108</v>
      </c>
      <c r="EA314">
        <v>1.1094381E-2</v>
      </c>
      <c r="EB314">
        <v>7.9245579999999999E-3</v>
      </c>
      <c r="EC314">
        <v>15.638323160000001</v>
      </c>
      <c r="ED314">
        <v>0.53886995800000004</v>
      </c>
      <c r="EE314">
        <v>0.40732229199999997</v>
      </c>
      <c r="EF314">
        <v>0.25675568599999998</v>
      </c>
      <c r="EG314">
        <v>0.37403914700000002</v>
      </c>
      <c r="EH314">
        <v>9.5094700000000008E-3</v>
      </c>
      <c r="EI314">
        <v>1.584912E-3</v>
      </c>
      <c r="EJ314">
        <v>5.4711149849999998</v>
      </c>
      <c r="EK314">
        <v>0.236151835</v>
      </c>
      <c r="EL314">
        <v>0.123623108</v>
      </c>
      <c r="EM314">
        <v>6.3428163880000001</v>
      </c>
      <c r="EN314">
        <v>4.4377526E-2</v>
      </c>
      <c r="EO314">
        <v>5.3886996E-2</v>
      </c>
      <c r="EP314">
        <v>0.49924716699999999</v>
      </c>
      <c r="EQ314">
        <v>284.26121519999998</v>
      </c>
      <c r="ER314">
        <v>52.199764250000001</v>
      </c>
      <c r="ES314">
        <v>36.501920699999999</v>
      </c>
      <c r="ET314">
        <v>19.079682349999999</v>
      </c>
      <c r="EU314">
        <v>7.4674644470000002</v>
      </c>
      <c r="EV314">
        <v>20.230777740000001</v>
      </c>
      <c r="EW314">
        <v>12.640189169999999</v>
      </c>
      <c r="EX314">
        <v>16.328209879999999</v>
      </c>
      <c r="EY314">
        <v>5.4340419769999997</v>
      </c>
      <c r="EZ314">
        <v>18.88365173</v>
      </c>
      <c r="FA314">
        <v>194.59141539999999</v>
      </c>
      <c r="FB314">
        <v>11.639101030000001</v>
      </c>
      <c r="FC314">
        <v>16.88274384</v>
      </c>
      <c r="FD314">
        <v>5.3852910999999999</v>
      </c>
      <c r="FE314">
        <v>9.579867363</v>
      </c>
      <c r="FF314">
        <v>30.698128700000002</v>
      </c>
      <c r="FG314">
        <v>23.603446009999999</v>
      </c>
      <c r="FH314">
        <v>13.479303359999999</v>
      </c>
      <c r="FI314">
        <v>24.96122742</v>
      </c>
      <c r="FJ314">
        <v>58.607122420000003</v>
      </c>
      <c r="FK314">
        <v>25.630985259999999</v>
      </c>
      <c r="FL314">
        <v>26.691550249999999</v>
      </c>
      <c r="FM314">
        <v>32.747840879999998</v>
      </c>
      <c r="FN314">
        <v>22.698005680000001</v>
      </c>
      <c r="FO314">
        <v>26.71702003</v>
      </c>
      <c r="FP314">
        <v>2.2678283449999999</v>
      </c>
      <c r="FQ314">
        <v>22.693534849999999</v>
      </c>
      <c r="FR314">
        <v>33.991699220000001</v>
      </c>
      <c r="FS314">
        <v>14.81351948</v>
      </c>
      <c r="FT314">
        <v>70.733665470000005</v>
      </c>
      <c r="FU314">
        <v>14.026531220000001</v>
      </c>
      <c r="FV314">
        <v>22.324693679999999</v>
      </c>
      <c r="FW314">
        <v>36.243793490000002</v>
      </c>
      <c r="FX314">
        <v>22.073900219999999</v>
      </c>
      <c r="FY314">
        <v>27.787540440000001</v>
      </c>
      <c r="FZ314">
        <v>32.599645610000003</v>
      </c>
      <c r="GA314">
        <v>27.34266281</v>
      </c>
      <c r="GB314">
        <v>2.486736536</v>
      </c>
      <c r="GC314">
        <v>15.27516365</v>
      </c>
      <c r="GD314">
        <v>2.7009155749999998</v>
      </c>
      <c r="GE314">
        <v>17.52979088</v>
      </c>
      <c r="GF314">
        <v>16.899029729999999</v>
      </c>
      <c r="GG314">
        <v>17.625490190000001</v>
      </c>
      <c r="GH314">
        <v>2.5069999690000002</v>
      </c>
      <c r="GI314">
        <v>16.043081279999999</v>
      </c>
      <c r="GJ314">
        <v>15.533165929999999</v>
      </c>
      <c r="GK314">
        <v>9.1350040440000004</v>
      </c>
      <c r="GL314">
        <v>13.06851101</v>
      </c>
      <c r="GM314">
        <v>4.4363629820000003</v>
      </c>
      <c r="GN314">
        <v>14.974125859999999</v>
      </c>
      <c r="GO314">
        <v>10.63999128</v>
      </c>
      <c r="GP314">
        <v>17.32208061</v>
      </c>
      <c r="GQ314">
        <v>13.882208820000001</v>
      </c>
      <c r="GR314">
        <v>1.2965115899999999</v>
      </c>
      <c r="GS314">
        <v>16.590631479999999</v>
      </c>
      <c r="GT314">
        <v>20.31036186</v>
      </c>
      <c r="GU314">
        <v>17.952919009999999</v>
      </c>
      <c r="GV314">
        <v>27.924959179999998</v>
      </c>
      <c r="GW314">
        <v>6.0984997749999996</v>
      </c>
      <c r="GX314">
        <v>9.6943092350000004</v>
      </c>
      <c r="GY314">
        <v>20.096679689999998</v>
      </c>
      <c r="GZ314">
        <v>2.1513810160000002</v>
      </c>
      <c r="HA314">
        <v>14.655843259999999</v>
      </c>
      <c r="HB314">
        <v>20.822767259999999</v>
      </c>
      <c r="HC314">
        <v>3.8116931919999999</v>
      </c>
      <c r="HD314">
        <v>12.28475285</v>
      </c>
      <c r="HE314">
        <v>3.0353391169999999</v>
      </c>
      <c r="HF314">
        <v>13.301484110000001</v>
      </c>
      <c r="HG314">
        <v>6.796043396</v>
      </c>
      <c r="HH314">
        <v>10.111722950000001</v>
      </c>
      <c r="HI314">
        <v>3.834128261</v>
      </c>
      <c r="HJ314">
        <v>14.40586233</v>
      </c>
    </row>
    <row r="315" spans="1:218" x14ac:dyDescent="0.25">
      <c r="A315">
        <v>3</v>
      </c>
      <c r="B315">
        <v>308</v>
      </c>
      <c r="C315">
        <v>4</v>
      </c>
      <c r="D315">
        <v>2</v>
      </c>
      <c r="E315">
        <v>51</v>
      </c>
      <c r="F315">
        <v>3.9215686274509802</v>
      </c>
      <c r="G315">
        <v>0</v>
      </c>
      <c r="H315">
        <v>245592</v>
      </c>
      <c r="I315">
        <f>EI315*79500000</f>
        <v>468632.54550000001</v>
      </c>
      <c r="J315">
        <v>98.600000000000009</v>
      </c>
      <c r="K315">
        <v>72.75</v>
      </c>
      <c r="L315">
        <v>117.25</v>
      </c>
      <c r="M315">
        <v>77.75</v>
      </c>
      <c r="S315">
        <v>14</v>
      </c>
      <c r="T315">
        <v>31.5</v>
      </c>
      <c r="U315">
        <v>1523.5</v>
      </c>
      <c r="V315">
        <v>176</v>
      </c>
      <c r="W315">
        <v>51.5</v>
      </c>
      <c r="X315">
        <v>26</v>
      </c>
      <c r="Y315">
        <v>31</v>
      </c>
      <c r="Z315">
        <v>16.5</v>
      </c>
      <c r="AA315">
        <v>22</v>
      </c>
      <c r="AB315">
        <v>22</v>
      </c>
      <c r="AC315">
        <v>341</v>
      </c>
      <c r="AD315">
        <v>41.5</v>
      </c>
      <c r="AE315">
        <v>28</v>
      </c>
      <c r="AF315">
        <v>35</v>
      </c>
      <c r="AG315">
        <v>580</v>
      </c>
      <c r="AH315">
        <v>16.5</v>
      </c>
      <c r="AI315">
        <v>292</v>
      </c>
      <c r="AJ315">
        <v>20</v>
      </c>
      <c r="AK315">
        <v>77</v>
      </c>
      <c r="AL315">
        <v>34</v>
      </c>
      <c r="AM315">
        <v>102</v>
      </c>
      <c r="AN315">
        <v>31</v>
      </c>
      <c r="AO315">
        <v>120</v>
      </c>
      <c r="AP315">
        <v>33</v>
      </c>
      <c r="AQ315">
        <v>22</v>
      </c>
      <c r="AR315">
        <v>39</v>
      </c>
      <c r="AS315">
        <v>28</v>
      </c>
      <c r="AT315">
        <v>18.5</v>
      </c>
      <c r="AU315">
        <v>22.5</v>
      </c>
      <c r="AV315">
        <v>29.5</v>
      </c>
      <c r="AW315">
        <v>28</v>
      </c>
      <c r="AX315">
        <v>9.5</v>
      </c>
      <c r="AY315">
        <v>56.5</v>
      </c>
      <c r="AZ315">
        <v>10510</v>
      </c>
      <c r="BA315">
        <v>5169</v>
      </c>
      <c r="BB315">
        <v>15</v>
      </c>
      <c r="BC315">
        <v>62</v>
      </c>
      <c r="BD315">
        <v>892</v>
      </c>
      <c r="BE315">
        <v>77.5</v>
      </c>
      <c r="BF315">
        <v>28</v>
      </c>
      <c r="BG315">
        <v>23</v>
      </c>
      <c r="BH315">
        <v>105</v>
      </c>
      <c r="BI315">
        <v>60</v>
      </c>
      <c r="BJ315">
        <v>25</v>
      </c>
      <c r="BK315">
        <v>706.5</v>
      </c>
      <c r="BL315">
        <v>6</v>
      </c>
      <c r="BM315">
        <v>20.5</v>
      </c>
      <c r="BN315">
        <v>26.5</v>
      </c>
      <c r="BO315">
        <v>97.5</v>
      </c>
      <c r="BP315">
        <v>15</v>
      </c>
      <c r="BQ315">
        <v>94</v>
      </c>
      <c r="BR315">
        <v>15</v>
      </c>
      <c r="BS315">
        <v>409.5</v>
      </c>
      <c r="BT315">
        <v>13</v>
      </c>
      <c r="BU315">
        <v>22</v>
      </c>
      <c r="BV315">
        <v>437</v>
      </c>
      <c r="BW315">
        <v>16</v>
      </c>
      <c r="BX315">
        <v>18</v>
      </c>
      <c r="BY315">
        <v>31.5</v>
      </c>
      <c r="BZ315">
        <v>582</v>
      </c>
      <c r="CA315">
        <v>127</v>
      </c>
      <c r="CB315">
        <v>20</v>
      </c>
      <c r="CC315">
        <v>8</v>
      </c>
      <c r="CD315">
        <v>1978.5</v>
      </c>
      <c r="CE315">
        <v>33.5</v>
      </c>
      <c r="CF315">
        <v>3.09</v>
      </c>
      <c r="CG315">
        <v>247</v>
      </c>
      <c r="CH315">
        <v>4.33</v>
      </c>
      <c r="CI315">
        <v>1.32</v>
      </c>
      <c r="CJ315">
        <v>0.43</v>
      </c>
      <c r="CK315">
        <v>0.02</v>
      </c>
      <c r="CL315">
        <v>0.16</v>
      </c>
      <c r="CM315">
        <v>36.1</v>
      </c>
      <c r="CN315">
        <v>12.6</v>
      </c>
      <c r="CO315">
        <v>5.0199999999999996</v>
      </c>
      <c r="CP315">
        <v>4.4210619E-2</v>
      </c>
      <c r="CQ315">
        <v>2.0322148050000002</v>
      </c>
      <c r="CR315">
        <v>12.35539443</v>
      </c>
      <c r="CS315">
        <v>1.313055396</v>
      </c>
      <c r="CT315">
        <v>9.9886526080000007</v>
      </c>
      <c r="CU315">
        <v>0.78547533800000002</v>
      </c>
      <c r="CV315">
        <v>0.13263185799999999</v>
      </c>
      <c r="CW315">
        <v>69.977028050000001</v>
      </c>
      <c r="CX315">
        <v>22.23352049</v>
      </c>
      <c r="CY315">
        <v>1.5842138619999999</v>
      </c>
      <c r="CZ315">
        <v>1.357266015</v>
      </c>
      <c r="DA315">
        <v>8.8421239999999998E-3</v>
      </c>
      <c r="DB315">
        <v>0.44210619400000001</v>
      </c>
      <c r="DC315">
        <v>1.3720028879999999</v>
      </c>
      <c r="DD315">
        <v>0.71768572100000005</v>
      </c>
      <c r="DE315">
        <v>8.5473863999999997E-2</v>
      </c>
      <c r="DF315">
        <v>3.612007604</v>
      </c>
      <c r="DG315">
        <v>0.23284259500000001</v>
      </c>
      <c r="DH315">
        <v>7.3684366000000001E-2</v>
      </c>
      <c r="DI315">
        <v>2.3578997000000001E-2</v>
      </c>
      <c r="DJ315">
        <v>0.24463209399999999</v>
      </c>
      <c r="DK315">
        <v>0.15621085500000001</v>
      </c>
      <c r="DL315">
        <v>51.688108819999997</v>
      </c>
      <c r="DM315">
        <v>1.5915822980000001</v>
      </c>
      <c r="DN315">
        <v>0.12084236</v>
      </c>
      <c r="DO315">
        <v>5.6000118000000002E-2</v>
      </c>
      <c r="DP315">
        <v>32.294383779999997</v>
      </c>
      <c r="DQ315">
        <v>4.1469560989999996</v>
      </c>
      <c r="DR315">
        <v>0.81200170900000002</v>
      </c>
      <c r="DS315">
        <v>0.53200111999999999</v>
      </c>
      <c r="DT315">
        <v>20.8497281</v>
      </c>
      <c r="DU315">
        <v>0.56147486599999996</v>
      </c>
      <c r="DV315">
        <v>0.322737522</v>
      </c>
      <c r="DW315">
        <v>11.443181989999999</v>
      </c>
      <c r="DX315">
        <v>0.250526843</v>
      </c>
      <c r="DY315">
        <v>0.209263598</v>
      </c>
      <c r="DZ315">
        <v>0.13705291999999999</v>
      </c>
      <c r="EA315">
        <v>1.6210559999999999E-2</v>
      </c>
      <c r="EB315">
        <v>1.3263186E-2</v>
      </c>
      <c r="EC315">
        <v>17.084457019999999</v>
      </c>
      <c r="ED315">
        <v>0.63515923200000002</v>
      </c>
      <c r="EE315">
        <v>0.49221156300000002</v>
      </c>
      <c r="EF315">
        <v>0.29768483699999998</v>
      </c>
      <c r="EG315">
        <v>0.49663262400000002</v>
      </c>
      <c r="EH315">
        <v>2.210531E-2</v>
      </c>
      <c r="EI315">
        <v>5.8947490000000003E-3</v>
      </c>
      <c r="EJ315">
        <v>5.8181175119999997</v>
      </c>
      <c r="EK315">
        <v>0.28147427699999999</v>
      </c>
      <c r="EL315">
        <v>0.144421357</v>
      </c>
      <c r="EM315">
        <v>6.9970673620000001</v>
      </c>
      <c r="EN315">
        <v>5.6000118000000002E-2</v>
      </c>
      <c r="EO315">
        <v>5.3052742999999999E-2</v>
      </c>
      <c r="EP315">
        <v>0.59831704900000005</v>
      </c>
      <c r="EQ315">
        <v>268.1363983</v>
      </c>
      <c r="ER315">
        <v>50.330556870000002</v>
      </c>
      <c r="ES315">
        <v>37.687385560000003</v>
      </c>
      <c r="ET315">
        <v>20.136127470000002</v>
      </c>
      <c r="EU315">
        <v>9.1465034480000007</v>
      </c>
      <c r="EV315">
        <v>20.38140297</v>
      </c>
      <c r="EW315">
        <v>13.47259283</v>
      </c>
      <c r="EX315">
        <v>16.906993870000001</v>
      </c>
      <c r="EY315">
        <v>5.9251112939999997</v>
      </c>
      <c r="EZ315">
        <v>18.83566093</v>
      </c>
      <c r="FA315">
        <v>260.46870419999999</v>
      </c>
      <c r="FB315">
        <v>12.55963182</v>
      </c>
      <c r="FC315">
        <v>17.326889040000001</v>
      </c>
      <c r="FD315">
        <v>5.8457782270000003</v>
      </c>
      <c r="FE315">
        <v>10.0340848</v>
      </c>
      <c r="FF315">
        <v>33.34697723</v>
      </c>
      <c r="FG315">
        <v>24.866147990000002</v>
      </c>
      <c r="FH315">
        <v>13.1334877</v>
      </c>
      <c r="FI315">
        <v>24.824380869999999</v>
      </c>
      <c r="FJ315">
        <v>94.154994959999996</v>
      </c>
      <c r="FK315">
        <v>33.031805040000002</v>
      </c>
      <c r="FL315">
        <v>27.233675959999999</v>
      </c>
      <c r="FM315">
        <v>33.160194400000002</v>
      </c>
      <c r="FN315">
        <v>23.008085250000001</v>
      </c>
      <c r="FO315">
        <v>26.488519669999999</v>
      </c>
      <c r="FP315">
        <v>2.2620844839999998</v>
      </c>
      <c r="FQ315">
        <v>22.673513410000002</v>
      </c>
      <c r="FR315">
        <v>40.998344420000002</v>
      </c>
      <c r="FS315">
        <v>16.292783740000001</v>
      </c>
      <c r="FT315">
        <v>81.664192200000002</v>
      </c>
      <c r="FU315">
        <v>14.77048111</v>
      </c>
      <c r="FV315">
        <v>19.708044050000002</v>
      </c>
      <c r="FW315">
        <v>31.542602540000001</v>
      </c>
      <c r="FX315">
        <v>20.091417310000001</v>
      </c>
      <c r="FY315">
        <v>31.766437530000001</v>
      </c>
      <c r="FZ315">
        <v>34.921018599999996</v>
      </c>
      <c r="GA315">
        <v>31.819002149999999</v>
      </c>
      <c r="GB315">
        <v>3.0802692170000001</v>
      </c>
      <c r="GC315">
        <v>15.54539776</v>
      </c>
      <c r="GD315">
        <v>2.7049212460000001</v>
      </c>
      <c r="GE315">
        <v>17.781333920000002</v>
      </c>
      <c r="GF315">
        <v>17.395816799999999</v>
      </c>
      <c r="GG315">
        <v>18.386564249999999</v>
      </c>
      <c r="GH315">
        <v>2.6309332849999998</v>
      </c>
      <c r="GI315">
        <v>16.481232640000002</v>
      </c>
      <c r="GJ315">
        <v>15.482178210000001</v>
      </c>
      <c r="GK315">
        <v>9.2403535839999993</v>
      </c>
      <c r="GL315">
        <v>13.018239019999999</v>
      </c>
      <c r="GM315">
        <v>4.7525854110000001</v>
      </c>
      <c r="GN315">
        <v>15.16463757</v>
      </c>
      <c r="GO315">
        <v>6.2063899039999999</v>
      </c>
      <c r="GP315">
        <v>22.53531456</v>
      </c>
      <c r="GQ315">
        <v>25.51426506</v>
      </c>
      <c r="GR315">
        <v>1.2864437099999999</v>
      </c>
      <c r="GS315">
        <v>16.937915799999999</v>
      </c>
      <c r="GT315">
        <v>18.778079989999998</v>
      </c>
      <c r="GU315">
        <v>14.653615950000001</v>
      </c>
      <c r="GV315">
        <v>38.804908750000003</v>
      </c>
      <c r="GW315">
        <v>6.8016824720000004</v>
      </c>
      <c r="GX315">
        <v>11.7363348</v>
      </c>
      <c r="GY315">
        <v>20.031578060000001</v>
      </c>
      <c r="GZ315">
        <v>2.237824678</v>
      </c>
      <c r="HA315">
        <v>14.821015360000001</v>
      </c>
      <c r="HB315">
        <v>19.062134740000001</v>
      </c>
      <c r="HC315">
        <v>4.012102842</v>
      </c>
      <c r="HD315">
        <v>12.77575684</v>
      </c>
      <c r="HE315">
        <v>3.3400406839999999</v>
      </c>
      <c r="HF315">
        <v>13.671703340000001</v>
      </c>
      <c r="HG315">
        <v>7.3069071770000003</v>
      </c>
      <c r="HH315">
        <v>11.737258430000001</v>
      </c>
      <c r="HI315">
        <v>4.1396358009999998</v>
      </c>
      <c r="HJ315">
        <v>14.69679022</v>
      </c>
    </row>
    <row r="316" spans="1:218" x14ac:dyDescent="0.25">
      <c r="A316">
        <v>3</v>
      </c>
      <c r="B316">
        <v>308</v>
      </c>
      <c r="C316">
        <v>5</v>
      </c>
      <c r="D316">
        <v>2.5</v>
      </c>
      <c r="E316">
        <v>51</v>
      </c>
      <c r="F316">
        <v>4.9019607843137258</v>
      </c>
      <c r="G316">
        <v>0</v>
      </c>
      <c r="H316">
        <v>158523</v>
      </c>
      <c r="I316">
        <v>1092843.57</v>
      </c>
      <c r="J316">
        <v>98.78</v>
      </c>
      <c r="K316">
        <v>79.75</v>
      </c>
      <c r="L316">
        <v>119.5</v>
      </c>
      <c r="M316">
        <v>76.75</v>
      </c>
      <c r="S316">
        <v>15</v>
      </c>
      <c r="T316">
        <v>34</v>
      </c>
      <c r="U316">
        <v>1687</v>
      </c>
      <c r="V316">
        <v>373.5</v>
      </c>
      <c r="W316">
        <v>53.5</v>
      </c>
      <c r="X316">
        <v>30</v>
      </c>
      <c r="Y316">
        <v>58</v>
      </c>
      <c r="Z316">
        <v>15</v>
      </c>
      <c r="AA316">
        <v>25</v>
      </c>
      <c r="AB316">
        <v>21.5</v>
      </c>
      <c r="AC316">
        <v>271</v>
      </c>
      <c r="AD316">
        <v>138</v>
      </c>
      <c r="AE316">
        <v>67.5</v>
      </c>
      <c r="AF316">
        <v>52</v>
      </c>
      <c r="AG316">
        <v>647.5</v>
      </c>
      <c r="AH316">
        <v>27</v>
      </c>
      <c r="AI316">
        <v>366</v>
      </c>
      <c r="AJ316">
        <v>20</v>
      </c>
      <c r="AK316">
        <v>113</v>
      </c>
      <c r="AL316">
        <v>46</v>
      </c>
      <c r="AM316">
        <v>147</v>
      </c>
      <c r="AN316">
        <v>68</v>
      </c>
      <c r="AO316">
        <v>137.5</v>
      </c>
      <c r="AP316">
        <v>34</v>
      </c>
      <c r="AQ316">
        <v>42</v>
      </c>
      <c r="AR316">
        <v>55</v>
      </c>
      <c r="AS316">
        <v>38</v>
      </c>
      <c r="AT316">
        <v>18</v>
      </c>
      <c r="AU316">
        <v>19</v>
      </c>
      <c r="AV316">
        <v>27</v>
      </c>
      <c r="AW316">
        <v>34.5</v>
      </c>
      <c r="AX316">
        <v>16</v>
      </c>
      <c r="AY316">
        <v>79</v>
      </c>
      <c r="AZ316">
        <v>10154</v>
      </c>
      <c r="BA316">
        <v>8138.5</v>
      </c>
      <c r="BB316">
        <v>22</v>
      </c>
      <c r="BC316">
        <v>70</v>
      </c>
      <c r="BD316">
        <v>970.5</v>
      </c>
      <c r="BE316">
        <v>159</v>
      </c>
      <c r="BF316">
        <v>21.5</v>
      </c>
      <c r="BG316">
        <v>28</v>
      </c>
      <c r="BH316">
        <v>167</v>
      </c>
      <c r="BI316">
        <v>81</v>
      </c>
      <c r="BJ316">
        <v>26.5</v>
      </c>
      <c r="BK316">
        <v>606.5</v>
      </c>
      <c r="BL316">
        <v>68</v>
      </c>
      <c r="BM316">
        <v>25</v>
      </c>
      <c r="BN316">
        <v>22</v>
      </c>
      <c r="BO316">
        <v>229.5</v>
      </c>
      <c r="BP316">
        <v>24</v>
      </c>
      <c r="BQ316">
        <v>110.5</v>
      </c>
      <c r="BR316">
        <v>19.5</v>
      </c>
      <c r="BS316">
        <v>898.5</v>
      </c>
      <c r="BT316">
        <v>31</v>
      </c>
      <c r="BU316">
        <v>169</v>
      </c>
      <c r="BV316">
        <v>647.5</v>
      </c>
      <c r="BW316">
        <v>23</v>
      </c>
      <c r="BX316">
        <v>25</v>
      </c>
      <c r="BY316">
        <v>306.5</v>
      </c>
      <c r="BZ316">
        <v>721</v>
      </c>
      <c r="CA316">
        <v>5689</v>
      </c>
      <c r="CB316">
        <v>34.5</v>
      </c>
      <c r="CC316">
        <v>27</v>
      </c>
      <c r="CD316">
        <v>2865.5</v>
      </c>
      <c r="CE316">
        <v>21</v>
      </c>
      <c r="CF316">
        <v>2.81</v>
      </c>
      <c r="CG316">
        <v>233</v>
      </c>
      <c r="CH316">
        <v>4.25</v>
      </c>
      <c r="CI316">
        <v>1.06</v>
      </c>
      <c r="CJ316">
        <v>0.45</v>
      </c>
      <c r="CK316">
        <v>0.02</v>
      </c>
      <c r="CL316">
        <v>0.12</v>
      </c>
      <c r="CM316">
        <v>35.9</v>
      </c>
      <c r="CN316">
        <v>12.7</v>
      </c>
      <c r="CO316">
        <v>4.46</v>
      </c>
      <c r="CP316">
        <v>6.5980045000000001E-2</v>
      </c>
      <c r="CQ316">
        <v>1.7991631800000001</v>
      </c>
      <c r="CR316">
        <v>11.285806239999999</v>
      </c>
      <c r="CS316">
        <v>1.129707113</v>
      </c>
      <c r="CT316">
        <v>9.2903121980000005</v>
      </c>
      <c r="CU316">
        <v>0.61474090800000003</v>
      </c>
      <c r="CV316">
        <v>0.18828451900000001</v>
      </c>
      <c r="CW316">
        <v>70.664786590000006</v>
      </c>
      <c r="CX316">
        <v>21.580302540000002</v>
      </c>
      <c r="CY316">
        <v>1.9649179269999999</v>
      </c>
      <c r="CZ316">
        <v>1.834567107</v>
      </c>
      <c r="DA316">
        <v>1.4483424999999999E-2</v>
      </c>
      <c r="DB316">
        <v>0.38783392300000002</v>
      </c>
      <c r="DC316">
        <v>1.9826198909999999</v>
      </c>
      <c r="DD316">
        <v>0.93337624699999999</v>
      </c>
      <c r="DE316">
        <v>0.13035082100000001</v>
      </c>
      <c r="DF316">
        <v>4.6298680399999999</v>
      </c>
      <c r="DG316">
        <v>0.31058899299999998</v>
      </c>
      <c r="DH316">
        <v>0.102993241</v>
      </c>
      <c r="DI316">
        <v>4.5059543000000001E-2</v>
      </c>
      <c r="DJ316">
        <v>0.31058899299999998</v>
      </c>
      <c r="DK316">
        <v>0.230125523</v>
      </c>
      <c r="DL316">
        <v>49.95333119</v>
      </c>
      <c r="DM316">
        <v>1.9842291599999999</v>
      </c>
      <c r="DN316">
        <v>0.167364017</v>
      </c>
      <c r="DO316">
        <v>6.4370776000000005E-2</v>
      </c>
      <c r="DP316">
        <v>29.67170904</v>
      </c>
      <c r="DQ316">
        <v>3.9185709690000001</v>
      </c>
      <c r="DR316">
        <v>1.034760219</v>
      </c>
      <c r="DS316">
        <v>0.66140971999999998</v>
      </c>
      <c r="DT316">
        <v>19.31606051</v>
      </c>
      <c r="DU316">
        <v>0.70003218499999997</v>
      </c>
      <c r="DV316">
        <v>0.43611200500000002</v>
      </c>
      <c r="DW316">
        <v>10.349211459999999</v>
      </c>
      <c r="DX316">
        <v>0.33472803299999998</v>
      </c>
      <c r="DY316">
        <v>0.22529771500000001</v>
      </c>
      <c r="DZ316">
        <v>0.10460251</v>
      </c>
      <c r="EA316">
        <v>1.7701963000000001E-2</v>
      </c>
      <c r="EB316">
        <v>1.6092694000000001E-2</v>
      </c>
      <c r="EC316">
        <v>17.55230126</v>
      </c>
      <c r="ED316">
        <v>0.80141615700000002</v>
      </c>
      <c r="EE316">
        <v>0.72095268700000004</v>
      </c>
      <c r="EF316">
        <v>0.38783392300000002</v>
      </c>
      <c r="EG316">
        <v>0.59864821400000001</v>
      </c>
      <c r="EH316">
        <v>3.8622465000000002E-2</v>
      </c>
      <c r="EI316">
        <v>8.0463470000000006E-3</v>
      </c>
      <c r="EJ316">
        <v>6.0283231410000004</v>
      </c>
      <c r="EK316">
        <v>0.39748953999999997</v>
      </c>
      <c r="EL316">
        <v>0.17701963300000001</v>
      </c>
      <c r="EM316">
        <v>6.3501770200000003</v>
      </c>
      <c r="EN316">
        <v>8.2072739000000006E-2</v>
      </c>
      <c r="EO316">
        <v>5.9542967000000002E-2</v>
      </c>
      <c r="EP316">
        <v>0.76440296100000005</v>
      </c>
      <c r="EQ316">
        <v>375.11282349999999</v>
      </c>
      <c r="ER316">
        <v>37.727439879999999</v>
      </c>
      <c r="ES316">
        <v>39.17371559</v>
      </c>
      <c r="ET316">
        <v>18.986316680000002</v>
      </c>
      <c r="EU316">
        <v>9.9554615020000004</v>
      </c>
      <c r="EV316">
        <v>19.618126870000001</v>
      </c>
      <c r="EW316">
        <v>13.892416000000001</v>
      </c>
      <c r="EX316">
        <v>15.8395834</v>
      </c>
      <c r="EY316">
        <v>6.4035546779999999</v>
      </c>
      <c r="EZ316">
        <v>19.504254339999999</v>
      </c>
      <c r="FA316">
        <v>245.48742680000001</v>
      </c>
      <c r="FB316">
        <v>13.08312798</v>
      </c>
      <c r="FC316">
        <v>16.316263200000002</v>
      </c>
      <c r="FD316">
        <v>5.5626497270000002</v>
      </c>
      <c r="FE316">
        <v>9.6912455560000001</v>
      </c>
      <c r="FF316">
        <v>34.564748760000001</v>
      </c>
      <c r="FG316">
        <v>23.637188909999999</v>
      </c>
      <c r="FH316">
        <v>12.0875082</v>
      </c>
      <c r="FI316">
        <v>24.326864239999999</v>
      </c>
      <c r="FJ316">
        <v>67.543167109999999</v>
      </c>
      <c r="FK316">
        <v>29.14975548</v>
      </c>
      <c r="FL316">
        <v>26.616849899999998</v>
      </c>
      <c r="FM316">
        <v>34.931266780000001</v>
      </c>
      <c r="FN316">
        <v>19.93193054</v>
      </c>
      <c r="FO316">
        <v>23.188502310000001</v>
      </c>
      <c r="FP316">
        <v>2.7145043609999999</v>
      </c>
      <c r="FQ316">
        <v>21.72217655</v>
      </c>
      <c r="FR316">
        <v>52.421308519999997</v>
      </c>
      <c r="FS316">
        <v>16.426693920000002</v>
      </c>
      <c r="FT316">
        <v>88.320190429999997</v>
      </c>
      <c r="FU316">
        <v>14.585381509999999</v>
      </c>
      <c r="FV316">
        <v>25.637640950000002</v>
      </c>
      <c r="FW316">
        <v>47.839910510000003</v>
      </c>
      <c r="FX316">
        <v>23.47042274</v>
      </c>
      <c r="FY316">
        <v>33.16225815</v>
      </c>
      <c r="FZ316">
        <v>41.255794530000003</v>
      </c>
      <c r="GA316">
        <v>31.447782520000001</v>
      </c>
      <c r="GB316">
        <v>3.1967651840000002</v>
      </c>
      <c r="GC316">
        <v>15.027211189999999</v>
      </c>
      <c r="GD316">
        <v>2.723659992</v>
      </c>
      <c r="GE316">
        <v>17.175573350000001</v>
      </c>
      <c r="GF316">
        <v>21.01518059</v>
      </c>
      <c r="GG316">
        <v>22.63684082</v>
      </c>
      <c r="GH316">
        <v>2.7110159399999998</v>
      </c>
      <c r="GI316">
        <v>15.726706500000001</v>
      </c>
      <c r="GJ316">
        <v>15.91532469</v>
      </c>
      <c r="GK316">
        <v>9.48396492</v>
      </c>
      <c r="GL316">
        <v>12.562870029999999</v>
      </c>
      <c r="GM316">
        <v>4.8080081940000001</v>
      </c>
      <c r="GN316">
        <v>14.53682566</v>
      </c>
      <c r="GO316">
        <v>10.586215019999999</v>
      </c>
      <c r="GP316">
        <v>17.424999239999998</v>
      </c>
      <c r="GQ316">
        <v>17.424999239999998</v>
      </c>
      <c r="GR316">
        <v>1.470678806</v>
      </c>
      <c r="GS316">
        <v>17.141077039999999</v>
      </c>
      <c r="GT316">
        <v>19.751345629999999</v>
      </c>
      <c r="GU316">
        <v>11.1467309</v>
      </c>
      <c r="GV316">
        <v>39.433315280000002</v>
      </c>
      <c r="GW316">
        <v>8.0314941409999996</v>
      </c>
      <c r="GX316">
        <v>10.822101590000001</v>
      </c>
      <c r="GY316">
        <v>20.355525969999999</v>
      </c>
      <c r="GZ316">
        <v>2.6554551119999998</v>
      </c>
      <c r="HA316">
        <v>14.230062009999999</v>
      </c>
      <c r="HB316">
        <v>19.91843033</v>
      </c>
      <c r="HC316">
        <v>4.0292444229999997</v>
      </c>
      <c r="HD316">
        <v>12.23724365</v>
      </c>
      <c r="HE316">
        <v>3.6240584849999999</v>
      </c>
      <c r="HF316">
        <v>13.221796039999999</v>
      </c>
      <c r="HG316">
        <v>8.0860385889999993</v>
      </c>
      <c r="HH316">
        <v>11.48261166</v>
      </c>
      <c r="HI316">
        <v>4.2525224689999996</v>
      </c>
      <c r="HJ316">
        <v>14.091435430000001</v>
      </c>
    </row>
    <row r="317" spans="1:218" x14ac:dyDescent="0.25">
      <c r="A317">
        <v>3</v>
      </c>
      <c r="B317">
        <v>308</v>
      </c>
      <c r="C317">
        <v>6</v>
      </c>
      <c r="D317">
        <v>1</v>
      </c>
      <c r="E317">
        <v>51</v>
      </c>
      <c r="F317">
        <v>1.9607843137254901</v>
      </c>
      <c r="G317">
        <v>0.5</v>
      </c>
      <c r="H317">
        <v>128545</v>
      </c>
      <c r="I317">
        <f>EI317*79500000</f>
        <v>1115428.1684999999</v>
      </c>
      <c r="J317">
        <v>98.960000000000008</v>
      </c>
      <c r="K317">
        <v>79.75</v>
      </c>
      <c r="L317">
        <v>130</v>
      </c>
      <c r="M317">
        <v>83.75</v>
      </c>
      <c r="S317">
        <v>25</v>
      </c>
      <c r="T317">
        <v>42</v>
      </c>
      <c r="U317">
        <v>1648</v>
      </c>
      <c r="V317">
        <v>301</v>
      </c>
      <c r="W317">
        <v>43.5</v>
      </c>
      <c r="X317">
        <v>23</v>
      </c>
      <c r="Y317">
        <v>39</v>
      </c>
      <c r="Z317">
        <v>14</v>
      </c>
      <c r="AA317">
        <v>21.5</v>
      </c>
      <c r="AB317">
        <v>27.5</v>
      </c>
      <c r="AC317">
        <v>329</v>
      </c>
      <c r="AD317">
        <v>173</v>
      </c>
      <c r="AE317">
        <v>44</v>
      </c>
      <c r="AF317">
        <v>44</v>
      </c>
      <c r="AG317">
        <v>550</v>
      </c>
      <c r="AH317">
        <v>22.5</v>
      </c>
      <c r="AI317">
        <v>580.5</v>
      </c>
      <c r="AJ317">
        <v>20.5</v>
      </c>
      <c r="AK317">
        <v>152.5</v>
      </c>
      <c r="AL317">
        <v>21</v>
      </c>
      <c r="AM317">
        <v>79</v>
      </c>
      <c r="AN317">
        <v>50</v>
      </c>
      <c r="AO317">
        <v>91</v>
      </c>
      <c r="AP317">
        <v>31</v>
      </c>
      <c r="AQ317">
        <v>28</v>
      </c>
      <c r="AR317">
        <v>27</v>
      </c>
      <c r="AS317">
        <v>27</v>
      </c>
      <c r="AT317">
        <v>13.5</v>
      </c>
      <c r="AU317">
        <v>23</v>
      </c>
      <c r="AV317">
        <v>25</v>
      </c>
      <c r="AW317">
        <v>32.5</v>
      </c>
      <c r="AX317">
        <v>10</v>
      </c>
      <c r="AY317">
        <v>63</v>
      </c>
      <c r="AZ317">
        <v>9021</v>
      </c>
      <c r="BA317">
        <v>8312</v>
      </c>
      <c r="BB317">
        <v>25</v>
      </c>
      <c r="BC317">
        <v>33</v>
      </c>
      <c r="BD317">
        <v>3151</v>
      </c>
      <c r="BE317">
        <v>122.5</v>
      </c>
      <c r="BF317">
        <v>24</v>
      </c>
      <c r="BG317">
        <v>13</v>
      </c>
      <c r="BH317">
        <v>153.5</v>
      </c>
      <c r="BI317">
        <v>94</v>
      </c>
      <c r="BJ317">
        <v>18</v>
      </c>
      <c r="BK317">
        <v>660</v>
      </c>
      <c r="BL317">
        <v>50.5</v>
      </c>
      <c r="BM317">
        <v>25</v>
      </c>
      <c r="BN317">
        <v>19</v>
      </c>
      <c r="BO317">
        <v>218.5</v>
      </c>
      <c r="BP317">
        <v>22.5</v>
      </c>
      <c r="BQ317">
        <v>132.5</v>
      </c>
      <c r="BR317">
        <v>16</v>
      </c>
      <c r="BS317">
        <v>944</v>
      </c>
      <c r="BT317">
        <v>30.5</v>
      </c>
      <c r="BU317">
        <v>170.5</v>
      </c>
      <c r="BV317">
        <v>719</v>
      </c>
      <c r="BW317">
        <v>21.5</v>
      </c>
      <c r="BX317">
        <v>31</v>
      </c>
      <c r="BY317">
        <v>269.5</v>
      </c>
      <c r="BZ317">
        <v>594</v>
      </c>
      <c r="CA317">
        <v>5320</v>
      </c>
      <c r="CB317">
        <v>28</v>
      </c>
      <c r="CC317">
        <v>27.5</v>
      </c>
      <c r="CD317">
        <v>2816</v>
      </c>
      <c r="CE317">
        <v>21</v>
      </c>
      <c r="CF317">
        <v>3.4</v>
      </c>
      <c r="CG317">
        <v>241</v>
      </c>
      <c r="CH317">
        <v>4.1500000000000004</v>
      </c>
      <c r="CI317">
        <v>1.49</v>
      </c>
      <c r="CJ317">
        <v>0.33</v>
      </c>
      <c r="CK317">
        <v>0.02</v>
      </c>
      <c r="CL317">
        <v>0.16</v>
      </c>
      <c r="CM317">
        <v>35.4</v>
      </c>
      <c r="CN317">
        <v>12.1</v>
      </c>
      <c r="CO317">
        <v>5.4</v>
      </c>
      <c r="CP317">
        <v>7.4469806999999999E-2</v>
      </c>
      <c r="CQ317">
        <v>1.356645621</v>
      </c>
      <c r="CR317">
        <v>12.19038368</v>
      </c>
      <c r="CS317">
        <v>1.2649074520000001</v>
      </c>
      <c r="CT317">
        <v>10.024283629999999</v>
      </c>
      <c r="CU317">
        <v>0.61518536499999998</v>
      </c>
      <c r="CV317">
        <v>0.18347633699999999</v>
      </c>
      <c r="CW317">
        <v>71.387469210000006</v>
      </c>
      <c r="CX317">
        <v>18.559171119999998</v>
      </c>
      <c r="CY317">
        <v>1.213102369</v>
      </c>
      <c r="CZ317">
        <v>1.743025201</v>
      </c>
      <c r="DA317">
        <v>1.1871998E-2</v>
      </c>
      <c r="DB317">
        <v>0.38745885299999999</v>
      </c>
      <c r="DC317">
        <v>1.3685176189999999</v>
      </c>
      <c r="DD317">
        <v>0.86233878399999997</v>
      </c>
      <c r="DE317">
        <v>0.13490907099999999</v>
      </c>
      <c r="DF317">
        <v>4.4023528140000003</v>
      </c>
      <c r="DG317">
        <v>0.32270249899999998</v>
      </c>
      <c r="DH317">
        <v>8.8500351000000005E-2</v>
      </c>
      <c r="DI317">
        <v>4.1012357999999999E-2</v>
      </c>
      <c r="DJ317">
        <v>0.23312287500000001</v>
      </c>
      <c r="DK317">
        <v>0.162970158</v>
      </c>
      <c r="DL317">
        <v>54.796826940000003</v>
      </c>
      <c r="DM317">
        <v>1.836921915</v>
      </c>
      <c r="DN317">
        <v>0.11764071</v>
      </c>
      <c r="DO317">
        <v>5.3963628999999999E-2</v>
      </c>
      <c r="DP317">
        <v>33.582645300000003</v>
      </c>
      <c r="DQ317">
        <v>4.4768226220000003</v>
      </c>
      <c r="DR317">
        <v>1.4408288810000001</v>
      </c>
      <c r="DS317">
        <v>1.1461874700000001</v>
      </c>
      <c r="DT317">
        <v>22.472613460000002</v>
      </c>
      <c r="DU317">
        <v>1.1289191089999999</v>
      </c>
      <c r="DV317">
        <v>0.83859478700000001</v>
      </c>
      <c r="DW317">
        <v>11.1035562</v>
      </c>
      <c r="DX317">
        <v>0.311909773</v>
      </c>
      <c r="DY317">
        <v>0.30759268299999998</v>
      </c>
      <c r="DZ317">
        <v>0.126274891</v>
      </c>
      <c r="EA317">
        <v>1.6189089E-2</v>
      </c>
      <c r="EB317">
        <v>1.5109816E-2</v>
      </c>
      <c r="EC317">
        <v>18.592628569999999</v>
      </c>
      <c r="ED317">
        <v>0.67238681099999997</v>
      </c>
      <c r="EE317">
        <v>0.78355188600000003</v>
      </c>
      <c r="EF317">
        <v>0.50725810800000004</v>
      </c>
      <c r="EG317">
        <v>0.531002105</v>
      </c>
      <c r="EH317">
        <v>2.3743996999999999E-2</v>
      </c>
      <c r="EI317">
        <v>1.4030542999999999E-2</v>
      </c>
      <c r="EJ317">
        <v>6.4950623280000004</v>
      </c>
      <c r="EK317">
        <v>0.48459338400000002</v>
      </c>
      <c r="EL317">
        <v>0.27737305099999998</v>
      </c>
      <c r="EM317">
        <v>7.1750040469999998</v>
      </c>
      <c r="EN317">
        <v>7.6628351999999997E-2</v>
      </c>
      <c r="EO317">
        <v>6.6914899E-2</v>
      </c>
      <c r="EP317">
        <v>0.70044789799999996</v>
      </c>
      <c r="EQ317">
        <v>372.23388670000003</v>
      </c>
      <c r="ER317">
        <v>36.387683869999996</v>
      </c>
      <c r="ES317">
        <v>40.107250209999997</v>
      </c>
      <c r="ET317">
        <v>19.473133090000001</v>
      </c>
      <c r="EU317">
        <v>9.4943065640000004</v>
      </c>
      <c r="EV317">
        <v>21.313742640000001</v>
      </c>
      <c r="EW317">
        <v>13.56194067</v>
      </c>
      <c r="EX317">
        <v>16.637200360000001</v>
      </c>
      <c r="EY317">
        <v>6.7324156759999996</v>
      </c>
      <c r="EZ317">
        <v>18.891305920000001</v>
      </c>
      <c r="FA317">
        <v>268.9119263</v>
      </c>
      <c r="FB317">
        <v>12.875313759999999</v>
      </c>
      <c r="FC317">
        <v>17.14972496</v>
      </c>
      <c r="FD317">
        <v>5.679404259</v>
      </c>
      <c r="FE317">
        <v>10.008982659999999</v>
      </c>
      <c r="FF317">
        <v>34.969060900000002</v>
      </c>
      <c r="FG317">
        <v>24.31178856</v>
      </c>
      <c r="FH317">
        <v>10.02370882</v>
      </c>
      <c r="FI317">
        <v>25.09908295</v>
      </c>
      <c r="FJ317">
        <v>82.208312989999996</v>
      </c>
      <c r="FK317">
        <v>25.010231019999999</v>
      </c>
      <c r="FL317">
        <v>30.83234787</v>
      </c>
      <c r="FM317">
        <v>31.478691099999999</v>
      </c>
      <c r="FN317">
        <v>22.300861359999999</v>
      </c>
      <c r="FO317">
        <v>23.6566391</v>
      </c>
      <c r="FP317">
        <v>2.8999643329999998</v>
      </c>
      <c r="FQ317">
        <v>23.610555649999998</v>
      </c>
      <c r="FR317">
        <v>45.85361099</v>
      </c>
      <c r="FS317">
        <v>17.37199974</v>
      </c>
      <c r="FT317">
        <v>88.174545289999998</v>
      </c>
      <c r="FU317">
        <v>15.10475254</v>
      </c>
      <c r="FV317">
        <v>25.695978159999999</v>
      </c>
      <c r="FW317">
        <v>42.897563929999997</v>
      </c>
      <c r="FX317">
        <v>25.695978159999999</v>
      </c>
      <c r="FY317">
        <v>32.697685239999998</v>
      </c>
      <c r="FZ317">
        <v>39.68855095</v>
      </c>
      <c r="GA317">
        <v>32.133222580000002</v>
      </c>
      <c r="GB317">
        <v>3.1506739850000001</v>
      </c>
      <c r="GC317">
        <v>16.431720729999999</v>
      </c>
      <c r="GD317">
        <v>3.16968286</v>
      </c>
      <c r="GE317">
        <v>18.489166260000001</v>
      </c>
      <c r="GF317">
        <v>26.698318480000001</v>
      </c>
      <c r="GG317">
        <v>27.824380869999999</v>
      </c>
      <c r="GH317">
        <v>2.770688415</v>
      </c>
      <c r="GI317">
        <v>16.76812649</v>
      </c>
      <c r="GJ317">
        <v>22.03829575</v>
      </c>
      <c r="GK317">
        <v>9.3160438540000001</v>
      </c>
      <c r="GL317">
        <v>13.11445522</v>
      </c>
      <c r="GM317">
        <v>4.6936767100000001</v>
      </c>
      <c r="GN317">
        <v>15.50208282</v>
      </c>
      <c r="GO317">
        <v>9.0802974699999996</v>
      </c>
      <c r="GP317">
        <v>24.575258259999998</v>
      </c>
      <c r="GQ317">
        <v>26.26767349</v>
      </c>
      <c r="GR317">
        <v>1.4685691599999999</v>
      </c>
      <c r="GS317">
        <v>17.194482799999999</v>
      </c>
      <c r="GT317">
        <v>22.63128948</v>
      </c>
      <c r="GU317">
        <v>16.01848412</v>
      </c>
      <c r="GV317">
        <v>36.309013370000002</v>
      </c>
      <c r="GW317">
        <v>6.835179567</v>
      </c>
      <c r="GX317">
        <v>11.89301538</v>
      </c>
      <c r="GY317">
        <v>23.255416870000001</v>
      </c>
      <c r="GZ317">
        <v>2.5713924170000002</v>
      </c>
      <c r="HA317">
        <v>15.49623632</v>
      </c>
      <c r="HB317">
        <v>17.800760270000001</v>
      </c>
      <c r="HC317">
        <v>4.0600218769999996</v>
      </c>
      <c r="HD317">
        <v>12.90450907</v>
      </c>
      <c r="HE317">
        <v>3.518285036</v>
      </c>
      <c r="HF317">
        <v>14.03489399</v>
      </c>
      <c r="HG317">
        <v>7.4300765990000004</v>
      </c>
      <c r="HH317">
        <v>12.65235043</v>
      </c>
      <c r="HI317">
        <v>4.1523792740000003</v>
      </c>
      <c r="HJ317">
        <v>15.03965187</v>
      </c>
    </row>
    <row r="318" spans="1:218" x14ac:dyDescent="0.25">
      <c r="A318">
        <v>3</v>
      </c>
      <c r="B318">
        <v>308</v>
      </c>
      <c r="C318">
        <v>7</v>
      </c>
      <c r="D318">
        <v>1</v>
      </c>
      <c r="E318">
        <v>51</v>
      </c>
      <c r="F318">
        <v>1.9607843137254901</v>
      </c>
      <c r="G318">
        <v>2</v>
      </c>
      <c r="H318">
        <v>0</v>
      </c>
      <c r="I318">
        <f>EI318*79500000</f>
        <v>1186691.1735</v>
      </c>
      <c r="J318">
        <v>98.42</v>
      </c>
      <c r="K318">
        <v>81</v>
      </c>
      <c r="L318">
        <v>117</v>
      </c>
      <c r="M318">
        <v>89</v>
      </c>
      <c r="N318" t="s">
        <v>165</v>
      </c>
      <c r="S318">
        <v>22</v>
      </c>
      <c r="T318">
        <v>46</v>
      </c>
      <c r="U318">
        <v>1701</v>
      </c>
      <c r="V318">
        <v>407.5</v>
      </c>
      <c r="W318">
        <v>42</v>
      </c>
      <c r="X318">
        <v>23</v>
      </c>
      <c r="Y318">
        <v>49</v>
      </c>
      <c r="Z318">
        <v>20.5</v>
      </c>
      <c r="AA318">
        <v>14</v>
      </c>
      <c r="AB318">
        <v>31.5</v>
      </c>
      <c r="AC318">
        <v>312.5</v>
      </c>
      <c r="AD318">
        <v>50</v>
      </c>
      <c r="AE318">
        <v>55</v>
      </c>
      <c r="AF318">
        <v>48</v>
      </c>
      <c r="AG318">
        <v>498</v>
      </c>
      <c r="AH318">
        <v>22</v>
      </c>
      <c r="AI318">
        <v>351</v>
      </c>
      <c r="AJ318">
        <v>16</v>
      </c>
      <c r="AK318">
        <v>123</v>
      </c>
      <c r="AL318">
        <v>43</v>
      </c>
      <c r="AM318">
        <v>134.5</v>
      </c>
      <c r="AN318">
        <v>52</v>
      </c>
      <c r="AO318">
        <v>88.5</v>
      </c>
      <c r="AP318">
        <v>25</v>
      </c>
      <c r="AQ318">
        <v>38.5</v>
      </c>
      <c r="AR318">
        <v>53</v>
      </c>
      <c r="AS318">
        <v>31.5</v>
      </c>
      <c r="AT318">
        <v>16</v>
      </c>
      <c r="AU318">
        <v>19</v>
      </c>
      <c r="AV318">
        <v>26</v>
      </c>
      <c r="AW318">
        <v>33</v>
      </c>
      <c r="AX318">
        <v>20</v>
      </c>
      <c r="AY318">
        <v>65</v>
      </c>
      <c r="AZ318">
        <v>5635</v>
      </c>
      <c r="BA318">
        <v>7166.5</v>
      </c>
      <c r="BB318">
        <v>21</v>
      </c>
      <c r="BC318">
        <v>61.5</v>
      </c>
      <c r="BD318">
        <v>1258</v>
      </c>
      <c r="BE318">
        <v>106</v>
      </c>
      <c r="BF318">
        <v>27</v>
      </c>
      <c r="BG318">
        <v>32</v>
      </c>
      <c r="BH318">
        <v>168</v>
      </c>
      <c r="BI318">
        <v>89</v>
      </c>
      <c r="BJ318">
        <v>15.5</v>
      </c>
      <c r="BK318">
        <v>644.5</v>
      </c>
      <c r="BL318">
        <v>44</v>
      </c>
      <c r="BM318">
        <v>25</v>
      </c>
      <c r="BN318">
        <v>19.5</v>
      </c>
      <c r="BO318">
        <v>192</v>
      </c>
      <c r="BP318">
        <v>24</v>
      </c>
      <c r="BQ318">
        <v>108</v>
      </c>
      <c r="BR318">
        <v>18</v>
      </c>
      <c r="BS318">
        <v>1295</v>
      </c>
      <c r="BT318">
        <v>35.5</v>
      </c>
      <c r="BU318">
        <v>240</v>
      </c>
      <c r="BV318">
        <v>983</v>
      </c>
      <c r="BW318">
        <v>20</v>
      </c>
      <c r="BX318">
        <v>25.5</v>
      </c>
      <c r="BY318">
        <v>412</v>
      </c>
      <c r="BZ318">
        <v>560</v>
      </c>
      <c r="CA318">
        <v>5039</v>
      </c>
      <c r="CB318">
        <v>27</v>
      </c>
      <c r="CC318">
        <v>26.5</v>
      </c>
      <c r="CD318">
        <v>2592</v>
      </c>
      <c r="CE318">
        <v>25</v>
      </c>
      <c r="CF318">
        <v>3.02</v>
      </c>
      <c r="CG318">
        <v>238</v>
      </c>
      <c r="CH318">
        <v>4.13</v>
      </c>
      <c r="CI318">
        <v>1.68</v>
      </c>
      <c r="CJ318">
        <v>0.3</v>
      </c>
      <c r="CK318">
        <v>0.02</v>
      </c>
      <c r="CL318">
        <v>0.13</v>
      </c>
      <c r="CM318">
        <v>35.200000000000003</v>
      </c>
      <c r="CN318">
        <v>12.2</v>
      </c>
      <c r="CO318">
        <v>5.15</v>
      </c>
      <c r="CP318">
        <v>0.23286014999999999</v>
      </c>
      <c r="CQ318">
        <v>0.88367441400000002</v>
      </c>
      <c r="CR318">
        <v>12.780439749999999</v>
      </c>
      <c r="CS318">
        <v>1.555386384</v>
      </c>
      <c r="CT318">
        <v>10.1980804</v>
      </c>
      <c r="CU318">
        <v>0.68514620900000001</v>
      </c>
      <c r="CV318">
        <v>0.40750526199999998</v>
      </c>
      <c r="CW318">
        <v>65.709360680000003</v>
      </c>
      <c r="CX318">
        <v>13.655158</v>
      </c>
      <c r="CY318">
        <v>0.574686908</v>
      </c>
      <c r="CZ318">
        <v>1.9613989519999999</v>
      </c>
      <c r="DA318">
        <v>8.9561599999999995E-3</v>
      </c>
      <c r="DB318">
        <v>0.338841371</v>
      </c>
      <c r="DC318">
        <v>0.67917543599999997</v>
      </c>
      <c r="DD318">
        <v>0.94338214399999998</v>
      </c>
      <c r="DE318">
        <v>0.117922768</v>
      </c>
      <c r="DF318">
        <v>4.306420074</v>
      </c>
      <c r="DG318">
        <v>0.273162868</v>
      </c>
      <c r="DH318">
        <v>9.8517755999999998E-2</v>
      </c>
      <c r="DI318">
        <v>5.6722344000000001E-2</v>
      </c>
      <c r="DJ318">
        <v>0.21046975100000001</v>
      </c>
      <c r="DK318">
        <v>0.131357007</v>
      </c>
      <c r="DL318">
        <v>60.489901930000002</v>
      </c>
      <c r="DM318">
        <v>2.2703864579999999</v>
      </c>
      <c r="DN318">
        <v>0.119415461</v>
      </c>
      <c r="DO318">
        <v>5.0751571000000002E-2</v>
      </c>
      <c r="DP318">
        <v>36.500828439999999</v>
      </c>
      <c r="DQ318">
        <v>4.5736121680000004</v>
      </c>
      <c r="DR318">
        <v>1.57180601</v>
      </c>
      <c r="DS318">
        <v>1.083695311</v>
      </c>
      <c r="DT318">
        <v>24.41598376</v>
      </c>
      <c r="DU318">
        <v>1.2658038899999999</v>
      </c>
      <c r="DV318">
        <v>0.80306897700000002</v>
      </c>
      <c r="DW318">
        <v>12.08036661</v>
      </c>
      <c r="DX318">
        <v>0.30600211999999999</v>
      </c>
      <c r="DY318">
        <v>0.28062633399999998</v>
      </c>
      <c r="DZ318">
        <v>0.13732778100000001</v>
      </c>
      <c r="EA318">
        <v>2.0897705999999999E-2</v>
      </c>
      <c r="EB318">
        <v>1.7912318999999999E-2</v>
      </c>
      <c r="EC318">
        <v>20.79620259</v>
      </c>
      <c r="ED318">
        <v>0.71052199500000002</v>
      </c>
      <c r="EE318">
        <v>0.96129446399999996</v>
      </c>
      <c r="EF318">
        <v>0.68514620900000001</v>
      </c>
      <c r="EG318">
        <v>0.58215037400000003</v>
      </c>
      <c r="EH318">
        <v>2.3883092000000002E-2</v>
      </c>
      <c r="EI318">
        <v>1.4926933E-2</v>
      </c>
      <c r="EJ318">
        <v>7.0828295490000004</v>
      </c>
      <c r="EK318">
        <v>0.61797501200000005</v>
      </c>
      <c r="EL318">
        <v>0.37615870299999998</v>
      </c>
      <c r="EM318">
        <v>8.2710133890000002</v>
      </c>
      <c r="EN318">
        <v>0.100010449</v>
      </c>
      <c r="EO318">
        <v>8.9561595999999993E-2</v>
      </c>
      <c r="EP318">
        <v>0.76276625899999995</v>
      </c>
      <c r="EQ318">
        <v>313.00535580000002</v>
      </c>
      <c r="ER318">
        <v>41.119972230000002</v>
      </c>
      <c r="ES318">
        <v>40.937126159999998</v>
      </c>
      <c r="ET318">
        <v>19.392316820000001</v>
      </c>
      <c r="EU318">
        <v>13.69569016</v>
      </c>
      <c r="EV318">
        <v>22.768868449999999</v>
      </c>
      <c r="EW318">
        <v>13.48957682</v>
      </c>
      <c r="EX318">
        <v>16.271038059999999</v>
      </c>
      <c r="EY318">
        <v>7.3845982550000002</v>
      </c>
      <c r="EZ318">
        <v>19.465271000000001</v>
      </c>
      <c r="FA318">
        <v>287.44873050000001</v>
      </c>
      <c r="FB318">
        <v>13.13674593</v>
      </c>
      <c r="FC318">
        <v>17.025448799999999</v>
      </c>
      <c r="FD318">
        <v>5.5734817980000004</v>
      </c>
      <c r="FE318">
        <v>9.3931894299999996</v>
      </c>
      <c r="FF318">
        <v>34.551902769999998</v>
      </c>
      <c r="FG318">
        <v>23.214362139999999</v>
      </c>
      <c r="FH318">
        <v>10.45864677</v>
      </c>
      <c r="FI318">
        <v>24.991491320000002</v>
      </c>
      <c r="FJ318">
        <v>42.447401050000003</v>
      </c>
      <c r="FK318">
        <v>26.4690485</v>
      </c>
      <c r="FL318">
        <v>29.78320313</v>
      </c>
      <c r="FM318">
        <v>32.552089690000003</v>
      </c>
      <c r="FN318">
        <v>21.63611603</v>
      </c>
      <c r="FO318">
        <v>20.49092293</v>
      </c>
      <c r="FP318">
        <v>3.3310887810000001</v>
      </c>
      <c r="FQ318">
        <v>22.720853810000001</v>
      </c>
      <c r="FR318">
        <v>49.81813622</v>
      </c>
      <c r="FS318">
        <v>16.052506919999999</v>
      </c>
      <c r="FT318">
        <v>87.428298949999999</v>
      </c>
      <c r="FU318">
        <v>14.94383049</v>
      </c>
      <c r="FV318">
        <v>29.10901737</v>
      </c>
      <c r="FW318">
        <v>61.600486760000003</v>
      </c>
      <c r="FX318">
        <v>27.89333916</v>
      </c>
      <c r="FY318">
        <v>30.364681239999999</v>
      </c>
      <c r="FZ318">
        <v>36.864364620000003</v>
      </c>
      <c r="GA318">
        <v>30.42032433</v>
      </c>
      <c r="GB318">
        <v>2.648764372</v>
      </c>
      <c r="GC318">
        <v>14.79318237</v>
      </c>
      <c r="GD318">
        <v>3.1433279509999998</v>
      </c>
      <c r="GE318">
        <v>17.40472317</v>
      </c>
      <c r="GF318">
        <v>23.40189934</v>
      </c>
      <c r="GG318">
        <v>24.634529109999999</v>
      </c>
      <c r="GH318">
        <v>2.9058578009999998</v>
      </c>
      <c r="GI318">
        <v>15.946050639999999</v>
      </c>
      <c r="GJ318">
        <v>17.954528809999999</v>
      </c>
      <c r="GK318">
        <v>9.2883739470000002</v>
      </c>
      <c r="GL318">
        <v>12.71303558</v>
      </c>
      <c r="GM318">
        <v>4.8129348749999998</v>
      </c>
      <c r="GN318">
        <v>14.8212347</v>
      </c>
      <c r="GO318">
        <v>9.0345377920000001</v>
      </c>
      <c r="GP318">
        <v>20.966137889999999</v>
      </c>
      <c r="GQ318">
        <v>26.08370781</v>
      </c>
      <c r="GR318">
        <v>1.429269195</v>
      </c>
      <c r="GS318">
        <v>17.221810340000001</v>
      </c>
      <c r="GT318">
        <v>26.182457920000001</v>
      </c>
      <c r="GU318">
        <v>12.513747220000001</v>
      </c>
      <c r="GV318">
        <v>35.806776050000003</v>
      </c>
      <c r="GW318">
        <v>6.9898815159999996</v>
      </c>
      <c r="GX318">
        <v>10.846443649999999</v>
      </c>
      <c r="GY318">
        <v>26.12897873</v>
      </c>
      <c r="GZ318">
        <v>2.7679905890000001</v>
      </c>
      <c r="HA318">
        <v>15.367430690000001</v>
      </c>
      <c r="HB318">
        <v>24.000513080000001</v>
      </c>
      <c r="HC318">
        <v>4.1606755260000003</v>
      </c>
      <c r="HD318">
        <v>12.61069584</v>
      </c>
      <c r="HE318">
        <v>3.6423099040000002</v>
      </c>
      <c r="HF318">
        <v>13.676049709999999</v>
      </c>
      <c r="HG318">
        <v>7.6619482039999998</v>
      </c>
      <c r="HH318">
        <v>11.46395779</v>
      </c>
      <c r="HI318">
        <v>4.244666338</v>
      </c>
      <c r="HJ318">
        <v>14.438564299999999</v>
      </c>
    </row>
    <row r="319" spans="1:218" x14ac:dyDescent="0.25">
      <c r="A319">
        <v>3</v>
      </c>
      <c r="B319">
        <v>308</v>
      </c>
      <c r="C319">
        <v>8</v>
      </c>
      <c r="E319">
        <v>51</v>
      </c>
      <c r="H319" s="3">
        <v>0</v>
      </c>
    </row>
    <row r="320" spans="1:218" x14ac:dyDescent="0.25">
      <c r="A320">
        <v>3</v>
      </c>
      <c r="B320">
        <v>308</v>
      </c>
      <c r="C320">
        <v>28</v>
      </c>
      <c r="E320">
        <v>51</v>
      </c>
      <c r="F320">
        <v>0</v>
      </c>
      <c r="H320">
        <v>0</v>
      </c>
      <c r="I320">
        <f>EI320*79500000</f>
        <v>208186.01400000002</v>
      </c>
      <c r="J320">
        <v>98.24</v>
      </c>
      <c r="K320">
        <v>64</v>
      </c>
      <c r="L320">
        <v>121</v>
      </c>
      <c r="M320">
        <v>82</v>
      </c>
      <c r="N320">
        <v>0.152777778</v>
      </c>
      <c r="O320">
        <v>7405.0806730000004</v>
      </c>
      <c r="P320">
        <v>12487.5</v>
      </c>
      <c r="Q320">
        <v>0.69199453200000005</v>
      </c>
      <c r="R320">
        <v>3.1676951770000001</v>
      </c>
      <c r="S320">
        <v>21.5</v>
      </c>
      <c r="T320">
        <v>45.5</v>
      </c>
      <c r="U320">
        <v>1778</v>
      </c>
      <c r="V320">
        <v>274</v>
      </c>
      <c r="W320">
        <v>28.5</v>
      </c>
      <c r="X320">
        <v>25.5</v>
      </c>
      <c r="Y320">
        <v>33</v>
      </c>
      <c r="Z320">
        <v>15</v>
      </c>
      <c r="AA320">
        <v>17.5</v>
      </c>
      <c r="AB320">
        <v>15.5</v>
      </c>
      <c r="AC320">
        <v>316</v>
      </c>
      <c r="AD320">
        <v>32</v>
      </c>
      <c r="AE320">
        <v>29</v>
      </c>
      <c r="AF320">
        <v>43</v>
      </c>
      <c r="AG320">
        <v>647</v>
      </c>
      <c r="AH320">
        <v>22.5</v>
      </c>
      <c r="AI320">
        <v>1495</v>
      </c>
      <c r="AJ320">
        <v>31</v>
      </c>
      <c r="AK320">
        <v>422</v>
      </c>
      <c r="AL320">
        <v>13</v>
      </c>
      <c r="AM320">
        <v>131</v>
      </c>
      <c r="AN320">
        <v>31</v>
      </c>
      <c r="AO320">
        <v>58.5</v>
      </c>
      <c r="AP320">
        <v>24</v>
      </c>
      <c r="AQ320">
        <v>18</v>
      </c>
      <c r="AR320">
        <v>32</v>
      </c>
      <c r="AS320">
        <v>39</v>
      </c>
      <c r="AT320">
        <v>17.5</v>
      </c>
      <c r="AU320">
        <v>16</v>
      </c>
      <c r="AV320">
        <v>18</v>
      </c>
      <c r="AW320">
        <v>43</v>
      </c>
      <c r="AX320">
        <v>30</v>
      </c>
      <c r="AY320">
        <v>70</v>
      </c>
      <c r="AZ320">
        <v>4007</v>
      </c>
      <c r="BA320">
        <v>7092</v>
      </c>
      <c r="BB320">
        <v>18</v>
      </c>
      <c r="BC320">
        <v>45.5</v>
      </c>
      <c r="BD320">
        <v>8278</v>
      </c>
      <c r="BE320">
        <v>68</v>
      </c>
      <c r="BF320">
        <v>17</v>
      </c>
      <c r="BG320">
        <v>24.5</v>
      </c>
      <c r="BH320">
        <v>106</v>
      </c>
      <c r="BI320">
        <v>89</v>
      </c>
      <c r="BJ320">
        <v>5</v>
      </c>
      <c r="BK320">
        <v>10</v>
      </c>
      <c r="BL320">
        <v>2</v>
      </c>
      <c r="BM320">
        <v>18</v>
      </c>
      <c r="BN320">
        <v>15</v>
      </c>
      <c r="BO320">
        <v>6</v>
      </c>
      <c r="BP320">
        <v>13</v>
      </c>
      <c r="BQ320">
        <v>17</v>
      </c>
      <c r="BR320">
        <v>16</v>
      </c>
      <c r="BS320">
        <v>11</v>
      </c>
      <c r="BT320">
        <v>17.5</v>
      </c>
      <c r="BU320">
        <v>18</v>
      </c>
      <c r="BV320">
        <v>21.5</v>
      </c>
      <c r="BW320">
        <v>8</v>
      </c>
      <c r="BX320">
        <v>12</v>
      </c>
      <c r="BY320">
        <v>19</v>
      </c>
      <c r="BZ320">
        <v>20</v>
      </c>
      <c r="CA320">
        <v>40</v>
      </c>
      <c r="CB320">
        <v>12</v>
      </c>
      <c r="CC320">
        <v>14</v>
      </c>
      <c r="CD320">
        <v>38.5</v>
      </c>
      <c r="CE320">
        <v>18</v>
      </c>
      <c r="CF320">
        <v>2.64</v>
      </c>
      <c r="CG320">
        <v>289</v>
      </c>
      <c r="CH320">
        <v>4.1100000000000003</v>
      </c>
      <c r="CI320">
        <v>1.87</v>
      </c>
      <c r="CJ320">
        <v>0.24</v>
      </c>
      <c r="CK320">
        <v>0.02</v>
      </c>
      <c r="CL320">
        <v>0.13</v>
      </c>
      <c r="CM320">
        <v>35.299999999999997</v>
      </c>
      <c r="CN320">
        <v>12</v>
      </c>
      <c r="CO320">
        <v>4.9000000000000004</v>
      </c>
      <c r="CP320">
        <v>1.3093461000000001E-2</v>
      </c>
      <c r="CQ320">
        <v>1.376122764</v>
      </c>
      <c r="CR320">
        <v>16.98352843</v>
      </c>
      <c r="CS320">
        <v>1.8906957870000001</v>
      </c>
      <c r="CT320">
        <v>13.41163223</v>
      </c>
      <c r="CU320">
        <v>1.2373320759999999</v>
      </c>
      <c r="CV320">
        <v>6.8085997999999995E-2</v>
      </c>
      <c r="CW320">
        <v>60.121846169999998</v>
      </c>
      <c r="CX320">
        <v>11.818158009999999</v>
      </c>
      <c r="CY320">
        <v>0.37447298800000001</v>
      </c>
      <c r="CZ320">
        <v>1.3027993819999999</v>
      </c>
      <c r="DA320">
        <v>3.6661691000000003E-2</v>
      </c>
      <c r="DB320">
        <v>0.48314871599999998</v>
      </c>
      <c r="DC320">
        <v>0.86416843399999999</v>
      </c>
      <c r="DD320">
        <v>0.635032865</v>
      </c>
      <c r="DE320">
        <v>5.3683190999999998E-2</v>
      </c>
      <c r="DF320">
        <v>2.4288370389999998</v>
      </c>
      <c r="DG320">
        <v>7.3323382000000006E-2</v>
      </c>
      <c r="DH320">
        <v>6.5467306000000003E-2</v>
      </c>
      <c r="DI320">
        <v>1.7021498999999999E-2</v>
      </c>
      <c r="DJ320">
        <v>0.15057480300000001</v>
      </c>
      <c r="DK320">
        <v>3.7971036999999999E-2</v>
      </c>
      <c r="DL320">
        <v>61.943855239999998</v>
      </c>
      <c r="DM320">
        <v>1.6982219080000001</v>
      </c>
      <c r="DN320">
        <v>5.1064498E-2</v>
      </c>
      <c r="DO320">
        <v>3.4042998999999997E-2</v>
      </c>
      <c r="DP320">
        <v>39.136355299999998</v>
      </c>
      <c r="DQ320">
        <v>5.2714274489999999</v>
      </c>
      <c r="DR320">
        <v>0.62193940299999995</v>
      </c>
      <c r="DS320">
        <v>0.38756644899999998</v>
      </c>
      <c r="DT320">
        <v>25.55058004</v>
      </c>
      <c r="DU320">
        <v>0.37316364200000002</v>
      </c>
      <c r="DV320">
        <v>0.210804724</v>
      </c>
      <c r="DW320">
        <v>13.57922853</v>
      </c>
      <c r="DX320">
        <v>0.24877576100000001</v>
      </c>
      <c r="DY320">
        <v>0.17676172500000001</v>
      </c>
      <c r="DZ320">
        <v>0.10605703499999999</v>
      </c>
      <c r="EA320">
        <v>7.8560769999999995E-3</v>
      </c>
      <c r="EB320">
        <v>5.2373840000000003E-3</v>
      </c>
      <c r="EC320">
        <v>20.387828320000001</v>
      </c>
      <c r="ED320">
        <v>0.64681697999999999</v>
      </c>
      <c r="EE320">
        <v>0.19247387899999999</v>
      </c>
      <c r="EF320">
        <v>0.13617199599999999</v>
      </c>
      <c r="EG320">
        <v>0.36268887300000002</v>
      </c>
      <c r="EH320">
        <v>6.5467310000000001E-3</v>
      </c>
      <c r="EI320">
        <v>2.6186920000000002E-3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E321">
        <v>51</v>
      </c>
      <c r="F321">
        <v>0</v>
      </c>
      <c r="H321">
        <v>0</v>
      </c>
      <c r="I321">
        <f>EI321*79500000</f>
        <v>288336.00599999999</v>
      </c>
      <c r="J321">
        <v>98.960000000000008</v>
      </c>
      <c r="K321">
        <v>62</v>
      </c>
      <c r="L321">
        <v>120</v>
      </c>
      <c r="M321">
        <v>83</v>
      </c>
      <c r="N321">
        <v>9.7222221999999997E-2</v>
      </c>
      <c r="S321">
        <v>24</v>
      </c>
      <c r="T321">
        <v>40</v>
      </c>
      <c r="U321">
        <v>1695</v>
      </c>
      <c r="V321">
        <v>185</v>
      </c>
      <c r="W321">
        <v>34.5</v>
      </c>
      <c r="X321">
        <v>28</v>
      </c>
      <c r="Y321">
        <v>40</v>
      </c>
      <c r="Z321">
        <v>15</v>
      </c>
      <c r="AA321">
        <v>21.5</v>
      </c>
      <c r="AB321">
        <v>19</v>
      </c>
      <c r="AC321">
        <v>442.5</v>
      </c>
      <c r="AD321">
        <v>32</v>
      </c>
      <c r="AE321">
        <v>24</v>
      </c>
      <c r="AF321">
        <v>31</v>
      </c>
      <c r="AG321">
        <v>696</v>
      </c>
      <c r="AH321">
        <v>20</v>
      </c>
      <c r="AI321">
        <v>1854</v>
      </c>
      <c r="AJ321">
        <v>16</v>
      </c>
      <c r="AK321">
        <v>690</v>
      </c>
      <c r="AL321">
        <v>22</v>
      </c>
      <c r="AM321">
        <v>129</v>
      </c>
      <c r="AN321">
        <v>30.5</v>
      </c>
      <c r="AO321">
        <v>93</v>
      </c>
      <c r="AP321">
        <v>25</v>
      </c>
      <c r="AQ321">
        <v>24</v>
      </c>
      <c r="AR321">
        <v>33</v>
      </c>
      <c r="AS321">
        <v>28</v>
      </c>
      <c r="AT321">
        <v>20</v>
      </c>
      <c r="AU321">
        <v>19.5</v>
      </c>
      <c r="AV321">
        <v>21</v>
      </c>
      <c r="AW321">
        <v>21</v>
      </c>
      <c r="AX321">
        <v>13</v>
      </c>
      <c r="AY321">
        <v>44</v>
      </c>
      <c r="AZ321">
        <v>2754</v>
      </c>
      <c r="BA321">
        <v>6336</v>
      </c>
      <c r="BB321">
        <v>14</v>
      </c>
      <c r="BC321">
        <v>57.5</v>
      </c>
      <c r="BD321">
        <v>9424</v>
      </c>
      <c r="BE321">
        <v>60.5</v>
      </c>
      <c r="BF321">
        <v>27</v>
      </c>
      <c r="BG321">
        <v>24.5</v>
      </c>
      <c r="BH321">
        <v>86</v>
      </c>
      <c r="BI321">
        <v>95.5</v>
      </c>
      <c r="BJ321">
        <v>5420</v>
      </c>
      <c r="BK321">
        <v>538</v>
      </c>
      <c r="BL321">
        <v>5.5</v>
      </c>
      <c r="BM321">
        <v>15</v>
      </c>
      <c r="BN321">
        <v>19</v>
      </c>
      <c r="BO321">
        <v>7</v>
      </c>
      <c r="BP321">
        <v>13</v>
      </c>
      <c r="BQ321">
        <v>29.5</v>
      </c>
      <c r="BR321">
        <v>13.5</v>
      </c>
      <c r="BS321">
        <v>21</v>
      </c>
      <c r="BT321">
        <v>14</v>
      </c>
      <c r="BU321">
        <v>11.5</v>
      </c>
      <c r="BV321">
        <v>57</v>
      </c>
      <c r="BW321">
        <v>14</v>
      </c>
      <c r="BX321">
        <v>11</v>
      </c>
      <c r="BY321">
        <v>75</v>
      </c>
      <c r="BZ321">
        <v>281</v>
      </c>
      <c r="CA321">
        <v>53</v>
      </c>
      <c r="CB321">
        <v>19.5</v>
      </c>
      <c r="CC321">
        <v>48</v>
      </c>
      <c r="CD321">
        <v>68.5</v>
      </c>
      <c r="CE321">
        <v>16</v>
      </c>
      <c r="CF321">
        <v>3.06</v>
      </c>
      <c r="CG321">
        <v>279</v>
      </c>
      <c r="CH321">
        <v>4.25</v>
      </c>
      <c r="CI321">
        <v>1.86</v>
      </c>
      <c r="CJ321">
        <v>0.25</v>
      </c>
      <c r="CK321">
        <v>0.03</v>
      </c>
      <c r="CL321">
        <v>0.09</v>
      </c>
      <c r="CM321">
        <v>36.4</v>
      </c>
      <c r="CN321">
        <v>12.7</v>
      </c>
      <c r="CO321">
        <v>5.29</v>
      </c>
      <c r="CP321">
        <v>1.0880604E-2</v>
      </c>
      <c r="CQ321">
        <v>1.4362396630000001</v>
      </c>
      <c r="CR321">
        <v>16.097852889999999</v>
      </c>
      <c r="CS321">
        <v>1.8497025970000001</v>
      </c>
      <c r="CT321">
        <v>12.5906717</v>
      </c>
      <c r="CU321">
        <v>1.258523139</v>
      </c>
      <c r="CV321">
        <v>6.7097055000000003E-2</v>
      </c>
      <c r="CW321">
        <v>64.622545400000007</v>
      </c>
      <c r="CX321">
        <v>12.998694329999999</v>
      </c>
      <c r="CY321">
        <v>0.51320179899999996</v>
      </c>
      <c r="CZ321">
        <v>1.2258813289999999</v>
      </c>
      <c r="DA321">
        <v>2.9014943000000001E-2</v>
      </c>
      <c r="DB321">
        <v>0.44247787599999999</v>
      </c>
      <c r="DC321">
        <v>1.169664877</v>
      </c>
      <c r="DD321">
        <v>0.77070941500000001</v>
      </c>
      <c r="DE321">
        <v>6.1656753000000002E-2</v>
      </c>
      <c r="DF321">
        <v>3.4600319160000002</v>
      </c>
      <c r="DG321">
        <v>0.15414188300000001</v>
      </c>
      <c r="DH321">
        <v>0.10699260100000001</v>
      </c>
      <c r="DI321">
        <v>2.3574641E-2</v>
      </c>
      <c r="DJ321">
        <v>0.14144784599999999</v>
      </c>
      <c r="DK321">
        <v>2.3574641E-2</v>
      </c>
      <c r="DL321">
        <v>59.674669960000003</v>
      </c>
      <c r="DM321">
        <v>1.900478747</v>
      </c>
      <c r="DN321">
        <v>4.7149282000000001E-2</v>
      </c>
      <c r="DO321">
        <v>2.3574641E-2</v>
      </c>
      <c r="DP321">
        <v>37.362179019999999</v>
      </c>
      <c r="DQ321">
        <v>5.4566226609999999</v>
      </c>
      <c r="DR321">
        <v>0.73444073700000001</v>
      </c>
      <c r="DS321">
        <v>0.49144059200000001</v>
      </c>
      <c r="DT321">
        <v>24.23110402</v>
      </c>
      <c r="DU321">
        <v>0.37900768899999998</v>
      </c>
      <c r="DV321">
        <v>0.221238938</v>
      </c>
      <c r="DW321">
        <v>13.129261570000001</v>
      </c>
      <c r="DX321">
        <v>0.35543304799999997</v>
      </c>
      <c r="DY321">
        <v>0.27020165400000001</v>
      </c>
      <c r="DZ321">
        <v>0.16320905299999999</v>
      </c>
      <c r="EA321">
        <v>1.0880604E-2</v>
      </c>
      <c r="EB321">
        <v>1.4507470999999999E-2</v>
      </c>
      <c r="EC321">
        <v>19.621355000000001</v>
      </c>
      <c r="ED321">
        <v>0.71449296399999995</v>
      </c>
      <c r="EE321">
        <v>0.23755984299999999</v>
      </c>
      <c r="EF321">
        <v>0.146888147</v>
      </c>
      <c r="EG321">
        <v>0.41708980099999998</v>
      </c>
      <c r="EH321">
        <v>5.4403020000000002E-3</v>
      </c>
      <c r="EI321">
        <v>3.6268680000000001E-3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51</v>
      </c>
      <c r="F322">
        <v>0</v>
      </c>
      <c r="G322">
        <v>0</v>
      </c>
      <c r="H322">
        <v>0</v>
      </c>
      <c r="I322">
        <f>EI322*79500000</f>
        <v>418888.79924999998</v>
      </c>
      <c r="J322">
        <v>98.600000000000009</v>
      </c>
      <c r="K322">
        <v>59</v>
      </c>
      <c r="L322">
        <v>118.375</v>
      </c>
      <c r="M322">
        <v>67.75</v>
      </c>
      <c r="O322">
        <v>1614.6541890000001</v>
      </c>
      <c r="P322">
        <v>1044.25721</v>
      </c>
      <c r="S322">
        <v>276</v>
      </c>
      <c r="T322">
        <v>43.25</v>
      </c>
      <c r="U322">
        <v>6151</v>
      </c>
      <c r="V322">
        <v>313.75</v>
      </c>
      <c r="W322">
        <v>22.5</v>
      </c>
      <c r="X322">
        <v>41.5</v>
      </c>
      <c r="Y322">
        <v>50.5</v>
      </c>
      <c r="Z322">
        <v>24.75</v>
      </c>
      <c r="AA322">
        <v>46.25</v>
      </c>
      <c r="AB322">
        <v>61</v>
      </c>
      <c r="AC322">
        <v>1043</v>
      </c>
      <c r="AD322">
        <v>40</v>
      </c>
      <c r="AE322">
        <v>1072</v>
      </c>
      <c r="AF322">
        <v>40</v>
      </c>
      <c r="AG322">
        <v>103</v>
      </c>
      <c r="AH322">
        <v>40</v>
      </c>
      <c r="AI322">
        <v>595.5</v>
      </c>
      <c r="AJ322">
        <v>104.25</v>
      </c>
      <c r="AK322">
        <v>452</v>
      </c>
      <c r="AL322">
        <v>41.25</v>
      </c>
      <c r="AM322">
        <v>99.25</v>
      </c>
      <c r="AN322">
        <v>52.5</v>
      </c>
      <c r="AO322">
        <v>215</v>
      </c>
      <c r="AP322">
        <v>36</v>
      </c>
      <c r="AQ322">
        <v>32.25</v>
      </c>
      <c r="AR322">
        <v>35.25</v>
      </c>
      <c r="AS322">
        <v>31.5</v>
      </c>
      <c r="AT322">
        <v>17.5</v>
      </c>
      <c r="AU322">
        <v>83.75</v>
      </c>
      <c r="AV322">
        <v>95.25</v>
      </c>
      <c r="AW322">
        <v>41</v>
      </c>
      <c r="AX322">
        <v>39.5</v>
      </c>
      <c r="AY322">
        <v>382</v>
      </c>
      <c r="AZ322">
        <v>1375.25</v>
      </c>
      <c r="BA322">
        <v>7365.5</v>
      </c>
      <c r="BB322">
        <v>52.5</v>
      </c>
      <c r="BC322">
        <v>89</v>
      </c>
      <c r="BD322">
        <v>5293.5</v>
      </c>
      <c r="BE322">
        <v>84</v>
      </c>
      <c r="BF322">
        <v>498.25</v>
      </c>
      <c r="BG322">
        <v>40.25</v>
      </c>
      <c r="BH322">
        <v>115.75</v>
      </c>
      <c r="BI322">
        <v>406.75</v>
      </c>
      <c r="BJ322">
        <v>25.5</v>
      </c>
      <c r="BK322">
        <v>1346.25</v>
      </c>
      <c r="BM322">
        <v>39</v>
      </c>
      <c r="BN322">
        <v>436</v>
      </c>
      <c r="BO322">
        <v>567.5</v>
      </c>
      <c r="BP322">
        <v>31</v>
      </c>
      <c r="BQ322">
        <v>491</v>
      </c>
      <c r="BR322">
        <v>25.25</v>
      </c>
      <c r="BS322">
        <v>200.25</v>
      </c>
      <c r="BT322">
        <v>64.25</v>
      </c>
      <c r="BU322">
        <v>507.5</v>
      </c>
      <c r="BV322">
        <v>174.5</v>
      </c>
      <c r="BW322">
        <v>28</v>
      </c>
      <c r="BX322">
        <v>32.5</v>
      </c>
      <c r="BY322">
        <v>212.5</v>
      </c>
      <c r="BZ322">
        <v>606.5</v>
      </c>
      <c r="CA322">
        <v>4556.5</v>
      </c>
      <c r="CB322">
        <v>43</v>
      </c>
      <c r="CC322">
        <v>60</v>
      </c>
      <c r="CD322">
        <v>3483.5</v>
      </c>
      <c r="CE322">
        <v>134</v>
      </c>
      <c r="CF322">
        <v>2.9350000000000001</v>
      </c>
      <c r="CG322">
        <v>216.5</v>
      </c>
      <c r="CH322">
        <v>4.9249999999999998</v>
      </c>
      <c r="CI322">
        <v>1.83</v>
      </c>
      <c r="CJ322">
        <v>0.37</v>
      </c>
      <c r="CK322">
        <v>2.5000000000000001E-2</v>
      </c>
      <c r="CL322">
        <v>0.17</v>
      </c>
      <c r="CM322">
        <v>44.55</v>
      </c>
      <c r="CN322">
        <v>15.6</v>
      </c>
      <c r="CO322">
        <v>5.33</v>
      </c>
      <c r="CP322">
        <v>2.7398384999999998E-3</v>
      </c>
      <c r="CQ322">
        <v>1.6049177455000001</v>
      </c>
      <c r="CR322">
        <v>7.4350414914999998</v>
      </c>
      <c r="CS322">
        <v>1.0377923025</v>
      </c>
      <c r="CT322">
        <v>3.6245768685000002</v>
      </c>
      <c r="CU322">
        <v>2.4673235194999998</v>
      </c>
      <c r="CV322">
        <v>1.9137057499999999E-2</v>
      </c>
      <c r="CW322">
        <v>63.957271949999999</v>
      </c>
      <c r="CX322">
        <v>17.464310135000002</v>
      </c>
      <c r="CY322">
        <v>0.46175271600000001</v>
      </c>
      <c r="CZ322">
        <v>1.2258859925000001</v>
      </c>
      <c r="DA322">
        <v>3.9854670000000002E-2</v>
      </c>
      <c r="DB322">
        <v>0.78425922399999992</v>
      </c>
      <c r="DC322">
        <v>1.1430751214999999</v>
      </c>
      <c r="DD322">
        <v>0.76336154999999994</v>
      </c>
      <c r="DE322">
        <v>5.1667807000000003E-2</v>
      </c>
      <c r="DF322">
        <v>5.8573823140000014</v>
      </c>
      <c r="DG322">
        <v>9.1617341500000005E-2</v>
      </c>
      <c r="DH322">
        <v>0.119163644</v>
      </c>
      <c r="DI322">
        <v>4.2194143000000003E-2</v>
      </c>
      <c r="DJ322">
        <v>0.2179569895</v>
      </c>
      <c r="DK322">
        <v>7.2670013499999991E-2</v>
      </c>
      <c r="DL322">
        <v>62.673003530000003</v>
      </c>
      <c r="DM322">
        <v>2.2135283234999998</v>
      </c>
      <c r="DN322">
        <v>8.3397825499999995E-2</v>
      </c>
      <c r="DO322">
        <v>4.1983507000000003E-2</v>
      </c>
      <c r="DP322">
        <v>41.648732460000012</v>
      </c>
      <c r="DQ322">
        <v>5.3808497910000002</v>
      </c>
      <c r="DR322">
        <v>0.87897495650000002</v>
      </c>
      <c r="DS322">
        <v>0.41455479000000001</v>
      </c>
      <c r="DT322">
        <v>26.17152351</v>
      </c>
      <c r="DU322">
        <v>0.54673266700000001</v>
      </c>
      <c r="DV322">
        <v>0.27736031999999999</v>
      </c>
      <c r="DW322">
        <v>15.47720895</v>
      </c>
      <c r="DX322">
        <v>0.33224228900000002</v>
      </c>
      <c r="DY322">
        <v>0.1371944695</v>
      </c>
      <c r="DZ322">
        <v>0.15536197299999999</v>
      </c>
      <c r="EA322">
        <v>4.2994875E-3</v>
      </c>
      <c r="EB322">
        <v>1.1813137E-2</v>
      </c>
      <c r="EC322">
        <v>17.633194625000002</v>
      </c>
      <c r="ED322">
        <v>2.312033934</v>
      </c>
      <c r="EE322">
        <v>0.17402470649999999</v>
      </c>
      <c r="EF322">
        <v>0.1116081815</v>
      </c>
      <c r="EG322">
        <v>0.5714217895</v>
      </c>
      <c r="EH322">
        <v>8.1037450000000007E-3</v>
      </c>
      <c r="EI322">
        <v>5.2690415000000001E-3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E323">
        <v>51</v>
      </c>
      <c r="F323">
        <v>0</v>
      </c>
      <c r="G323">
        <v>0</v>
      </c>
      <c r="H323">
        <v>0</v>
      </c>
      <c r="J323">
        <v>98.24</v>
      </c>
      <c r="K323">
        <v>55.5</v>
      </c>
      <c r="L323">
        <v>117.25</v>
      </c>
      <c r="M323">
        <v>62.5</v>
      </c>
      <c r="S323">
        <v>17</v>
      </c>
      <c r="T323">
        <v>18.5</v>
      </c>
      <c r="U323">
        <v>210</v>
      </c>
      <c r="V323">
        <v>36</v>
      </c>
      <c r="W323">
        <v>12</v>
      </c>
      <c r="X323">
        <v>17</v>
      </c>
      <c r="Y323">
        <v>24</v>
      </c>
      <c r="Z323">
        <v>15</v>
      </c>
      <c r="AA323">
        <v>30</v>
      </c>
      <c r="AB323">
        <v>36</v>
      </c>
      <c r="AC323">
        <v>46.5</v>
      </c>
      <c r="AD323">
        <v>25</v>
      </c>
      <c r="AE323">
        <v>26</v>
      </c>
      <c r="AF323">
        <v>19.5</v>
      </c>
      <c r="AG323">
        <v>86.5</v>
      </c>
      <c r="AH323">
        <v>23.5</v>
      </c>
      <c r="AI323">
        <v>259.5</v>
      </c>
      <c r="AJ323">
        <v>21.5</v>
      </c>
      <c r="AK323">
        <v>21</v>
      </c>
      <c r="AL323">
        <v>27.5</v>
      </c>
      <c r="AM323">
        <v>28</v>
      </c>
      <c r="AN323">
        <v>34</v>
      </c>
      <c r="AO323">
        <v>37</v>
      </c>
      <c r="AP323">
        <v>14</v>
      </c>
      <c r="AQ323">
        <v>24</v>
      </c>
      <c r="AR323">
        <v>16.5</v>
      </c>
      <c r="AS323">
        <v>28</v>
      </c>
      <c r="AT323">
        <v>12</v>
      </c>
      <c r="AU323">
        <v>81</v>
      </c>
      <c r="AV323">
        <v>20</v>
      </c>
      <c r="AW323">
        <v>19</v>
      </c>
      <c r="AX323">
        <v>19.5</v>
      </c>
      <c r="AY323">
        <v>46</v>
      </c>
      <c r="AZ323">
        <v>58</v>
      </c>
      <c r="BA323">
        <v>45.5</v>
      </c>
      <c r="BB323">
        <v>29</v>
      </c>
      <c r="BC323">
        <v>19</v>
      </c>
      <c r="BD323">
        <v>32</v>
      </c>
      <c r="BE323">
        <v>14</v>
      </c>
      <c r="BF323">
        <v>29</v>
      </c>
      <c r="BG323">
        <v>24.5</v>
      </c>
      <c r="BH323">
        <v>37</v>
      </c>
      <c r="BI323">
        <v>310.5</v>
      </c>
      <c r="BJ323">
        <v>17</v>
      </c>
      <c r="BK323">
        <v>1440</v>
      </c>
      <c r="BL323">
        <v>82</v>
      </c>
      <c r="BM323">
        <v>33</v>
      </c>
      <c r="BN323">
        <v>325.5</v>
      </c>
      <c r="BO323">
        <v>492</v>
      </c>
      <c r="BP323">
        <v>32</v>
      </c>
      <c r="BQ323">
        <v>535</v>
      </c>
      <c r="BR323">
        <v>23</v>
      </c>
      <c r="BS323">
        <v>195</v>
      </c>
      <c r="BT323">
        <v>52.5</v>
      </c>
      <c r="BU323">
        <v>436</v>
      </c>
      <c r="BV323">
        <v>164</v>
      </c>
      <c r="BW323">
        <v>19.5</v>
      </c>
      <c r="BX323">
        <v>15.5</v>
      </c>
      <c r="BY323">
        <v>192</v>
      </c>
      <c r="BZ323">
        <v>692.5</v>
      </c>
      <c r="CA323">
        <v>4186</v>
      </c>
      <c r="CB323">
        <v>33</v>
      </c>
      <c r="CC323">
        <v>45</v>
      </c>
      <c r="CD323">
        <v>3336.5</v>
      </c>
      <c r="CE323">
        <v>111</v>
      </c>
      <c r="CF323">
        <v>2.63</v>
      </c>
      <c r="CG323">
        <v>216</v>
      </c>
      <c r="CH323">
        <v>5.31</v>
      </c>
      <c r="CI323">
        <v>1.92</v>
      </c>
      <c r="CJ323">
        <v>0.4</v>
      </c>
      <c r="CK323">
        <v>0.02</v>
      </c>
      <c r="CL323">
        <v>0.26</v>
      </c>
      <c r="CM323">
        <v>48</v>
      </c>
      <c r="CN323">
        <v>16.7</v>
      </c>
      <c r="CO323">
        <v>5.23</v>
      </c>
      <c r="CP323">
        <v>5.4158469999999997E-3</v>
      </c>
      <c r="CQ323">
        <v>1.635585724</v>
      </c>
      <c r="CR323">
        <v>7.6002382969999998</v>
      </c>
      <c r="CS323">
        <v>1.142743668</v>
      </c>
      <c r="CT323">
        <v>3.5293268100000001</v>
      </c>
      <c r="CU323">
        <v>2.5923853189999999</v>
      </c>
      <c r="CV323">
        <v>3.0689798000000001E-2</v>
      </c>
      <c r="CW323">
        <v>62.67592406</v>
      </c>
      <c r="CX323">
        <v>16.794540829999999</v>
      </c>
      <c r="CY323">
        <v>0.413409637</v>
      </c>
      <c r="CZ323">
        <v>1.158991208</v>
      </c>
      <c r="DA323">
        <v>5.7769031999999998E-2</v>
      </c>
      <c r="DB323">
        <v>0.76543967599999996</v>
      </c>
      <c r="DC323">
        <v>0.882783023</v>
      </c>
      <c r="DD323">
        <v>0.83945624900000004</v>
      </c>
      <c r="DE323">
        <v>4.1521492E-2</v>
      </c>
      <c r="DF323">
        <v>5.0782589859999998</v>
      </c>
      <c r="DG323">
        <v>7.9432419000000004E-2</v>
      </c>
      <c r="DH323">
        <v>7.5821854999999994E-2</v>
      </c>
      <c r="DI323">
        <v>2.5273951999999999E-2</v>
      </c>
      <c r="DJ323">
        <v>0.245518387</v>
      </c>
      <c r="DK323">
        <v>7.9432419000000004E-2</v>
      </c>
      <c r="DL323">
        <v>64.228332100000003</v>
      </c>
      <c r="DM323">
        <v>2.1139855220000001</v>
      </c>
      <c r="DN323">
        <v>7.7627136999999999E-2</v>
      </c>
      <c r="DO323">
        <v>2.5273951999999999E-2</v>
      </c>
      <c r="DP323">
        <v>43.288863210000002</v>
      </c>
      <c r="DQ323">
        <v>5.6324806379999997</v>
      </c>
      <c r="DR323">
        <v>1.0308161680000001</v>
      </c>
      <c r="DS323">
        <v>0.44048886999999998</v>
      </c>
      <c r="DT323">
        <v>26.784972830000001</v>
      </c>
      <c r="DU323">
        <v>0.65531745900000005</v>
      </c>
      <c r="DV323">
        <v>0.31592439500000002</v>
      </c>
      <c r="DW323">
        <v>16.503890380000001</v>
      </c>
      <c r="DX323">
        <v>0.37549870899999999</v>
      </c>
      <c r="DY323">
        <v>0.12456447599999999</v>
      </c>
      <c r="DZ323">
        <v>0.18594407199999999</v>
      </c>
      <c r="EA323">
        <v>1.4442257999999999E-2</v>
      </c>
      <c r="EB323">
        <v>1.8052822999999999E-2</v>
      </c>
      <c r="EC323">
        <v>17.796472479999998</v>
      </c>
      <c r="ED323">
        <v>2.6970916900000002</v>
      </c>
      <c r="EE323">
        <v>0.17511237900000001</v>
      </c>
      <c r="EF323">
        <v>9.5679959999999994E-2</v>
      </c>
      <c r="EG323">
        <v>0.56505334600000001</v>
      </c>
      <c r="EH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51</v>
      </c>
      <c r="F324">
        <v>0</v>
      </c>
      <c r="G324">
        <v>0.5</v>
      </c>
      <c r="H324">
        <v>0</v>
      </c>
      <c r="I324">
        <f>EI324*79500000</f>
        <v>112924.503</v>
      </c>
      <c r="J324">
        <v>98.600000000000009</v>
      </c>
      <c r="K324">
        <v>61.5</v>
      </c>
      <c r="L324">
        <v>120.25</v>
      </c>
      <c r="M324">
        <v>60.5</v>
      </c>
      <c r="S324">
        <v>90</v>
      </c>
      <c r="T324">
        <v>21.5</v>
      </c>
      <c r="U324">
        <v>6307.5</v>
      </c>
      <c r="V324">
        <v>99</v>
      </c>
      <c r="W324">
        <v>10.5</v>
      </c>
      <c r="X324">
        <v>24</v>
      </c>
      <c r="Y324">
        <v>29.5</v>
      </c>
      <c r="Z324">
        <v>13</v>
      </c>
      <c r="AA324">
        <v>32.5</v>
      </c>
      <c r="AB324">
        <v>44.5</v>
      </c>
      <c r="AC324">
        <v>364</v>
      </c>
      <c r="AD324">
        <v>28</v>
      </c>
      <c r="AE324">
        <v>341</v>
      </c>
      <c r="AF324">
        <v>29</v>
      </c>
      <c r="AG324">
        <v>148.5</v>
      </c>
      <c r="AH324">
        <v>37.5</v>
      </c>
      <c r="AI324">
        <v>340</v>
      </c>
      <c r="AJ324">
        <v>54</v>
      </c>
      <c r="AK324">
        <v>341</v>
      </c>
      <c r="AL324">
        <v>20</v>
      </c>
      <c r="AM324">
        <v>56</v>
      </c>
      <c r="AN324">
        <v>39</v>
      </c>
      <c r="AO324">
        <v>126</v>
      </c>
      <c r="AP324">
        <v>32</v>
      </c>
      <c r="AQ324">
        <v>32.5</v>
      </c>
      <c r="AR324">
        <v>37</v>
      </c>
      <c r="AS324">
        <v>41.5</v>
      </c>
      <c r="AT324">
        <v>9</v>
      </c>
      <c r="AU324">
        <v>53</v>
      </c>
      <c r="AV324">
        <v>40</v>
      </c>
      <c r="AW324">
        <v>30</v>
      </c>
      <c r="AX324">
        <v>20</v>
      </c>
      <c r="AY324">
        <v>118</v>
      </c>
      <c r="AZ324">
        <v>1763</v>
      </c>
      <c r="BA324">
        <v>5075</v>
      </c>
      <c r="BB324">
        <v>35</v>
      </c>
      <c r="BC324">
        <v>102</v>
      </c>
      <c r="BD324">
        <v>212</v>
      </c>
      <c r="BE324">
        <v>53</v>
      </c>
      <c r="BF324">
        <v>260</v>
      </c>
      <c r="BG324">
        <v>31</v>
      </c>
      <c r="BH324">
        <v>65</v>
      </c>
      <c r="BI324">
        <v>445</v>
      </c>
      <c r="BJ324">
        <v>23.5</v>
      </c>
      <c r="BK324">
        <v>1327</v>
      </c>
      <c r="BL324">
        <v>135</v>
      </c>
      <c r="BM324">
        <v>30</v>
      </c>
      <c r="BN324">
        <v>323</v>
      </c>
      <c r="BO324">
        <v>506</v>
      </c>
      <c r="BP324">
        <v>31</v>
      </c>
      <c r="BQ324">
        <v>368.5</v>
      </c>
      <c r="BR324">
        <v>25</v>
      </c>
      <c r="BS324">
        <v>191</v>
      </c>
      <c r="BT324">
        <v>61</v>
      </c>
      <c r="BU324">
        <v>430.5</v>
      </c>
      <c r="BV324">
        <v>173</v>
      </c>
      <c r="BW324">
        <v>24</v>
      </c>
      <c r="BX324">
        <v>17.5</v>
      </c>
      <c r="BY324">
        <v>209.5</v>
      </c>
      <c r="BZ324">
        <v>597</v>
      </c>
      <c r="CA324">
        <v>4624</v>
      </c>
      <c r="CB324">
        <v>37</v>
      </c>
      <c r="CC324">
        <v>69.5</v>
      </c>
      <c r="CD324">
        <v>3727</v>
      </c>
      <c r="CE324">
        <v>127.5</v>
      </c>
      <c r="CF324">
        <v>2.48</v>
      </c>
      <c r="CG324">
        <v>220</v>
      </c>
      <c r="CH324">
        <v>5.31</v>
      </c>
      <c r="CI324">
        <v>1.7</v>
      </c>
      <c r="CJ324">
        <v>0.35</v>
      </c>
      <c r="CK324">
        <v>0.02</v>
      </c>
      <c r="CL324">
        <v>0.23</v>
      </c>
      <c r="CM324">
        <v>48.4</v>
      </c>
      <c r="CN324">
        <v>16.7</v>
      </c>
      <c r="CO324">
        <v>4.78</v>
      </c>
      <c r="CP324">
        <v>4.2613030000000001E-3</v>
      </c>
      <c r="CQ324">
        <v>1.7045212430000001</v>
      </c>
      <c r="CR324">
        <v>7.3720543740000002</v>
      </c>
      <c r="CS324">
        <v>1.093734464</v>
      </c>
      <c r="CT324">
        <v>3.4857459409999998</v>
      </c>
      <c r="CU324">
        <v>2.531214045</v>
      </c>
      <c r="CV324">
        <v>4.2613031000000003E-2</v>
      </c>
      <c r="CW324">
        <v>60.762114070000003</v>
      </c>
      <c r="CX324">
        <v>15.998352300000001</v>
      </c>
      <c r="CY324">
        <v>0.60226417200000004</v>
      </c>
      <c r="CZ324">
        <v>1.150551839</v>
      </c>
      <c r="DA324">
        <v>4.9715202999999999E-2</v>
      </c>
      <c r="DB324">
        <v>0.7315237</v>
      </c>
      <c r="DC324">
        <v>0.99572449299999999</v>
      </c>
      <c r="DD324">
        <v>0.74856891199999998</v>
      </c>
      <c r="DE324">
        <v>5.1135636999999998E-2</v>
      </c>
      <c r="DF324">
        <v>5.4857175319999998</v>
      </c>
      <c r="DG324">
        <v>0.106532578</v>
      </c>
      <c r="DH324">
        <v>9.2328233999999995E-2</v>
      </c>
      <c r="DI324">
        <v>3.9772162E-2</v>
      </c>
      <c r="DJ324">
        <v>0.28834817699999998</v>
      </c>
      <c r="DK324">
        <v>9.5169103000000005E-2</v>
      </c>
      <c r="DL324">
        <v>64.680899420000003</v>
      </c>
      <c r="DM324">
        <v>1.9914489849999999</v>
      </c>
      <c r="DN324">
        <v>7.5283022000000005E-2</v>
      </c>
      <c r="DO324">
        <v>3.1249556000000001E-2</v>
      </c>
      <c r="DP324">
        <v>43.986591099999998</v>
      </c>
      <c r="DQ324">
        <v>5.5851479380000004</v>
      </c>
      <c r="DR324">
        <v>1.02413318</v>
      </c>
      <c r="DS324">
        <v>0.47016377599999998</v>
      </c>
      <c r="DT324">
        <v>26.837686959999999</v>
      </c>
      <c r="DU324">
        <v>0.64629763799999995</v>
      </c>
      <c r="DV324">
        <v>0.30823425799999998</v>
      </c>
      <c r="DW324">
        <v>17.148904129999998</v>
      </c>
      <c r="DX324">
        <v>0.37783554200000002</v>
      </c>
      <c r="DY324">
        <v>0.16192951799999999</v>
      </c>
      <c r="DZ324">
        <v>0.13210039600000001</v>
      </c>
      <c r="EA324">
        <v>7.1021720000000003E-3</v>
      </c>
      <c r="EB324">
        <v>5.6817370000000001E-3</v>
      </c>
      <c r="EC324">
        <v>17.654578770000001</v>
      </c>
      <c r="ED324">
        <v>2.50990753</v>
      </c>
      <c r="EE324">
        <v>0.15198647700000001</v>
      </c>
      <c r="EF324">
        <v>9.9430405999999999E-2</v>
      </c>
      <c r="EG324">
        <v>0.549708101</v>
      </c>
      <c r="EH324">
        <v>8.5226060000000003E-3</v>
      </c>
      <c r="EI324">
        <v>1.4204339999999999E-3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51</v>
      </c>
      <c r="F325">
        <v>0</v>
      </c>
      <c r="G325">
        <v>0.5</v>
      </c>
      <c r="H325">
        <v>0</v>
      </c>
      <c r="I325">
        <f>EI325*79500000</f>
        <v>490153.75199999998</v>
      </c>
      <c r="J325">
        <v>98.600000000000009</v>
      </c>
      <c r="K325">
        <v>58.25</v>
      </c>
      <c r="L325">
        <v>127.25</v>
      </c>
      <c r="M325">
        <v>65.25</v>
      </c>
      <c r="S325">
        <v>244</v>
      </c>
      <c r="T325">
        <v>30</v>
      </c>
      <c r="U325">
        <v>4741</v>
      </c>
      <c r="V325">
        <v>273.5</v>
      </c>
      <c r="W325">
        <v>22</v>
      </c>
      <c r="X325">
        <v>26</v>
      </c>
      <c r="Y325">
        <v>32</v>
      </c>
      <c r="Z325">
        <v>17</v>
      </c>
      <c r="AA325">
        <v>68</v>
      </c>
      <c r="AB325">
        <v>33</v>
      </c>
      <c r="AC325">
        <v>1004</v>
      </c>
      <c r="AD325">
        <v>28</v>
      </c>
      <c r="AE325">
        <v>33</v>
      </c>
      <c r="AF325">
        <v>22</v>
      </c>
      <c r="AG325">
        <v>108</v>
      </c>
      <c r="AH325">
        <v>36</v>
      </c>
      <c r="AI325">
        <v>465.5</v>
      </c>
      <c r="AJ325">
        <v>13</v>
      </c>
      <c r="AK325">
        <v>338</v>
      </c>
      <c r="AL325">
        <v>21</v>
      </c>
      <c r="AM325">
        <v>60</v>
      </c>
      <c r="AN325">
        <v>27.5</v>
      </c>
      <c r="AO325">
        <v>26.5</v>
      </c>
      <c r="AP325">
        <v>41</v>
      </c>
      <c r="AQ325">
        <v>27.5</v>
      </c>
      <c r="AR325">
        <v>32</v>
      </c>
      <c r="AS325">
        <v>15</v>
      </c>
      <c r="AT325">
        <v>11.5</v>
      </c>
      <c r="AU325">
        <v>52</v>
      </c>
      <c r="AV325">
        <v>86.5</v>
      </c>
      <c r="AW325">
        <v>27</v>
      </c>
      <c r="AX325">
        <v>32.5</v>
      </c>
      <c r="AY325">
        <v>272.5</v>
      </c>
      <c r="AZ325">
        <v>56.5</v>
      </c>
      <c r="BA325">
        <v>6170</v>
      </c>
      <c r="BB325">
        <v>44</v>
      </c>
      <c r="BC325">
        <v>26.5</v>
      </c>
      <c r="BD325">
        <v>2328</v>
      </c>
      <c r="BE325">
        <v>37</v>
      </c>
      <c r="BF325">
        <v>40.5</v>
      </c>
      <c r="BG325">
        <v>29</v>
      </c>
      <c r="BH325">
        <v>74</v>
      </c>
      <c r="BI325">
        <v>541</v>
      </c>
      <c r="BJ325">
        <v>25.5</v>
      </c>
      <c r="BK325">
        <v>1413</v>
      </c>
      <c r="BL325">
        <v>149</v>
      </c>
      <c r="BM325">
        <v>44</v>
      </c>
      <c r="BN325">
        <v>304.5</v>
      </c>
      <c r="BO325">
        <v>839</v>
      </c>
      <c r="BP325">
        <v>38</v>
      </c>
      <c r="BQ325">
        <v>759</v>
      </c>
      <c r="BR325">
        <v>35</v>
      </c>
      <c r="BS325">
        <v>296</v>
      </c>
      <c r="BT325">
        <v>59</v>
      </c>
      <c r="BU325">
        <v>550.5</v>
      </c>
      <c r="BV325">
        <v>295.5</v>
      </c>
      <c r="BW325">
        <v>24</v>
      </c>
      <c r="BX325">
        <v>30</v>
      </c>
      <c r="BY325">
        <v>329</v>
      </c>
      <c r="BZ325">
        <v>827</v>
      </c>
      <c r="CA325">
        <v>5857</v>
      </c>
      <c r="CB325">
        <v>88</v>
      </c>
      <c r="CC325">
        <v>56</v>
      </c>
      <c r="CD325">
        <v>3216</v>
      </c>
      <c r="CE325">
        <v>130</v>
      </c>
      <c r="CF325">
        <v>2.81</v>
      </c>
      <c r="CG325">
        <v>219</v>
      </c>
      <c r="CH325">
        <v>5.27</v>
      </c>
      <c r="CI325">
        <v>1.9</v>
      </c>
      <c r="CJ325">
        <v>0.43</v>
      </c>
      <c r="CK325">
        <v>0.02</v>
      </c>
      <c r="CL325">
        <v>0.26</v>
      </c>
      <c r="CM325">
        <v>47</v>
      </c>
      <c r="CN325">
        <v>16.8</v>
      </c>
      <c r="CO325">
        <v>5.42</v>
      </c>
      <c r="CP325">
        <v>4.9323650000000002E-3</v>
      </c>
      <c r="CQ325">
        <v>1.921156146</v>
      </c>
      <c r="CR325">
        <v>7.3011332109999998</v>
      </c>
      <c r="CS325">
        <v>1.0333304560000001</v>
      </c>
      <c r="CT325">
        <v>3.436625276</v>
      </c>
      <c r="CU325">
        <v>2.5475664939999998</v>
      </c>
      <c r="CV325">
        <v>3.4526555E-2</v>
      </c>
      <c r="CW325">
        <v>63.862168109999999</v>
      </c>
      <c r="CX325">
        <v>18.904521750000001</v>
      </c>
      <c r="CY325">
        <v>0.64120744299999999</v>
      </c>
      <c r="CZ325">
        <v>1.360099634</v>
      </c>
      <c r="DA325">
        <v>7.0286199999999993E-2</v>
      </c>
      <c r="DB325">
        <v>0.84466749699999999</v>
      </c>
      <c r="DC325">
        <v>1.219527233</v>
      </c>
      <c r="DD325">
        <v>0.834802767</v>
      </c>
      <c r="DE325">
        <v>5.1789832000000001E-2</v>
      </c>
      <c r="DF325">
        <v>5.469992725</v>
      </c>
      <c r="DG325">
        <v>0.125775306</v>
      </c>
      <c r="DH325">
        <v>0.130707671</v>
      </c>
      <c r="DI325">
        <v>4.9323648999999997E-2</v>
      </c>
      <c r="DJ325">
        <v>0.28114480200000003</v>
      </c>
      <c r="DK325">
        <v>0.114677485</v>
      </c>
      <c r="DL325">
        <v>60.901143079999997</v>
      </c>
      <c r="DM325">
        <v>2.1801053060000002</v>
      </c>
      <c r="DN325">
        <v>8.7549478E-2</v>
      </c>
      <c r="DO325">
        <v>3.4526555E-2</v>
      </c>
      <c r="DP325">
        <v>40.478686019999998</v>
      </c>
      <c r="DQ325">
        <v>5.121027905</v>
      </c>
      <c r="DR325">
        <v>1.0222326349999999</v>
      </c>
      <c r="DS325">
        <v>0.47967249099999998</v>
      </c>
      <c r="DT325">
        <v>25.131632490000001</v>
      </c>
      <c r="DU325">
        <v>0.68189945399999996</v>
      </c>
      <c r="DV325">
        <v>0.32676917799999999</v>
      </c>
      <c r="DW325">
        <v>15.34705353</v>
      </c>
      <c r="DX325">
        <v>0.34033318099999998</v>
      </c>
      <c r="DY325">
        <v>0.15290331300000001</v>
      </c>
      <c r="DZ325">
        <v>0.154136405</v>
      </c>
      <c r="EA325">
        <v>9.8647300000000004E-3</v>
      </c>
      <c r="EB325">
        <v>1.1097821000000001E-2</v>
      </c>
      <c r="EC325">
        <v>17.104208539999998</v>
      </c>
      <c r="ED325">
        <v>2.524137761</v>
      </c>
      <c r="EE325">
        <v>0.166467317</v>
      </c>
      <c r="EF325">
        <v>0.10481275499999999</v>
      </c>
      <c r="EG325">
        <v>0.54256014399999997</v>
      </c>
      <c r="EH325">
        <v>1.1097821000000001E-2</v>
      </c>
      <c r="EI325">
        <v>6.1654559999999997E-3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51</v>
      </c>
      <c r="F326">
        <v>0</v>
      </c>
      <c r="G326">
        <v>0</v>
      </c>
      <c r="H326">
        <v>0</v>
      </c>
      <c r="I326">
        <f>EI326*79500000</f>
        <v>101661.102</v>
      </c>
      <c r="J326">
        <v>98.06</v>
      </c>
      <c r="K326">
        <v>54.25</v>
      </c>
      <c r="L326">
        <v>122</v>
      </c>
      <c r="M326">
        <v>62</v>
      </c>
      <c r="S326">
        <v>124</v>
      </c>
      <c r="T326">
        <v>19</v>
      </c>
      <c r="U326">
        <v>4453.5</v>
      </c>
      <c r="V326">
        <v>158</v>
      </c>
      <c r="W326">
        <v>9</v>
      </c>
      <c r="X326">
        <v>23</v>
      </c>
      <c r="Y326">
        <v>28.5</v>
      </c>
      <c r="Z326">
        <v>22</v>
      </c>
      <c r="AA326">
        <v>16</v>
      </c>
      <c r="AB326">
        <v>46.5</v>
      </c>
      <c r="AC326">
        <v>69</v>
      </c>
      <c r="AD326">
        <v>24.5</v>
      </c>
      <c r="AE326">
        <v>36</v>
      </c>
      <c r="AF326">
        <v>38</v>
      </c>
      <c r="AG326">
        <v>86.5</v>
      </c>
      <c r="AH326">
        <v>19</v>
      </c>
      <c r="AI326">
        <v>290</v>
      </c>
      <c r="AJ326">
        <v>18</v>
      </c>
      <c r="AK326">
        <v>279</v>
      </c>
      <c r="AL326">
        <v>15.5</v>
      </c>
      <c r="AM326">
        <v>25</v>
      </c>
      <c r="AN326">
        <v>55</v>
      </c>
      <c r="AO326">
        <v>41</v>
      </c>
      <c r="AP326">
        <v>24.5</v>
      </c>
      <c r="AQ326">
        <v>31</v>
      </c>
      <c r="AR326">
        <v>19</v>
      </c>
      <c r="AS326">
        <v>44</v>
      </c>
      <c r="AT326">
        <v>17.5</v>
      </c>
      <c r="AU326">
        <v>21</v>
      </c>
      <c r="AV326">
        <v>28.5</v>
      </c>
      <c r="AW326">
        <v>19</v>
      </c>
      <c r="AX326">
        <v>29</v>
      </c>
      <c r="AY326">
        <v>60</v>
      </c>
      <c r="AZ326">
        <v>42</v>
      </c>
      <c r="BA326">
        <v>67</v>
      </c>
      <c r="BB326">
        <v>49</v>
      </c>
      <c r="BC326">
        <v>16.5</v>
      </c>
      <c r="BD326">
        <v>459.5</v>
      </c>
      <c r="BE326">
        <v>32.5</v>
      </c>
      <c r="BF326">
        <v>25</v>
      </c>
      <c r="BG326">
        <v>24</v>
      </c>
      <c r="BH326">
        <v>29</v>
      </c>
      <c r="BI326">
        <v>507</v>
      </c>
      <c r="BJ326">
        <v>23.5</v>
      </c>
      <c r="BK326">
        <v>1604</v>
      </c>
      <c r="BL326">
        <v>137.5</v>
      </c>
      <c r="BM326">
        <v>41</v>
      </c>
      <c r="BN326">
        <v>417.5</v>
      </c>
      <c r="BO326">
        <v>788</v>
      </c>
      <c r="BP326">
        <v>26</v>
      </c>
      <c r="BQ326">
        <v>859</v>
      </c>
      <c r="BR326">
        <v>29</v>
      </c>
      <c r="BS326">
        <v>225</v>
      </c>
      <c r="BT326">
        <v>50</v>
      </c>
      <c r="BU326">
        <v>582.5</v>
      </c>
      <c r="BV326">
        <v>203</v>
      </c>
      <c r="BW326">
        <v>21</v>
      </c>
      <c r="BX326">
        <v>35</v>
      </c>
      <c r="BY326">
        <v>218</v>
      </c>
      <c r="BZ326">
        <v>702.5</v>
      </c>
      <c r="CA326">
        <v>5679.5</v>
      </c>
      <c r="CB326">
        <v>51</v>
      </c>
      <c r="CC326">
        <v>61</v>
      </c>
      <c r="CD326">
        <v>3596</v>
      </c>
      <c r="CE326">
        <v>134</v>
      </c>
      <c r="CF326">
        <v>2.54</v>
      </c>
      <c r="CG326">
        <v>222</v>
      </c>
      <c r="CH326">
        <v>5.45</v>
      </c>
      <c r="CI326">
        <v>1.71</v>
      </c>
      <c r="CJ326">
        <v>0.36</v>
      </c>
      <c r="CK326">
        <v>0.03</v>
      </c>
      <c r="CL326">
        <v>0.21</v>
      </c>
      <c r="CM326">
        <v>48.5</v>
      </c>
      <c r="CN326">
        <v>17.100000000000001</v>
      </c>
      <c r="CO326">
        <v>4.8499999999999996</v>
      </c>
      <c r="CP326">
        <v>3.8362679999999999E-3</v>
      </c>
      <c r="CQ326">
        <v>1.9398728919999999</v>
      </c>
      <c r="CR326">
        <v>7.0907021649999997</v>
      </c>
      <c r="CS326">
        <v>1.0242835770000001</v>
      </c>
      <c r="CT326">
        <v>3.3209293999999998</v>
      </c>
      <c r="CU326">
        <v>2.4859017149999998</v>
      </c>
      <c r="CV326">
        <v>3.4526412999999999E-2</v>
      </c>
      <c r="CW326">
        <v>63.479316249999997</v>
      </c>
      <c r="CX326">
        <v>16.664748530000001</v>
      </c>
      <c r="CY326">
        <v>0.488484802</v>
      </c>
      <c r="CZ326">
        <v>1.1125177429999999</v>
      </c>
      <c r="DA326">
        <v>4.7313973000000002E-2</v>
      </c>
      <c r="DB326">
        <v>0.68541322999999998</v>
      </c>
      <c r="DC326">
        <v>1.1969156400000001</v>
      </c>
      <c r="DD326">
        <v>0.79922251600000005</v>
      </c>
      <c r="DE326">
        <v>5.1150240999999999E-2</v>
      </c>
      <c r="DF326">
        <v>5.3490364570000004</v>
      </c>
      <c r="DG326">
        <v>0.12659684700000001</v>
      </c>
      <c r="DH326">
        <v>0.13043311499999999</v>
      </c>
      <c r="DI326">
        <v>5.2428996999999998E-2</v>
      </c>
      <c r="DJ326">
        <v>0.226339817</v>
      </c>
      <c r="DK326">
        <v>7.2889093000000002E-2</v>
      </c>
      <c r="DL326">
        <v>64.087415759999999</v>
      </c>
      <c r="DM326">
        <v>2.1073899310000002</v>
      </c>
      <c r="DN326">
        <v>9.8464213999999994E-2</v>
      </c>
      <c r="DO326">
        <v>3.5805168999999998E-2</v>
      </c>
      <c r="DP326">
        <v>43.13371952</v>
      </c>
      <c r="DQ326">
        <v>5.4142530149999999</v>
      </c>
      <c r="DR326">
        <v>1.034513625</v>
      </c>
      <c r="DS326">
        <v>0.47441848599999997</v>
      </c>
      <c r="DT326">
        <v>25.939565989999998</v>
      </c>
      <c r="DU326">
        <v>0.63554174500000005</v>
      </c>
      <c r="DV326">
        <v>0.30690144600000002</v>
      </c>
      <c r="DW326">
        <v>17.194153530000001</v>
      </c>
      <c r="DX326">
        <v>0.39897188</v>
      </c>
      <c r="DY326">
        <v>0.16751703900000001</v>
      </c>
      <c r="DZ326">
        <v>0.163680771</v>
      </c>
      <c r="EA326">
        <v>1.1508803999999999E-2</v>
      </c>
      <c r="EB326">
        <v>1.5345072E-2</v>
      </c>
      <c r="EC326">
        <v>17.774708759999999</v>
      </c>
      <c r="ED326">
        <v>2.673878851</v>
      </c>
      <c r="EE326">
        <v>0.15856574700000001</v>
      </c>
      <c r="EF326">
        <v>0.10741550599999999</v>
      </c>
      <c r="EG326">
        <v>0.567767676</v>
      </c>
      <c r="EH326">
        <v>6.3937799999999999E-3</v>
      </c>
      <c r="EI326">
        <v>1.278756E-3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51</v>
      </c>
      <c r="F327">
        <v>0</v>
      </c>
      <c r="G327">
        <v>0</v>
      </c>
      <c r="H327">
        <v>0</v>
      </c>
      <c r="I327">
        <f>EI327*79500000</f>
        <v>117901.7595</v>
      </c>
      <c r="J327">
        <v>98.42</v>
      </c>
      <c r="K327">
        <v>59.75</v>
      </c>
      <c r="L327">
        <v>122.5</v>
      </c>
      <c r="M327">
        <v>66.75</v>
      </c>
      <c r="S327">
        <v>402</v>
      </c>
      <c r="T327">
        <v>136</v>
      </c>
      <c r="U327">
        <v>1317.5</v>
      </c>
      <c r="V327">
        <v>215</v>
      </c>
      <c r="W327">
        <v>133</v>
      </c>
      <c r="X327">
        <v>159.5</v>
      </c>
      <c r="Y327">
        <v>141</v>
      </c>
      <c r="Z327">
        <v>137.5</v>
      </c>
      <c r="AA327">
        <v>170</v>
      </c>
      <c r="AB327">
        <v>196</v>
      </c>
      <c r="AC327">
        <v>1033.5</v>
      </c>
      <c r="AD327">
        <v>143</v>
      </c>
      <c r="AE327">
        <v>182</v>
      </c>
      <c r="AF327">
        <v>126</v>
      </c>
      <c r="AG327">
        <v>233</v>
      </c>
      <c r="AH327">
        <v>132</v>
      </c>
      <c r="AI327">
        <v>215</v>
      </c>
      <c r="AJ327">
        <v>172</v>
      </c>
      <c r="AK327">
        <v>452</v>
      </c>
      <c r="AL327">
        <v>154</v>
      </c>
      <c r="AM327">
        <v>177</v>
      </c>
      <c r="AN327">
        <v>189</v>
      </c>
      <c r="AO327">
        <v>319.5</v>
      </c>
      <c r="AP327">
        <v>155</v>
      </c>
      <c r="AQ327">
        <v>154</v>
      </c>
      <c r="AR327">
        <v>142.5</v>
      </c>
      <c r="AS327">
        <v>185</v>
      </c>
      <c r="AT327">
        <v>128</v>
      </c>
      <c r="AU327">
        <v>159.5</v>
      </c>
      <c r="AV327">
        <v>199</v>
      </c>
      <c r="AW327">
        <v>174</v>
      </c>
      <c r="AX327">
        <v>141</v>
      </c>
      <c r="AY327">
        <v>445</v>
      </c>
      <c r="AZ327">
        <v>2136</v>
      </c>
      <c r="BA327">
        <v>6823</v>
      </c>
      <c r="BB327">
        <v>163</v>
      </c>
      <c r="BC327">
        <v>233</v>
      </c>
      <c r="BD327">
        <v>185</v>
      </c>
      <c r="BE327">
        <v>178</v>
      </c>
      <c r="BF327">
        <v>335.5</v>
      </c>
      <c r="BG327">
        <v>180</v>
      </c>
      <c r="BH327">
        <v>196</v>
      </c>
      <c r="BI327">
        <v>601</v>
      </c>
      <c r="BJ327">
        <v>22</v>
      </c>
      <c r="BK327">
        <v>1422</v>
      </c>
      <c r="BL327">
        <v>138</v>
      </c>
      <c r="BM327">
        <v>42</v>
      </c>
      <c r="BN327">
        <v>505</v>
      </c>
      <c r="BO327">
        <v>901</v>
      </c>
      <c r="BP327">
        <v>29</v>
      </c>
      <c r="BQ327">
        <v>902</v>
      </c>
      <c r="BR327">
        <v>30</v>
      </c>
      <c r="BS327">
        <v>222.5</v>
      </c>
      <c r="BT327">
        <v>52.5</v>
      </c>
      <c r="BU327">
        <v>598.5</v>
      </c>
      <c r="BV327">
        <v>203.5</v>
      </c>
      <c r="BW327">
        <v>30</v>
      </c>
      <c r="BX327">
        <v>34.5</v>
      </c>
      <c r="BY327">
        <v>210.5</v>
      </c>
      <c r="BZ327">
        <v>626</v>
      </c>
      <c r="CA327">
        <v>5658.5</v>
      </c>
      <c r="CB327">
        <v>46.5</v>
      </c>
      <c r="CC327">
        <v>50.5</v>
      </c>
      <c r="CD327">
        <v>3056</v>
      </c>
      <c r="CE327">
        <v>136</v>
      </c>
      <c r="CF327">
        <v>2.48</v>
      </c>
      <c r="CG327">
        <v>194</v>
      </c>
      <c r="CH327">
        <v>5.2</v>
      </c>
      <c r="CI327">
        <v>1.62</v>
      </c>
      <c r="CJ327">
        <v>0.38</v>
      </c>
      <c r="CK327">
        <v>0.01</v>
      </c>
      <c r="CL327">
        <v>0.2</v>
      </c>
      <c r="CM327">
        <v>47.3</v>
      </c>
      <c r="CN327">
        <v>16.7</v>
      </c>
      <c r="CO327">
        <v>4.6900000000000004</v>
      </c>
      <c r="CP327">
        <v>1.483041E-3</v>
      </c>
      <c r="CQ327">
        <v>2.0228684989999999</v>
      </c>
      <c r="CR327">
        <v>6.746355426</v>
      </c>
      <c r="CS327">
        <v>0.99808687699999998</v>
      </c>
      <c r="CT327">
        <v>3.1722256</v>
      </c>
      <c r="CU327">
        <v>2.303163327</v>
      </c>
      <c r="CV327">
        <v>2.5211704000000001E-2</v>
      </c>
      <c r="CW327">
        <v>64.318173439999995</v>
      </c>
      <c r="CX327">
        <v>17.17658574</v>
      </c>
      <c r="CY327">
        <v>0.50423408300000006</v>
      </c>
      <c r="CZ327">
        <v>1.115247149</v>
      </c>
      <c r="DA327">
        <v>5.3389490999999997E-2</v>
      </c>
      <c r="DB327">
        <v>0.66291951500000001</v>
      </c>
      <c r="DC327">
        <v>1.486007504</v>
      </c>
      <c r="DD327">
        <v>0.88982485300000003</v>
      </c>
      <c r="DE327">
        <v>5.190645E-2</v>
      </c>
      <c r="DF327">
        <v>7.5694434150000003</v>
      </c>
      <c r="DG327">
        <v>9.1948567999999994E-2</v>
      </c>
      <c r="DH327">
        <v>0.108262024</v>
      </c>
      <c r="DI327">
        <v>4.4491243E-2</v>
      </c>
      <c r="DJ327">
        <v>0.22987141999999999</v>
      </c>
      <c r="DK327">
        <v>7.7118153999999994E-2</v>
      </c>
      <c r="DL327">
        <v>61.087959189999999</v>
      </c>
      <c r="DM327">
        <v>2.2319773390000002</v>
      </c>
      <c r="DN327">
        <v>0.109745065</v>
      </c>
      <c r="DO327">
        <v>3.8559076999999997E-2</v>
      </c>
      <c r="DP327">
        <v>40.570081119999998</v>
      </c>
      <c r="DQ327">
        <v>5.073484702</v>
      </c>
      <c r="DR327">
        <v>1.0633406990000001</v>
      </c>
      <c r="DS327">
        <v>0.48495454500000001</v>
      </c>
      <c r="DT327">
        <v>25.11678951</v>
      </c>
      <c r="DU327">
        <v>0.66143647400000005</v>
      </c>
      <c r="DV327">
        <v>0.34406561000000002</v>
      </c>
      <c r="DW327">
        <v>15.453291610000001</v>
      </c>
      <c r="DX327">
        <v>0.401904225</v>
      </c>
      <c r="DY327">
        <v>0.14088893499999999</v>
      </c>
      <c r="DZ327">
        <v>0.15571934900000001</v>
      </c>
      <c r="EA327">
        <v>1.3347372999999999E-2</v>
      </c>
      <c r="EB327">
        <v>2.966083E-3</v>
      </c>
      <c r="EC327">
        <v>17.228492190000001</v>
      </c>
      <c r="ED327">
        <v>2.3802814809999999</v>
      </c>
      <c r="EE327">
        <v>0.177964971</v>
      </c>
      <c r="EF327">
        <v>0.112711148</v>
      </c>
      <c r="EG327">
        <v>0.54724228399999997</v>
      </c>
      <c r="EH327">
        <v>5.932166E-3</v>
      </c>
      <c r="EI327">
        <v>1.483041E-3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E328">
        <v>51</v>
      </c>
      <c r="F328">
        <v>0</v>
      </c>
      <c r="G328">
        <v>0.5</v>
      </c>
      <c r="H328">
        <v>0</v>
      </c>
      <c r="J328">
        <v>98.600000000000009</v>
      </c>
      <c r="K328">
        <v>60.75</v>
      </c>
      <c r="L328">
        <v>121.5</v>
      </c>
      <c r="M328">
        <v>59.5</v>
      </c>
      <c r="S328">
        <v>383.5</v>
      </c>
      <c r="T328">
        <v>61</v>
      </c>
      <c r="U328">
        <v>4763.5</v>
      </c>
      <c r="V328">
        <v>466</v>
      </c>
      <c r="W328">
        <v>39</v>
      </c>
      <c r="X328">
        <v>62</v>
      </c>
      <c r="Y328">
        <v>75.5</v>
      </c>
      <c r="Z328">
        <v>31.5</v>
      </c>
      <c r="AA328">
        <v>95.5</v>
      </c>
      <c r="AB328">
        <v>110.5</v>
      </c>
      <c r="AC328">
        <v>1529</v>
      </c>
      <c r="AD328">
        <v>67.5</v>
      </c>
      <c r="AE328">
        <v>1664</v>
      </c>
      <c r="AF328">
        <v>65.5</v>
      </c>
      <c r="AG328">
        <v>152</v>
      </c>
      <c r="AH328">
        <v>55.5</v>
      </c>
      <c r="AI328">
        <v>527.5</v>
      </c>
      <c r="AJ328">
        <v>421</v>
      </c>
      <c r="AK328">
        <v>451.5</v>
      </c>
      <c r="AL328">
        <v>56</v>
      </c>
      <c r="AM328">
        <v>143</v>
      </c>
      <c r="AN328">
        <v>84.5</v>
      </c>
      <c r="AO328">
        <v>363</v>
      </c>
      <c r="AP328">
        <v>62</v>
      </c>
      <c r="AQ328">
        <v>57</v>
      </c>
      <c r="AR328">
        <v>52.5</v>
      </c>
      <c r="AS328">
        <v>54</v>
      </c>
      <c r="AT328">
        <v>29.5</v>
      </c>
      <c r="AU328">
        <v>138</v>
      </c>
      <c r="AV328">
        <v>143</v>
      </c>
      <c r="AW328">
        <v>76</v>
      </c>
      <c r="AX328">
        <v>56</v>
      </c>
      <c r="AY328">
        <v>565</v>
      </c>
      <c r="AZ328">
        <v>3130</v>
      </c>
      <c r="BA328">
        <v>9278</v>
      </c>
      <c r="BB328">
        <v>72</v>
      </c>
      <c r="BC328">
        <v>198.5</v>
      </c>
      <c r="BD328">
        <v>5290</v>
      </c>
      <c r="BE328">
        <v>118</v>
      </c>
      <c r="BF328">
        <v>695</v>
      </c>
      <c r="BG328">
        <v>55</v>
      </c>
      <c r="BH328">
        <v>176</v>
      </c>
      <c r="BI328">
        <v>455</v>
      </c>
      <c r="BJ328">
        <v>25</v>
      </c>
      <c r="BK328">
        <v>1268.5</v>
      </c>
      <c r="BL328">
        <v>173.5</v>
      </c>
      <c r="BM328">
        <v>57</v>
      </c>
      <c r="BN328">
        <v>541</v>
      </c>
      <c r="BO328">
        <v>623</v>
      </c>
      <c r="BP328">
        <v>41</v>
      </c>
      <c r="BQ328">
        <v>670</v>
      </c>
      <c r="BR328">
        <v>30</v>
      </c>
      <c r="BS328">
        <v>241</v>
      </c>
      <c r="BT328">
        <v>66</v>
      </c>
      <c r="BU328">
        <v>649</v>
      </c>
      <c r="BV328">
        <v>216</v>
      </c>
      <c r="BW328">
        <v>33</v>
      </c>
      <c r="BX328">
        <v>35.5</v>
      </c>
      <c r="BY328">
        <v>212</v>
      </c>
      <c r="BZ328">
        <v>598</v>
      </c>
      <c r="CA328">
        <v>5095.5</v>
      </c>
      <c r="CB328">
        <v>44.5</v>
      </c>
      <c r="CC328">
        <v>59.5</v>
      </c>
      <c r="CD328">
        <v>4077</v>
      </c>
      <c r="CE328">
        <v>140</v>
      </c>
      <c r="CF328">
        <v>2.62</v>
      </c>
      <c r="CG328">
        <v>213</v>
      </c>
      <c r="CH328">
        <v>5.35</v>
      </c>
      <c r="CI328">
        <v>1.81</v>
      </c>
      <c r="CJ328">
        <v>0.36</v>
      </c>
      <c r="CK328">
        <v>0.03</v>
      </c>
      <c r="CL328">
        <v>0.2</v>
      </c>
      <c r="CM328">
        <v>49</v>
      </c>
      <c r="CN328">
        <v>17</v>
      </c>
      <c r="CO328">
        <v>5.0199999999999996</v>
      </c>
      <c r="CP328">
        <v>3.5430000000000001E-3</v>
      </c>
      <c r="CQ328">
        <v>2.0513971230000001</v>
      </c>
      <c r="CR328">
        <v>7.1131634269999999</v>
      </c>
      <c r="CS328">
        <v>0.97786805899999996</v>
      </c>
      <c r="CT328">
        <v>3.4331672059999998</v>
      </c>
      <c r="CU328">
        <v>2.4151451449999999</v>
      </c>
      <c r="CV328">
        <v>2.2439001E-2</v>
      </c>
      <c r="CW328">
        <v>63.885000130000002</v>
      </c>
      <c r="CX328">
        <v>18.011432079999999</v>
      </c>
      <c r="CY328">
        <v>0.40508302400000001</v>
      </c>
      <c r="CZ328">
        <v>1.0003070599999999</v>
      </c>
      <c r="DA328">
        <v>2.8344002E-2</v>
      </c>
      <c r="DB328">
        <v>0.609396037</v>
      </c>
      <c r="DC328">
        <v>1.182181071</v>
      </c>
      <c r="DD328">
        <v>0.85622505100000001</v>
      </c>
      <c r="DE328">
        <v>4.2516002999999997E-2</v>
      </c>
      <c r="DF328">
        <v>6.1258473679999996</v>
      </c>
      <c r="DG328">
        <v>8.2670005000000005E-2</v>
      </c>
      <c r="DH328">
        <v>0.11928100699999999</v>
      </c>
      <c r="DI328">
        <v>5.9050004000000003E-2</v>
      </c>
      <c r="DJ328">
        <v>0.20431301199999999</v>
      </c>
      <c r="DK328">
        <v>6.8498004000000001E-2</v>
      </c>
      <c r="DL328">
        <v>61.900937710000001</v>
      </c>
      <c r="DM328">
        <v>2.1990221320000001</v>
      </c>
      <c r="DN328">
        <v>9.5661006000000007E-2</v>
      </c>
      <c r="DO328">
        <v>3.4249002000000001E-2</v>
      </c>
      <c r="DP328">
        <v>41.457826490000002</v>
      </c>
      <c r="DQ328">
        <v>5.5554243330000004</v>
      </c>
      <c r="DR328">
        <v>1.0629000639999999</v>
      </c>
      <c r="DS328">
        <v>0.44759902699999998</v>
      </c>
      <c r="DT328">
        <v>25.216713510000002</v>
      </c>
      <c r="DU328">
        <v>0.70033304200000002</v>
      </c>
      <c r="DV328">
        <v>0.30942201899999999</v>
      </c>
      <c r="DW328">
        <v>16.24111297</v>
      </c>
      <c r="DX328">
        <v>0.36256702200000002</v>
      </c>
      <c r="DY328">
        <v>0.13817700799999999</v>
      </c>
      <c r="DZ328">
        <v>0.15471100900000001</v>
      </c>
      <c r="EA328">
        <v>9.4480009999999993E-3</v>
      </c>
      <c r="EB328">
        <v>1.2991001E-2</v>
      </c>
      <c r="EC328">
        <v>17.080804019999999</v>
      </c>
      <c r="ED328">
        <v>2.5651321540000001</v>
      </c>
      <c r="EE328">
        <v>0.16534001000000001</v>
      </c>
      <c r="EF328">
        <v>9.9204005999999997E-2</v>
      </c>
      <c r="EG328">
        <v>0.55861303399999995</v>
      </c>
      <c r="EH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51</v>
      </c>
      <c r="F329">
        <v>0</v>
      </c>
      <c r="G329">
        <v>1</v>
      </c>
      <c r="H329">
        <v>0</v>
      </c>
      <c r="I329">
        <f>EI329*79500000</f>
        <v>254844.48449999999</v>
      </c>
      <c r="J329">
        <v>98.24</v>
      </c>
      <c r="K329">
        <v>72</v>
      </c>
      <c r="L329">
        <v>120</v>
      </c>
      <c r="M329">
        <v>70</v>
      </c>
      <c r="N329" t="s">
        <v>165</v>
      </c>
      <c r="S329">
        <v>289</v>
      </c>
      <c r="T329">
        <v>26</v>
      </c>
      <c r="U329">
        <v>3406</v>
      </c>
      <c r="V329">
        <v>339</v>
      </c>
      <c r="W329">
        <v>25.5</v>
      </c>
      <c r="X329">
        <v>36.5</v>
      </c>
      <c r="Y329">
        <v>29.5</v>
      </c>
      <c r="Z329">
        <v>17.5</v>
      </c>
      <c r="AA329">
        <v>52</v>
      </c>
      <c r="AB329">
        <v>56</v>
      </c>
      <c r="AC329">
        <v>1122</v>
      </c>
      <c r="AD329">
        <v>43</v>
      </c>
      <c r="AE329">
        <v>56.5</v>
      </c>
      <c r="AF329">
        <v>31</v>
      </c>
      <c r="AG329">
        <v>110</v>
      </c>
      <c r="AH329">
        <v>37.5</v>
      </c>
      <c r="AI329">
        <v>25</v>
      </c>
      <c r="AJ329">
        <v>40</v>
      </c>
      <c r="AK329">
        <v>202</v>
      </c>
      <c r="AL329">
        <v>23</v>
      </c>
      <c r="AM329">
        <v>96</v>
      </c>
      <c r="AN329">
        <v>50</v>
      </c>
      <c r="AO329">
        <v>230.5</v>
      </c>
      <c r="AP329">
        <v>43.5</v>
      </c>
      <c r="AQ329">
        <v>16</v>
      </c>
      <c r="AR329">
        <v>31</v>
      </c>
      <c r="AS329">
        <v>28</v>
      </c>
      <c r="AT329">
        <v>20</v>
      </c>
      <c r="AU329">
        <v>97</v>
      </c>
      <c r="AV329">
        <v>80.5</v>
      </c>
      <c r="AW329">
        <v>37</v>
      </c>
      <c r="AX329">
        <v>30</v>
      </c>
      <c r="AY329">
        <v>409</v>
      </c>
      <c r="AZ329">
        <v>1845</v>
      </c>
      <c r="BA329">
        <v>6920</v>
      </c>
      <c r="BB329">
        <v>52</v>
      </c>
      <c r="BC329">
        <v>29.5</v>
      </c>
      <c r="BD329">
        <v>1074</v>
      </c>
      <c r="BE329">
        <v>42</v>
      </c>
      <c r="BF329">
        <v>40</v>
      </c>
      <c r="BG329">
        <v>39.5</v>
      </c>
      <c r="BH329">
        <v>70</v>
      </c>
      <c r="BI329">
        <v>407</v>
      </c>
      <c r="BJ329">
        <v>22.5</v>
      </c>
      <c r="BK329">
        <v>1368</v>
      </c>
      <c r="BL329">
        <v>115</v>
      </c>
      <c r="BM329">
        <v>55</v>
      </c>
      <c r="BN329">
        <v>453</v>
      </c>
      <c r="BO329">
        <v>558.5</v>
      </c>
      <c r="BP329">
        <v>35</v>
      </c>
      <c r="BQ329">
        <v>776.5</v>
      </c>
      <c r="BR329">
        <v>31</v>
      </c>
      <c r="BS329">
        <v>238</v>
      </c>
      <c r="BT329">
        <v>76</v>
      </c>
      <c r="BU329">
        <v>582</v>
      </c>
      <c r="BV329">
        <v>205</v>
      </c>
      <c r="BW329">
        <v>30</v>
      </c>
      <c r="BX329">
        <v>30.5</v>
      </c>
      <c r="BY329">
        <v>211</v>
      </c>
      <c r="BZ329">
        <v>664</v>
      </c>
      <c r="CA329">
        <v>5307</v>
      </c>
      <c r="CB329">
        <v>42</v>
      </c>
      <c r="CC329">
        <v>38</v>
      </c>
      <c r="CD329">
        <v>3892</v>
      </c>
      <c r="CE329">
        <v>146</v>
      </c>
      <c r="CF329">
        <v>2.66</v>
      </c>
      <c r="CG329">
        <v>209</v>
      </c>
      <c r="CH329">
        <v>5.32</v>
      </c>
      <c r="CI329">
        <v>1.9</v>
      </c>
      <c r="CJ329">
        <v>0.35</v>
      </c>
      <c r="CK329">
        <v>0.02</v>
      </c>
      <c r="CL329">
        <v>0.18</v>
      </c>
      <c r="CM329">
        <v>48.2</v>
      </c>
      <c r="CN329">
        <v>17</v>
      </c>
      <c r="CO329">
        <v>5.1100000000000003</v>
      </c>
      <c r="CP329">
        <v>4.8083860000000004E-3</v>
      </c>
      <c r="CQ329">
        <v>2.0163164560000002</v>
      </c>
      <c r="CR329">
        <v>6.4207978710000004</v>
      </c>
      <c r="CS329">
        <v>0.85108429100000005</v>
      </c>
      <c r="CT329">
        <v>3.1719318489999999</v>
      </c>
      <c r="CU329">
        <v>2.1461428730000001</v>
      </c>
      <c r="CV329">
        <v>2.8850315000000001E-2</v>
      </c>
      <c r="CW329">
        <v>60.943863890000003</v>
      </c>
      <c r="CX329">
        <v>15.981471689999999</v>
      </c>
      <c r="CY329">
        <v>0.39589043299999999</v>
      </c>
      <c r="CZ329">
        <v>0.87031783399999996</v>
      </c>
      <c r="DA329">
        <v>3.0453109999999999E-2</v>
      </c>
      <c r="DB329">
        <v>0.52892244099999997</v>
      </c>
      <c r="DC329">
        <v>1.1828629129999999</v>
      </c>
      <c r="DD329">
        <v>0.89275696800000004</v>
      </c>
      <c r="DE329">
        <v>5.1289449000000001E-2</v>
      </c>
      <c r="DF329">
        <v>7.6565530280000003</v>
      </c>
      <c r="DG329">
        <v>0.13623759799999999</v>
      </c>
      <c r="DH329">
        <v>0.129826417</v>
      </c>
      <c r="DI329">
        <v>5.6097834999999999E-2</v>
      </c>
      <c r="DJ329">
        <v>0.209966181</v>
      </c>
      <c r="DK329">
        <v>6.5714605999999995E-2</v>
      </c>
      <c r="DL329">
        <v>63.243095959999998</v>
      </c>
      <c r="DM329">
        <v>2.4650991329999998</v>
      </c>
      <c r="DN329">
        <v>0.112195669</v>
      </c>
      <c r="DO329">
        <v>3.3658700999999999E-2</v>
      </c>
      <c r="DP329">
        <v>42.078184350000001</v>
      </c>
      <c r="DQ329">
        <v>5.1097113370000002</v>
      </c>
      <c r="DR329">
        <v>1.1187511020000001</v>
      </c>
      <c r="DS329">
        <v>0.42313795300000001</v>
      </c>
      <c r="DT329">
        <v>25.473225299999999</v>
      </c>
      <c r="DU329">
        <v>0.71805228300000001</v>
      </c>
      <c r="DV329">
        <v>0.32376464599999999</v>
      </c>
      <c r="DW329">
        <v>16.604959050000001</v>
      </c>
      <c r="DX329">
        <v>0.40069881899999998</v>
      </c>
      <c r="DY329">
        <v>9.9373306999999994E-2</v>
      </c>
      <c r="DZ329">
        <v>0.152265551</v>
      </c>
      <c r="EA329">
        <v>1.1219567E-2</v>
      </c>
      <c r="EB329">
        <v>1.4425156999999999E-2</v>
      </c>
      <c r="EC329">
        <v>17.47687968</v>
      </c>
      <c r="ED329">
        <v>2.3480950780000001</v>
      </c>
      <c r="EE329">
        <v>0.16669070899999999</v>
      </c>
      <c r="EF329">
        <v>0.117004055</v>
      </c>
      <c r="EG329">
        <v>0.57059511799999996</v>
      </c>
      <c r="EH329">
        <v>1.6027953000000001E-2</v>
      </c>
      <c r="EI329">
        <v>3.2055909999999998E-3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E330">
        <v>51</v>
      </c>
      <c r="F330">
        <v>0</v>
      </c>
      <c r="H330">
        <v>0</v>
      </c>
      <c r="I330">
        <f>EI330*79500000</f>
        <v>135068.592</v>
      </c>
      <c r="J330">
        <v>98.24</v>
      </c>
      <c r="K330">
        <v>56</v>
      </c>
      <c r="L330">
        <v>137</v>
      </c>
      <c r="M330">
        <v>69</v>
      </c>
      <c r="N330" t="s">
        <v>165</v>
      </c>
      <c r="O330">
        <v>1741.6766889999999</v>
      </c>
      <c r="P330">
        <v>1083.2490809999999</v>
      </c>
      <c r="Q330">
        <v>0.10925162300000001</v>
      </c>
      <c r="R330">
        <v>5.2887907999999997E-2</v>
      </c>
      <c r="S330">
        <v>268.5</v>
      </c>
      <c r="T330">
        <v>34</v>
      </c>
      <c r="U330">
        <v>3696</v>
      </c>
      <c r="V330">
        <v>277.5</v>
      </c>
      <c r="W330">
        <v>30</v>
      </c>
      <c r="X330">
        <v>38</v>
      </c>
      <c r="Y330">
        <v>35.5</v>
      </c>
      <c r="Z330">
        <v>17</v>
      </c>
      <c r="AA330">
        <v>53</v>
      </c>
      <c r="AB330">
        <v>56.5</v>
      </c>
      <c r="AC330">
        <v>978</v>
      </c>
      <c r="AD330">
        <v>36</v>
      </c>
      <c r="AE330">
        <v>1234</v>
      </c>
      <c r="AF330">
        <v>41</v>
      </c>
      <c r="AG330">
        <v>116.5</v>
      </c>
      <c r="AH330">
        <v>33</v>
      </c>
      <c r="AI330">
        <v>581.5</v>
      </c>
      <c r="AJ330">
        <v>192</v>
      </c>
      <c r="AK330">
        <v>426</v>
      </c>
      <c r="AL330">
        <v>44</v>
      </c>
      <c r="AM330">
        <v>104.5</v>
      </c>
      <c r="AN330">
        <v>52</v>
      </c>
      <c r="AO330">
        <v>220</v>
      </c>
      <c r="AP330">
        <v>34.5</v>
      </c>
      <c r="AQ330">
        <v>36</v>
      </c>
      <c r="AR330">
        <v>31</v>
      </c>
      <c r="AS330">
        <v>13</v>
      </c>
      <c r="AT330">
        <v>19</v>
      </c>
      <c r="AU330">
        <v>99</v>
      </c>
      <c r="AV330">
        <v>97.5</v>
      </c>
      <c r="AW330">
        <v>16</v>
      </c>
      <c r="AX330">
        <v>23</v>
      </c>
      <c r="AY330">
        <v>396</v>
      </c>
      <c r="AZ330">
        <v>1846.5</v>
      </c>
      <c r="BA330">
        <v>7633</v>
      </c>
      <c r="BB330">
        <v>48</v>
      </c>
      <c r="BC330">
        <v>113</v>
      </c>
      <c r="BD330">
        <v>5656</v>
      </c>
      <c r="BE330">
        <v>86.5</v>
      </c>
      <c r="BF330">
        <v>470</v>
      </c>
      <c r="BG330">
        <v>33</v>
      </c>
      <c r="BH330">
        <v>112</v>
      </c>
      <c r="BI330">
        <v>400</v>
      </c>
      <c r="BJ330">
        <v>20</v>
      </c>
      <c r="BK330">
        <v>1471.5</v>
      </c>
      <c r="BL330">
        <v>70</v>
      </c>
      <c r="BM330">
        <v>45</v>
      </c>
      <c r="BN330">
        <v>368</v>
      </c>
      <c r="BO330">
        <v>571.5</v>
      </c>
      <c r="BP330">
        <v>28.5</v>
      </c>
      <c r="BQ330">
        <v>531.5</v>
      </c>
      <c r="BR330">
        <v>28.5</v>
      </c>
      <c r="BS330">
        <v>226</v>
      </c>
      <c r="BT330">
        <v>73.5</v>
      </c>
      <c r="BU330">
        <v>499</v>
      </c>
      <c r="BV330">
        <v>187</v>
      </c>
      <c r="BW330">
        <v>26</v>
      </c>
      <c r="BX330">
        <v>36</v>
      </c>
      <c r="BY330">
        <v>182</v>
      </c>
      <c r="BZ330">
        <v>618.5</v>
      </c>
      <c r="CA330">
        <v>4613</v>
      </c>
      <c r="CB330">
        <v>42</v>
      </c>
      <c r="CC330">
        <v>66</v>
      </c>
      <c r="CD330">
        <v>3421</v>
      </c>
      <c r="CE330">
        <v>147</v>
      </c>
      <c r="CF330">
        <v>2.13</v>
      </c>
      <c r="CG330">
        <v>250</v>
      </c>
      <c r="CH330">
        <v>4.96</v>
      </c>
      <c r="CI330">
        <v>1.62</v>
      </c>
      <c r="CJ330">
        <v>0.4</v>
      </c>
      <c r="CK330">
        <v>0.02</v>
      </c>
      <c r="CL330">
        <v>0.15</v>
      </c>
      <c r="CM330">
        <v>44.9</v>
      </c>
      <c r="CN330">
        <v>15.8</v>
      </c>
      <c r="CO330">
        <v>4.32</v>
      </c>
      <c r="CP330">
        <v>8.4948780000000008E-3</v>
      </c>
      <c r="CQ330">
        <v>1.8552812649999999</v>
      </c>
      <c r="CR330">
        <v>6.8026979729999999</v>
      </c>
      <c r="CS330">
        <v>0.99390067800000004</v>
      </c>
      <c r="CT330">
        <v>3.166890365</v>
      </c>
      <c r="CU330">
        <v>2.3666728959999999</v>
      </c>
      <c r="CV330">
        <v>2.8882583999999999E-2</v>
      </c>
      <c r="CW330">
        <v>56.9493376</v>
      </c>
      <c r="CX330">
        <v>17.482458080000001</v>
      </c>
      <c r="CY330">
        <v>0.49779982699999997</v>
      </c>
      <c r="CZ330">
        <v>1.053364821</v>
      </c>
      <c r="DA330">
        <v>4.5872338999999998E-2</v>
      </c>
      <c r="DB330">
        <v>0.68978406000000003</v>
      </c>
      <c r="DC330">
        <v>1.406751729</v>
      </c>
      <c r="DD330">
        <v>0.78662566499999997</v>
      </c>
      <c r="DE330">
        <v>4.7571314000000003E-2</v>
      </c>
      <c r="DF330">
        <v>5.8121952459999999</v>
      </c>
      <c r="DG330">
        <v>9.3443653000000002E-2</v>
      </c>
      <c r="DH330">
        <v>0.107035458</v>
      </c>
      <c r="DI330">
        <v>3.7377461000000001E-2</v>
      </c>
      <c r="DJ330">
        <v>0.19708116000000001</v>
      </c>
      <c r="DK330">
        <v>7.1356972000000005E-2</v>
      </c>
      <c r="DL330">
        <v>63.113542529999997</v>
      </c>
      <c r="DM330">
        <v>2.1305152989999998</v>
      </c>
      <c r="DN330">
        <v>8.4948776000000004E-2</v>
      </c>
      <c r="DO330">
        <v>3.3979509999999997E-2</v>
      </c>
      <c r="DP330">
        <v>42.899131820000001</v>
      </c>
      <c r="DQ330">
        <v>5.8189911480000003</v>
      </c>
      <c r="DR330">
        <v>1.0652576499999999</v>
      </c>
      <c r="DS330">
        <v>0.39756027100000002</v>
      </c>
      <c r="DT330">
        <v>26.56178324</v>
      </c>
      <c r="DU330">
        <v>0.66260045199999995</v>
      </c>
      <c r="DV330">
        <v>0.26504018099999999</v>
      </c>
      <c r="DW330">
        <v>16.3356496</v>
      </c>
      <c r="DX330">
        <v>0.40265719799999999</v>
      </c>
      <c r="DY330">
        <v>0.13252009000000001</v>
      </c>
      <c r="DZ330">
        <v>0.124025213</v>
      </c>
      <c r="EA330">
        <v>1.698976E-3</v>
      </c>
      <c r="EB330">
        <v>5.0969270000000002E-3</v>
      </c>
      <c r="EC330">
        <v>17.057714199999999</v>
      </c>
      <c r="ED330">
        <v>2.3496831409999999</v>
      </c>
      <c r="EE330">
        <v>0.171596527</v>
      </c>
      <c r="EF330">
        <v>8.4948776000000004E-2</v>
      </c>
      <c r="EG330">
        <v>0.56066192100000001</v>
      </c>
      <c r="EH330">
        <v>1.1892829000000001E-2</v>
      </c>
      <c r="EI330">
        <v>1.698976E-3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E331">
        <v>51</v>
      </c>
      <c r="F331">
        <v>0</v>
      </c>
      <c r="H331">
        <v>0</v>
      </c>
      <c r="I331">
        <f>EI331*79500000</f>
        <v>111047.508</v>
      </c>
      <c r="J331">
        <v>98.24</v>
      </c>
      <c r="K331">
        <v>48</v>
      </c>
      <c r="L331">
        <v>120</v>
      </c>
      <c r="M331">
        <v>71</v>
      </c>
      <c r="N331" t="s">
        <v>165</v>
      </c>
      <c r="S331">
        <v>38</v>
      </c>
      <c r="T331">
        <v>3.5</v>
      </c>
      <c r="U331">
        <v>120</v>
      </c>
      <c r="V331">
        <v>17</v>
      </c>
      <c r="W331">
        <v>15</v>
      </c>
      <c r="X331">
        <v>18</v>
      </c>
      <c r="Y331">
        <v>2</v>
      </c>
      <c r="Z331">
        <v>11</v>
      </c>
      <c r="AA331">
        <v>19</v>
      </c>
      <c r="AB331">
        <v>16</v>
      </c>
      <c r="AC331">
        <v>45</v>
      </c>
      <c r="AD331">
        <v>22</v>
      </c>
      <c r="AE331">
        <v>17</v>
      </c>
      <c r="AF331">
        <v>9</v>
      </c>
      <c r="AG331">
        <v>90.5</v>
      </c>
      <c r="AH331">
        <v>10</v>
      </c>
      <c r="AI331">
        <v>20</v>
      </c>
      <c r="AJ331">
        <v>35</v>
      </c>
      <c r="AK331">
        <v>28.5</v>
      </c>
      <c r="AL331">
        <v>26</v>
      </c>
      <c r="AM331">
        <v>22</v>
      </c>
      <c r="AN331">
        <v>23</v>
      </c>
      <c r="AO331">
        <v>15.5</v>
      </c>
      <c r="AP331">
        <v>19</v>
      </c>
      <c r="AQ331">
        <v>20.5</v>
      </c>
      <c r="AR331">
        <v>24</v>
      </c>
      <c r="AS331">
        <v>26</v>
      </c>
      <c r="AT331">
        <v>18</v>
      </c>
      <c r="AU331">
        <v>31.5</v>
      </c>
      <c r="AV331">
        <v>40</v>
      </c>
      <c r="AW331">
        <v>25</v>
      </c>
      <c r="AX331">
        <v>15</v>
      </c>
      <c r="AY331">
        <v>98</v>
      </c>
      <c r="AZ331">
        <v>39</v>
      </c>
      <c r="BA331">
        <v>6209.5</v>
      </c>
      <c r="BB331">
        <v>29</v>
      </c>
      <c r="BC331">
        <v>26</v>
      </c>
      <c r="BD331">
        <v>34</v>
      </c>
      <c r="BE331">
        <v>35</v>
      </c>
      <c r="BF331">
        <v>337</v>
      </c>
      <c r="BG331">
        <v>19.5</v>
      </c>
      <c r="BH331">
        <v>29.5</v>
      </c>
      <c r="BI331">
        <v>348</v>
      </c>
      <c r="BJ331">
        <v>18.5</v>
      </c>
      <c r="BK331">
        <v>857</v>
      </c>
      <c r="BL331">
        <v>101</v>
      </c>
      <c r="BM331">
        <v>29</v>
      </c>
      <c r="BN331">
        <v>218.5</v>
      </c>
      <c r="BO331">
        <v>336</v>
      </c>
      <c r="BP331">
        <v>29</v>
      </c>
      <c r="BQ331">
        <v>217</v>
      </c>
      <c r="BR331">
        <v>26</v>
      </c>
      <c r="BS331">
        <v>154.5</v>
      </c>
      <c r="BT331">
        <v>40.5</v>
      </c>
      <c r="BU331">
        <v>420</v>
      </c>
      <c r="BV331">
        <v>131</v>
      </c>
      <c r="BW331">
        <v>20</v>
      </c>
      <c r="BX331">
        <v>34</v>
      </c>
      <c r="BY331">
        <v>164</v>
      </c>
      <c r="BZ331">
        <v>440.5</v>
      </c>
      <c r="CA331">
        <v>3772</v>
      </c>
      <c r="CB331">
        <v>41</v>
      </c>
      <c r="CC331">
        <v>28.5</v>
      </c>
      <c r="CD331">
        <v>3076.5</v>
      </c>
      <c r="CE331">
        <v>95</v>
      </c>
      <c r="CF331">
        <v>2.15</v>
      </c>
      <c r="CG331">
        <v>225</v>
      </c>
      <c r="CH331">
        <v>4.88</v>
      </c>
      <c r="CI331">
        <v>1.6</v>
      </c>
      <c r="CJ331">
        <v>0.33</v>
      </c>
      <c r="CK331">
        <v>0.02</v>
      </c>
      <c r="CL331">
        <v>0.18</v>
      </c>
      <c r="CM331">
        <v>44.7</v>
      </c>
      <c r="CN331">
        <v>15.5</v>
      </c>
      <c r="CO331">
        <v>4.28</v>
      </c>
      <c r="CP331">
        <v>1.3968240000000001E-3</v>
      </c>
      <c r="CQ331">
        <v>2.345266863</v>
      </c>
      <c r="CR331">
        <v>7.4003715550000004</v>
      </c>
      <c r="CS331">
        <v>1.0657764240000001</v>
      </c>
      <c r="CT331">
        <v>3.3677417549999999</v>
      </c>
      <c r="CU331">
        <v>2.6413934710000002</v>
      </c>
      <c r="CV331">
        <v>3.6317413999999999E-2</v>
      </c>
      <c r="CW331">
        <v>60.995099310000001</v>
      </c>
      <c r="CX331">
        <v>19.794387560000001</v>
      </c>
      <c r="CY331">
        <v>0.47072956100000002</v>
      </c>
      <c r="CZ331">
        <v>1.1300303110000001</v>
      </c>
      <c r="DA331">
        <v>4.3301531999999997E-2</v>
      </c>
      <c r="DB331">
        <v>0.75707840400000004</v>
      </c>
      <c r="DC331">
        <v>0.95123688699999998</v>
      </c>
      <c r="DD331">
        <v>0.92888770899999995</v>
      </c>
      <c r="DE331">
        <v>4.1904708999999998E-2</v>
      </c>
      <c r="DF331">
        <v>4.6877400790000001</v>
      </c>
      <c r="DG331">
        <v>0.11314271300000001</v>
      </c>
      <c r="DH331">
        <v>9.6380830000000001E-2</v>
      </c>
      <c r="DI331">
        <v>4.0507885E-2</v>
      </c>
      <c r="DJ331">
        <v>0.18158707099999999</v>
      </c>
      <c r="DK331">
        <v>8.6603065000000007E-2</v>
      </c>
      <c r="DL331">
        <v>61.192049279999999</v>
      </c>
      <c r="DM331">
        <v>2.107806847</v>
      </c>
      <c r="DN331">
        <v>9.2190359E-2</v>
      </c>
      <c r="DO331">
        <v>3.3523767000000003E-2</v>
      </c>
      <c r="DP331">
        <v>41.559693260000003</v>
      </c>
      <c r="DQ331">
        <v>5.1905965829999996</v>
      </c>
      <c r="DR331">
        <v>1.0015225379999999</v>
      </c>
      <c r="DS331">
        <v>0.53218980000000005</v>
      </c>
      <c r="DT331">
        <v>25.95577656</v>
      </c>
      <c r="DU331">
        <v>0.622983336</v>
      </c>
      <c r="DV331">
        <v>0.32545990400000002</v>
      </c>
      <c r="DW331">
        <v>15.60391669</v>
      </c>
      <c r="DX331">
        <v>0.37853920200000002</v>
      </c>
      <c r="DY331">
        <v>0.206729896</v>
      </c>
      <c r="DZ331">
        <v>0.19834895399999999</v>
      </c>
      <c r="EA331">
        <v>6.9841180000000001E-3</v>
      </c>
      <c r="EB331">
        <v>1.6761883000000002E-2</v>
      </c>
      <c r="EC331">
        <v>16.458772750000001</v>
      </c>
      <c r="ED331">
        <v>2.2405050910000002</v>
      </c>
      <c r="EE331">
        <v>0.17739659999999999</v>
      </c>
      <c r="EF331">
        <v>0.15225377500000001</v>
      </c>
      <c r="EG331">
        <v>0.54057074199999999</v>
      </c>
      <c r="EH331">
        <v>4.1904710000000003E-3</v>
      </c>
      <c r="EI331">
        <v>1.3968240000000001E-3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0.5</v>
      </c>
      <c r="E332">
        <v>51</v>
      </c>
      <c r="F332">
        <v>0.98039215686274506</v>
      </c>
      <c r="G332">
        <v>0</v>
      </c>
      <c r="H332">
        <v>0</v>
      </c>
      <c r="I332">
        <f>EI332*79500000</f>
        <v>508570.12575000001</v>
      </c>
      <c r="J332">
        <v>98.15</v>
      </c>
      <c r="K332">
        <v>69.625</v>
      </c>
      <c r="L332">
        <v>116.625</v>
      </c>
      <c r="M332">
        <v>72</v>
      </c>
      <c r="O332">
        <v>2048.1806889999998</v>
      </c>
      <c r="P332">
        <v>1438.340929</v>
      </c>
      <c r="S332">
        <v>18.25</v>
      </c>
      <c r="T332">
        <v>25.75</v>
      </c>
      <c r="U332">
        <v>6539</v>
      </c>
      <c r="V332">
        <v>30.5</v>
      </c>
      <c r="W332">
        <v>35.5</v>
      </c>
      <c r="X332">
        <v>48.25</v>
      </c>
      <c r="Y332">
        <v>31</v>
      </c>
      <c r="Z332">
        <v>23.5</v>
      </c>
      <c r="AA332">
        <v>14.5</v>
      </c>
      <c r="AB332">
        <v>32.75</v>
      </c>
      <c r="AC332">
        <v>176</v>
      </c>
      <c r="AD332">
        <v>47.5</v>
      </c>
      <c r="AE332">
        <v>24</v>
      </c>
      <c r="AF332">
        <v>36</v>
      </c>
      <c r="AG332">
        <v>587.25</v>
      </c>
      <c r="AH332">
        <v>23</v>
      </c>
      <c r="AI332">
        <v>1165.75</v>
      </c>
      <c r="AJ332">
        <v>19</v>
      </c>
      <c r="AK332">
        <v>460</v>
      </c>
      <c r="AL332">
        <v>29.5</v>
      </c>
      <c r="AM332">
        <v>128</v>
      </c>
      <c r="AN332">
        <v>58.25</v>
      </c>
      <c r="AO332">
        <v>36.5</v>
      </c>
      <c r="AP332">
        <v>38</v>
      </c>
      <c r="AQ332">
        <v>25.25</v>
      </c>
      <c r="AR332">
        <v>38.75</v>
      </c>
      <c r="AS332">
        <v>33</v>
      </c>
      <c r="AT332">
        <v>27.5</v>
      </c>
      <c r="AU332">
        <v>31</v>
      </c>
      <c r="AV332">
        <v>29.5</v>
      </c>
      <c r="AW332">
        <v>45</v>
      </c>
      <c r="AX332">
        <v>15.5</v>
      </c>
      <c r="AY332">
        <v>117.5</v>
      </c>
      <c r="AZ332">
        <v>1174.75</v>
      </c>
      <c r="BA332">
        <v>6814.5</v>
      </c>
      <c r="BB332">
        <v>37.5</v>
      </c>
      <c r="BC332">
        <v>50</v>
      </c>
      <c r="BD332">
        <v>5710</v>
      </c>
      <c r="BE332">
        <v>186.75</v>
      </c>
      <c r="BF332">
        <v>27.5</v>
      </c>
      <c r="BG332">
        <v>33</v>
      </c>
      <c r="BH332">
        <v>444.75</v>
      </c>
      <c r="BI332">
        <v>3812.5</v>
      </c>
      <c r="BJ332">
        <v>35.5</v>
      </c>
      <c r="BK332">
        <v>1848.5</v>
      </c>
      <c r="BM332">
        <v>39.5</v>
      </c>
      <c r="BN332">
        <v>22.5</v>
      </c>
      <c r="BO332">
        <v>1643</v>
      </c>
      <c r="BP332">
        <v>33.5</v>
      </c>
      <c r="BQ332">
        <v>107.5</v>
      </c>
      <c r="BR332">
        <v>19.5</v>
      </c>
      <c r="BS332">
        <v>51</v>
      </c>
      <c r="BT332">
        <v>56.5</v>
      </c>
      <c r="BU332">
        <v>21</v>
      </c>
      <c r="BV332">
        <v>25.5</v>
      </c>
      <c r="BW332">
        <v>22.5</v>
      </c>
      <c r="BX332">
        <v>21.25</v>
      </c>
      <c r="BY332">
        <v>26.5</v>
      </c>
      <c r="BZ332">
        <v>576</v>
      </c>
      <c r="CA332">
        <v>3218</v>
      </c>
      <c r="CB332">
        <v>69.5</v>
      </c>
      <c r="CC332">
        <v>46.5</v>
      </c>
      <c r="CD332">
        <v>5068.5</v>
      </c>
      <c r="CE332">
        <v>27</v>
      </c>
      <c r="CF332">
        <v>2.5249999999999999</v>
      </c>
      <c r="CG332">
        <v>242.5</v>
      </c>
      <c r="CH332">
        <v>4.8550000000000004</v>
      </c>
      <c r="CI332">
        <v>1.3049999999999999</v>
      </c>
      <c r="CJ332">
        <v>0.55000000000000004</v>
      </c>
      <c r="CK332">
        <v>1.4999999999999999E-2</v>
      </c>
      <c r="CL332">
        <v>0.12</v>
      </c>
      <c r="CM332">
        <v>40.349999999999987</v>
      </c>
      <c r="CN332">
        <v>14.25</v>
      </c>
      <c r="CO332">
        <v>4.5149999999999997</v>
      </c>
      <c r="CP332">
        <v>5.6002450000000002E-3</v>
      </c>
      <c r="CQ332">
        <v>1.4876862055</v>
      </c>
      <c r="CR332">
        <v>11.035341015</v>
      </c>
      <c r="CS332">
        <v>1.8269549780000001</v>
      </c>
      <c r="CT332">
        <v>6.9175851724999999</v>
      </c>
      <c r="CU332">
        <v>1.7677317699999999</v>
      </c>
      <c r="CV332">
        <v>5.5946951999999987E-2</v>
      </c>
      <c r="CW332">
        <v>62.192606824999999</v>
      </c>
      <c r="CX332">
        <v>24.875743790000001</v>
      </c>
      <c r="CY332">
        <v>1.1503631704999999</v>
      </c>
      <c r="CZ332">
        <v>0.89235782999999991</v>
      </c>
      <c r="DA332">
        <v>2.39836075E-2</v>
      </c>
      <c r="DB332">
        <v>0.55968597099999995</v>
      </c>
      <c r="DC332">
        <v>1.6238158250000001</v>
      </c>
      <c r="DD332">
        <v>0.25664791549999999</v>
      </c>
      <c r="DE332">
        <v>3.11775805E-2</v>
      </c>
      <c r="DF332">
        <v>8.1472285160000002</v>
      </c>
      <c r="DG332">
        <v>9.6686894500000009E-2</v>
      </c>
      <c r="DH332">
        <v>0.15517428999999999</v>
      </c>
      <c r="DI332">
        <v>9.5845630000000008E-3</v>
      </c>
      <c r="DJ332">
        <v>0.25833599499999998</v>
      </c>
      <c r="DK332">
        <v>5.1165770499999999E-2</v>
      </c>
      <c r="DL332">
        <v>48.788930895</v>
      </c>
      <c r="DM332">
        <v>2.3179719305000002</v>
      </c>
      <c r="DN332">
        <v>4.7198102999999998E-2</v>
      </c>
      <c r="DO332">
        <v>2.4791571500000002E-2</v>
      </c>
      <c r="DP332">
        <v>22.091831044999999</v>
      </c>
      <c r="DQ332">
        <v>4.8235231504999998</v>
      </c>
      <c r="DR332">
        <v>0.41966873850000003</v>
      </c>
      <c r="DS332">
        <v>0.25332725900000003</v>
      </c>
      <c r="DT332">
        <v>20.013264639999999</v>
      </c>
      <c r="DU332">
        <v>0.34612973749999998</v>
      </c>
      <c r="DV332">
        <v>0.2189566745</v>
      </c>
      <c r="DW332">
        <v>2.0785664064999998</v>
      </c>
      <c r="DX332">
        <v>7.3539000999999993E-2</v>
      </c>
      <c r="DY332">
        <v>3.4370584500000002E-2</v>
      </c>
      <c r="DZ332">
        <v>0.14073639399999999</v>
      </c>
      <c r="EA332">
        <v>1.5937270000000001E-3</v>
      </c>
      <c r="EB332">
        <v>6.3915585E-3</v>
      </c>
      <c r="EC332">
        <v>23.263651495000001</v>
      </c>
      <c r="ED332">
        <v>1.4899435935000001</v>
      </c>
      <c r="EE332">
        <v>0.1095588135</v>
      </c>
      <c r="EF332">
        <v>0.113526481</v>
      </c>
      <c r="EG332">
        <v>2.4970346325000001</v>
      </c>
      <c r="EH332">
        <v>5.6002450000000002E-3</v>
      </c>
      <c r="EI332">
        <v>6.3971085E-3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0</v>
      </c>
      <c r="I333">
        <f>EI333*79500000</f>
        <v>256679.34449999998</v>
      </c>
      <c r="J333">
        <v>98.960000000000008</v>
      </c>
      <c r="K333">
        <v>75</v>
      </c>
      <c r="L333">
        <v>120</v>
      </c>
      <c r="M333">
        <v>69.5</v>
      </c>
      <c r="S333">
        <v>20</v>
      </c>
      <c r="T333">
        <v>25</v>
      </c>
      <c r="U333">
        <v>5686</v>
      </c>
      <c r="V333">
        <v>32</v>
      </c>
      <c r="W333">
        <v>36</v>
      </c>
      <c r="X333">
        <v>45</v>
      </c>
      <c r="Y333">
        <v>27</v>
      </c>
      <c r="Z333">
        <v>21</v>
      </c>
      <c r="AA333">
        <v>19.5</v>
      </c>
      <c r="AB333">
        <v>35</v>
      </c>
      <c r="AC333">
        <v>213.5</v>
      </c>
      <c r="AD333">
        <v>51</v>
      </c>
      <c r="AE333">
        <v>25</v>
      </c>
      <c r="AF333">
        <v>26</v>
      </c>
      <c r="AG333">
        <v>631</v>
      </c>
      <c r="AH333">
        <v>22</v>
      </c>
      <c r="AI333">
        <v>932</v>
      </c>
      <c r="AJ333">
        <v>22</v>
      </c>
      <c r="AK333">
        <v>404</v>
      </c>
      <c r="AL333">
        <v>38</v>
      </c>
      <c r="AM333">
        <v>125</v>
      </c>
      <c r="AN333">
        <v>58</v>
      </c>
      <c r="AO333">
        <v>35</v>
      </c>
      <c r="AP333">
        <v>25.5</v>
      </c>
      <c r="AQ333">
        <v>29</v>
      </c>
      <c r="AR333">
        <v>28</v>
      </c>
      <c r="AS333">
        <v>10.5</v>
      </c>
      <c r="AT333">
        <v>19</v>
      </c>
      <c r="AU333">
        <v>27.5</v>
      </c>
      <c r="AV333">
        <v>27</v>
      </c>
      <c r="AW333">
        <v>38</v>
      </c>
      <c r="AX333">
        <v>23</v>
      </c>
      <c r="AY333">
        <v>105</v>
      </c>
      <c r="AZ333">
        <v>1428</v>
      </c>
      <c r="BA333">
        <v>6459</v>
      </c>
      <c r="BB333">
        <v>28.5</v>
      </c>
      <c r="BC333">
        <v>54</v>
      </c>
      <c r="BD333">
        <v>5523</v>
      </c>
      <c r="BE333">
        <v>188</v>
      </c>
      <c r="BF333">
        <v>28</v>
      </c>
      <c r="BG333">
        <v>41</v>
      </c>
      <c r="BH333">
        <v>370</v>
      </c>
      <c r="BI333">
        <v>3421</v>
      </c>
      <c r="BJ333">
        <v>25</v>
      </c>
      <c r="BK333">
        <v>1798</v>
      </c>
      <c r="BL333">
        <v>54.5</v>
      </c>
      <c r="BM333">
        <v>32</v>
      </c>
      <c r="BN333">
        <v>33.5</v>
      </c>
      <c r="BO333">
        <v>1570</v>
      </c>
      <c r="BP333">
        <v>37</v>
      </c>
      <c r="BQ333">
        <v>109</v>
      </c>
      <c r="BR333">
        <v>23</v>
      </c>
      <c r="BS333">
        <v>54</v>
      </c>
      <c r="BT333">
        <v>48</v>
      </c>
      <c r="BU333">
        <v>18</v>
      </c>
      <c r="BV333">
        <v>28</v>
      </c>
      <c r="BW333">
        <v>24</v>
      </c>
      <c r="BX333">
        <v>32.5</v>
      </c>
      <c r="BY333">
        <v>24</v>
      </c>
      <c r="BZ333">
        <v>592</v>
      </c>
      <c r="CA333">
        <v>3529.5</v>
      </c>
      <c r="CB333">
        <v>66.5</v>
      </c>
      <c r="CC333">
        <v>45.5</v>
      </c>
      <c r="CD333">
        <v>5159</v>
      </c>
      <c r="CE333">
        <v>19</v>
      </c>
      <c r="CF333">
        <v>2.2999999999999998</v>
      </c>
      <c r="CG333">
        <v>241</v>
      </c>
      <c r="CH333">
        <v>4.97</v>
      </c>
      <c r="CI333">
        <v>1.25</v>
      </c>
      <c r="CJ333">
        <v>0.47</v>
      </c>
      <c r="CK333">
        <v>0.02</v>
      </c>
      <c r="CL333">
        <v>0.1</v>
      </c>
      <c r="CM333">
        <v>41.1</v>
      </c>
      <c r="CN333">
        <v>15</v>
      </c>
      <c r="CO333">
        <v>4.1399999999999997</v>
      </c>
      <c r="CP333">
        <v>6.4573410000000001E-3</v>
      </c>
      <c r="CQ333">
        <v>1.4868028090000001</v>
      </c>
      <c r="CR333">
        <v>10.55613851</v>
      </c>
      <c r="CS333">
        <v>1.8467995800000001</v>
      </c>
      <c r="CT333">
        <v>6.362095407</v>
      </c>
      <c r="CU333">
        <v>1.8371135679999999</v>
      </c>
      <c r="CV333">
        <v>3.5515377000000001E-2</v>
      </c>
      <c r="CW333">
        <v>62.809462570000001</v>
      </c>
      <c r="CX333">
        <v>24.405521029999999</v>
      </c>
      <c r="CY333">
        <v>1.339898297</v>
      </c>
      <c r="CZ333">
        <v>1.1300347079999999</v>
      </c>
      <c r="DA333">
        <v>3.2286705999999998E-2</v>
      </c>
      <c r="DB333">
        <v>0.692549843</v>
      </c>
      <c r="DC333">
        <v>1.8177415450000001</v>
      </c>
      <c r="DD333">
        <v>0.28089434200000002</v>
      </c>
      <c r="DE333">
        <v>1.6143352999999999E-2</v>
      </c>
      <c r="DF333">
        <v>8.2912260880000002</v>
      </c>
      <c r="DG333">
        <v>9.6860117999999995E-2</v>
      </c>
      <c r="DH333">
        <v>0.13721849999999999</v>
      </c>
      <c r="DI333">
        <v>9.6860120000000008E-3</v>
      </c>
      <c r="DJ333">
        <v>0.26797965899999998</v>
      </c>
      <c r="DK333">
        <v>5.0044393999999999E-2</v>
      </c>
      <c r="DL333">
        <v>48.949874889999997</v>
      </c>
      <c r="DM333">
        <v>2.3359431750000001</v>
      </c>
      <c r="DN333">
        <v>6.7802082E-2</v>
      </c>
      <c r="DO333">
        <v>2.9058034999999999E-2</v>
      </c>
      <c r="DP333">
        <v>21.34312697</v>
      </c>
      <c r="DQ333">
        <v>4.8494632339999999</v>
      </c>
      <c r="DR333">
        <v>0.35031076</v>
      </c>
      <c r="DS333">
        <v>0.19533457100000001</v>
      </c>
      <c r="DT333">
        <v>19.51569941</v>
      </c>
      <c r="DU333">
        <v>0.29219468900000001</v>
      </c>
      <c r="DV333">
        <v>0.16143352999999999</v>
      </c>
      <c r="DW333">
        <v>1.827427557</v>
      </c>
      <c r="DX333">
        <v>5.8116070999999998E-2</v>
      </c>
      <c r="DY333">
        <v>3.3901041E-2</v>
      </c>
      <c r="DZ333">
        <v>0.10493179399999999</v>
      </c>
      <c r="EA333">
        <v>1.6143349999999999E-3</v>
      </c>
      <c r="EB333">
        <v>1.6143349999999999E-3</v>
      </c>
      <c r="EC333">
        <v>24.194043099999998</v>
      </c>
      <c r="ED333">
        <v>1.6111066270000001</v>
      </c>
      <c r="EE333">
        <v>0.13398983</v>
      </c>
      <c r="EF333">
        <v>0.10654613</v>
      </c>
      <c r="EG333">
        <v>2.7524416820000002</v>
      </c>
      <c r="EH333">
        <v>3.2286709999999998E-3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1</v>
      </c>
      <c r="E334">
        <v>51</v>
      </c>
      <c r="F334">
        <v>1.9607843137254901</v>
      </c>
      <c r="G334">
        <v>0</v>
      </c>
      <c r="H334">
        <v>0</v>
      </c>
      <c r="I334">
        <f>EI334*79500000</f>
        <v>120862.89600000001</v>
      </c>
      <c r="J334">
        <v>98.78</v>
      </c>
      <c r="K334">
        <v>72</v>
      </c>
      <c r="L334">
        <v>118.5</v>
      </c>
      <c r="M334">
        <v>69</v>
      </c>
      <c r="S334">
        <v>21.5</v>
      </c>
      <c r="T334">
        <v>37</v>
      </c>
      <c r="U334">
        <v>9119</v>
      </c>
      <c r="V334">
        <v>25</v>
      </c>
      <c r="W334">
        <v>65</v>
      </c>
      <c r="X334">
        <v>60</v>
      </c>
      <c r="Y334">
        <v>32</v>
      </c>
      <c r="Z334">
        <v>26.5</v>
      </c>
      <c r="AA334">
        <v>20</v>
      </c>
      <c r="AB334">
        <v>42</v>
      </c>
      <c r="AC334">
        <v>150</v>
      </c>
      <c r="AD334">
        <v>61</v>
      </c>
      <c r="AE334">
        <v>24</v>
      </c>
      <c r="AF334">
        <v>29</v>
      </c>
      <c r="AG334">
        <v>786</v>
      </c>
      <c r="AH334">
        <v>27.5</v>
      </c>
      <c r="AI334">
        <v>503</v>
      </c>
      <c r="AJ334">
        <v>26</v>
      </c>
      <c r="AK334">
        <v>236.5</v>
      </c>
      <c r="AL334">
        <v>24</v>
      </c>
      <c r="AM334">
        <v>143</v>
      </c>
      <c r="AN334">
        <v>65</v>
      </c>
      <c r="AO334">
        <v>30</v>
      </c>
      <c r="AP334">
        <v>24.5</v>
      </c>
      <c r="AQ334">
        <v>31</v>
      </c>
      <c r="AR334">
        <v>29</v>
      </c>
      <c r="AS334">
        <v>22</v>
      </c>
      <c r="AT334">
        <v>21.5</v>
      </c>
      <c r="AU334">
        <v>25</v>
      </c>
      <c r="AV334">
        <v>28.5</v>
      </c>
      <c r="AW334">
        <v>45</v>
      </c>
      <c r="AX334">
        <v>17.5</v>
      </c>
      <c r="AY334">
        <v>109</v>
      </c>
      <c r="AZ334">
        <v>3309</v>
      </c>
      <c r="BA334">
        <v>9891</v>
      </c>
      <c r="BB334">
        <v>44.5</v>
      </c>
      <c r="BC334">
        <v>81</v>
      </c>
      <c r="BD334">
        <v>3001</v>
      </c>
      <c r="BE334">
        <v>184</v>
      </c>
      <c r="BF334">
        <v>19</v>
      </c>
      <c r="BG334">
        <v>35</v>
      </c>
      <c r="BH334">
        <v>408</v>
      </c>
      <c r="BI334">
        <v>3939</v>
      </c>
      <c r="BJ334">
        <v>35</v>
      </c>
      <c r="BK334">
        <v>1824.5</v>
      </c>
      <c r="BL334">
        <v>52</v>
      </c>
      <c r="BM334">
        <v>42</v>
      </c>
      <c r="BN334">
        <v>27</v>
      </c>
      <c r="BO334">
        <v>1514</v>
      </c>
      <c r="BP334">
        <v>30</v>
      </c>
      <c r="BQ334">
        <v>104</v>
      </c>
      <c r="BR334">
        <v>19</v>
      </c>
      <c r="BS334">
        <v>57</v>
      </c>
      <c r="BT334">
        <v>60.5</v>
      </c>
      <c r="BU334">
        <v>19</v>
      </c>
      <c r="BV334">
        <v>27</v>
      </c>
      <c r="BW334">
        <v>27</v>
      </c>
      <c r="BX334">
        <v>24</v>
      </c>
      <c r="BY334">
        <v>23</v>
      </c>
      <c r="BZ334">
        <v>676.5</v>
      </c>
      <c r="CA334">
        <v>3820</v>
      </c>
      <c r="CB334">
        <v>58</v>
      </c>
      <c r="CC334">
        <v>34</v>
      </c>
      <c r="CD334">
        <v>4829</v>
      </c>
      <c r="CE334">
        <v>29</v>
      </c>
      <c r="CF334">
        <v>2.87</v>
      </c>
      <c r="CG334">
        <v>246</v>
      </c>
      <c r="CH334">
        <v>5.19</v>
      </c>
      <c r="CI334">
        <v>1.56</v>
      </c>
      <c r="CJ334">
        <v>0.66</v>
      </c>
      <c r="CK334">
        <v>0.02</v>
      </c>
      <c r="CL334">
        <v>0.12</v>
      </c>
      <c r="CM334">
        <v>44</v>
      </c>
      <c r="CN334">
        <v>15.4</v>
      </c>
      <c r="CO334">
        <v>5.23</v>
      </c>
      <c r="CP334">
        <v>3.0405760000000001E-3</v>
      </c>
      <c r="CQ334">
        <v>1.2831232800000001</v>
      </c>
      <c r="CR334">
        <v>9.3436915640000002</v>
      </c>
      <c r="CS334">
        <v>1.626708424</v>
      </c>
      <c r="CT334">
        <v>5.8409474440000002</v>
      </c>
      <c r="CU334">
        <v>1.453395564</v>
      </c>
      <c r="CV334">
        <v>4.5608647000000002E-2</v>
      </c>
      <c r="CW334">
        <v>62.184748800000001</v>
      </c>
      <c r="CX334">
        <v>24.371740880000001</v>
      </c>
      <c r="CY334">
        <v>1.053559755</v>
      </c>
      <c r="CZ334">
        <v>0.83615853600000001</v>
      </c>
      <c r="DA334">
        <v>1.6723170999999998E-2</v>
      </c>
      <c r="DB334">
        <v>0.477370509</v>
      </c>
      <c r="DC334">
        <v>1.7012025479999999</v>
      </c>
      <c r="DD334">
        <v>0.176353437</v>
      </c>
      <c r="DE334">
        <v>1.6723170999999998E-2</v>
      </c>
      <c r="DF334">
        <v>13.87415054</v>
      </c>
      <c r="DG334">
        <v>0.171792572</v>
      </c>
      <c r="DH334">
        <v>0.180914301</v>
      </c>
      <c r="DI334">
        <v>1.9763747000000002E-2</v>
      </c>
      <c r="DJ334">
        <v>0.261489578</v>
      </c>
      <c r="DK334">
        <v>4.5608647000000002E-2</v>
      </c>
      <c r="DL334">
        <v>45.281785429999999</v>
      </c>
      <c r="DM334">
        <v>2.1496875809999998</v>
      </c>
      <c r="DN334">
        <v>7.4494123999999995E-2</v>
      </c>
      <c r="DO334">
        <v>2.8885477E-2</v>
      </c>
      <c r="DP334">
        <v>18.24497925</v>
      </c>
      <c r="DQ334">
        <v>3.6061237209999999</v>
      </c>
      <c r="DR334">
        <v>0.30405764899999999</v>
      </c>
      <c r="DS334">
        <v>0.16419113099999999</v>
      </c>
      <c r="DT334">
        <v>16.634993990000002</v>
      </c>
      <c r="DU334">
        <v>0.23260410200000001</v>
      </c>
      <c r="DV334">
        <v>0.14746796000000001</v>
      </c>
      <c r="DW334">
        <v>1.6099852530000001</v>
      </c>
      <c r="DX334">
        <v>7.1453548000000006E-2</v>
      </c>
      <c r="DY334">
        <v>1.6723170999999998E-2</v>
      </c>
      <c r="DZ334">
        <v>8.9697006999999995E-2</v>
      </c>
      <c r="EA334">
        <v>7.6014409999999996E-3</v>
      </c>
      <c r="EB334">
        <v>9.1217290000000003E-3</v>
      </c>
      <c r="EC334">
        <v>24.038797760000001</v>
      </c>
      <c r="ED334">
        <v>1.030755431</v>
      </c>
      <c r="EE334">
        <v>0.10185931300000001</v>
      </c>
      <c r="EF334">
        <v>0.100339024</v>
      </c>
      <c r="EG334">
        <v>3.6046034329999999</v>
      </c>
      <c r="EH334">
        <v>9.1217290000000003E-3</v>
      </c>
      <c r="EI334">
        <v>1.5202880000000001E-3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0.5</v>
      </c>
      <c r="E335">
        <v>51</v>
      </c>
      <c r="F335">
        <v>0.98039215686274506</v>
      </c>
      <c r="G335">
        <v>0</v>
      </c>
      <c r="H335">
        <v>0</v>
      </c>
      <c r="I335">
        <f>EI335*79500000</f>
        <v>855832.60499999998</v>
      </c>
      <c r="J335">
        <v>99.68</v>
      </c>
      <c r="K335">
        <v>74.75</v>
      </c>
      <c r="L335">
        <v>124.75</v>
      </c>
      <c r="M335">
        <v>71.5</v>
      </c>
      <c r="S335">
        <v>17</v>
      </c>
      <c r="T335">
        <v>39</v>
      </c>
      <c r="U335">
        <v>6717.5</v>
      </c>
      <c r="V335">
        <v>25</v>
      </c>
      <c r="W335">
        <v>42.5</v>
      </c>
      <c r="X335">
        <v>59</v>
      </c>
      <c r="Y335">
        <v>28.5</v>
      </c>
      <c r="Z335">
        <v>22</v>
      </c>
      <c r="AA335">
        <v>20</v>
      </c>
      <c r="AB335">
        <v>33.5</v>
      </c>
      <c r="AC335">
        <v>121</v>
      </c>
      <c r="AD335">
        <v>34</v>
      </c>
      <c r="AE335">
        <v>17</v>
      </c>
      <c r="AF335">
        <v>35</v>
      </c>
      <c r="AG335">
        <v>1060</v>
      </c>
      <c r="AH335">
        <v>25</v>
      </c>
      <c r="AI335">
        <v>384.5</v>
      </c>
      <c r="AJ335">
        <v>27</v>
      </c>
      <c r="AK335">
        <v>163.5</v>
      </c>
      <c r="AL335">
        <v>34</v>
      </c>
      <c r="AM335">
        <v>94.5</v>
      </c>
      <c r="AN335">
        <v>41.5</v>
      </c>
      <c r="AO335">
        <v>37</v>
      </c>
      <c r="AP335">
        <v>40.5</v>
      </c>
      <c r="AQ335">
        <v>26</v>
      </c>
      <c r="AR335">
        <v>31.5</v>
      </c>
      <c r="AS335">
        <v>19.5</v>
      </c>
      <c r="AT335">
        <v>22</v>
      </c>
      <c r="AU335">
        <v>32</v>
      </c>
      <c r="AV335">
        <v>22.5</v>
      </c>
      <c r="AW335">
        <v>41</v>
      </c>
      <c r="AX335">
        <v>15</v>
      </c>
      <c r="AY335">
        <v>66</v>
      </c>
      <c r="AZ335">
        <v>3372</v>
      </c>
      <c r="BA335">
        <v>9241</v>
      </c>
      <c r="BB335">
        <v>49</v>
      </c>
      <c r="BC335">
        <v>60</v>
      </c>
      <c r="BD335">
        <v>2122</v>
      </c>
      <c r="BE335">
        <v>121</v>
      </c>
      <c r="BF335">
        <v>40</v>
      </c>
      <c r="BG335">
        <v>28</v>
      </c>
      <c r="BH335">
        <v>396</v>
      </c>
      <c r="BI335">
        <v>3282</v>
      </c>
      <c r="BJ335">
        <v>34</v>
      </c>
      <c r="BK335">
        <v>1744</v>
      </c>
      <c r="BL335">
        <v>65</v>
      </c>
      <c r="BM335">
        <v>40</v>
      </c>
      <c r="BN335">
        <v>29</v>
      </c>
      <c r="BO335">
        <v>1480</v>
      </c>
      <c r="BP335">
        <v>33</v>
      </c>
      <c r="BQ335">
        <v>113.5</v>
      </c>
      <c r="BR335">
        <v>18</v>
      </c>
      <c r="BS335">
        <v>49</v>
      </c>
      <c r="BT335">
        <v>57</v>
      </c>
      <c r="BU335">
        <v>26.5</v>
      </c>
      <c r="BV335">
        <v>27</v>
      </c>
      <c r="BW335">
        <v>24</v>
      </c>
      <c r="BX335">
        <v>29.5</v>
      </c>
      <c r="BY335">
        <v>20</v>
      </c>
      <c r="BZ335">
        <v>859</v>
      </c>
      <c r="CA335">
        <v>3692.5</v>
      </c>
      <c r="CB335">
        <v>67</v>
      </c>
      <c r="CC335">
        <v>36</v>
      </c>
      <c r="CD335">
        <v>4101.5</v>
      </c>
      <c r="CE335">
        <v>27</v>
      </c>
      <c r="CF335">
        <v>1.96</v>
      </c>
      <c r="CG335">
        <v>245</v>
      </c>
      <c r="CH335">
        <v>5.09</v>
      </c>
      <c r="CI335">
        <v>1.35</v>
      </c>
      <c r="CJ335">
        <v>0.71</v>
      </c>
      <c r="CK335">
        <v>0.02</v>
      </c>
      <c r="CL335">
        <v>0.13</v>
      </c>
      <c r="CM335">
        <v>41.7</v>
      </c>
      <c r="CN335">
        <v>14.5</v>
      </c>
      <c r="CO335">
        <v>4.17</v>
      </c>
      <c r="CP335">
        <v>3.2295570000000001E-3</v>
      </c>
      <c r="CQ335">
        <v>1.411316367</v>
      </c>
      <c r="CR335">
        <v>8.3667054210000007</v>
      </c>
      <c r="CS335">
        <v>1.3693321279999999</v>
      </c>
      <c r="CT335">
        <v>5.2867846529999998</v>
      </c>
      <c r="CU335">
        <v>1.30474099</v>
      </c>
      <c r="CV335">
        <v>3.9831202000000003E-2</v>
      </c>
      <c r="CW335">
        <v>54.684045040000001</v>
      </c>
      <c r="CX335">
        <v>28.23063342</v>
      </c>
      <c r="CY335">
        <v>2.8958360249999999</v>
      </c>
      <c r="CZ335">
        <v>0.74172156899999997</v>
      </c>
      <c r="DA335">
        <v>5.3825949999999996E-3</v>
      </c>
      <c r="DB335">
        <v>0.43814322</v>
      </c>
      <c r="DC335">
        <v>2.3220514149999998</v>
      </c>
      <c r="DD335">
        <v>0.179778668</v>
      </c>
      <c r="DE335">
        <v>1.1841709000000001E-2</v>
      </c>
      <c r="DF335">
        <v>9.8706024200000009</v>
      </c>
      <c r="DG335">
        <v>0.134564871</v>
      </c>
      <c r="DH335">
        <v>0.21853335099999999</v>
      </c>
      <c r="DI335">
        <v>2.7989493000000001E-2</v>
      </c>
      <c r="DJ335">
        <v>0.27774189399999999</v>
      </c>
      <c r="DK335">
        <v>0.10442234</v>
      </c>
      <c r="DL335">
        <v>44.461309909999997</v>
      </c>
      <c r="DM335">
        <v>1.966800155</v>
      </c>
      <c r="DN335">
        <v>4.4137278000000002E-2</v>
      </c>
      <c r="DO335">
        <v>2.4759936E-2</v>
      </c>
      <c r="DP335">
        <v>18.30405202</v>
      </c>
      <c r="DQ335">
        <v>4.0111096760000002</v>
      </c>
      <c r="DR335">
        <v>0.33372088</v>
      </c>
      <c r="DS335">
        <v>0.20346208499999999</v>
      </c>
      <c r="DT335">
        <v>16.425526420000001</v>
      </c>
      <c r="DU335">
        <v>0.25298195800000001</v>
      </c>
      <c r="DV335">
        <v>0.16040132600000001</v>
      </c>
      <c r="DW335">
        <v>1.8785255999999999</v>
      </c>
      <c r="DX335">
        <v>8.0738923000000004E-2</v>
      </c>
      <c r="DY335">
        <v>4.3060758999999997E-2</v>
      </c>
      <c r="DZ335">
        <v>0.118417087</v>
      </c>
      <c r="EA335">
        <v>6.4591140000000002E-3</v>
      </c>
      <c r="EB335">
        <v>4.3060759999999998E-3</v>
      </c>
      <c r="EC335">
        <v>23.245274080000002</v>
      </c>
      <c r="ED335">
        <v>1.275674977</v>
      </c>
      <c r="EE335">
        <v>0.163630883</v>
      </c>
      <c r="EF335">
        <v>0.12810575699999999</v>
      </c>
      <c r="EG335">
        <v>3.2672350689999998</v>
      </c>
      <c r="EH335">
        <v>1.7224303E-2</v>
      </c>
      <c r="EI335">
        <v>1.0765189999999999E-2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51</v>
      </c>
      <c r="F336">
        <v>0</v>
      </c>
      <c r="G336">
        <v>0</v>
      </c>
      <c r="H336">
        <v>0</v>
      </c>
      <c r="I336">
        <f>EI336*79500000</f>
        <v>737733.44700000004</v>
      </c>
      <c r="J336">
        <v>98.600000000000009</v>
      </c>
      <c r="K336">
        <v>80.75</v>
      </c>
      <c r="L336">
        <v>119.25</v>
      </c>
      <c r="M336">
        <v>69.25</v>
      </c>
      <c r="S336">
        <v>21</v>
      </c>
      <c r="T336">
        <v>36</v>
      </c>
      <c r="U336">
        <v>7687</v>
      </c>
      <c r="V336">
        <v>31</v>
      </c>
      <c r="W336">
        <v>35</v>
      </c>
      <c r="X336">
        <v>50.5</v>
      </c>
      <c r="Y336">
        <v>28</v>
      </c>
      <c r="Z336">
        <v>36</v>
      </c>
      <c r="AA336">
        <v>18</v>
      </c>
      <c r="AB336">
        <v>47</v>
      </c>
      <c r="AC336">
        <v>174</v>
      </c>
      <c r="AD336">
        <v>33</v>
      </c>
      <c r="AE336">
        <v>23</v>
      </c>
      <c r="AF336">
        <v>25</v>
      </c>
      <c r="AG336">
        <v>858</v>
      </c>
      <c r="AH336">
        <v>28</v>
      </c>
      <c r="AI336">
        <v>953</v>
      </c>
      <c r="AJ336">
        <v>26</v>
      </c>
      <c r="AK336">
        <v>330.5</v>
      </c>
      <c r="AL336">
        <v>36</v>
      </c>
      <c r="AM336">
        <v>133</v>
      </c>
      <c r="AN336">
        <v>65.5</v>
      </c>
      <c r="AO336">
        <v>30</v>
      </c>
      <c r="AP336">
        <v>32</v>
      </c>
      <c r="AQ336">
        <v>45</v>
      </c>
      <c r="AR336">
        <v>37</v>
      </c>
      <c r="AS336">
        <v>29</v>
      </c>
      <c r="AT336">
        <v>23</v>
      </c>
      <c r="AU336">
        <v>22</v>
      </c>
      <c r="AV336">
        <v>27</v>
      </c>
      <c r="AW336">
        <v>42</v>
      </c>
      <c r="AX336">
        <v>9</v>
      </c>
      <c r="AY336">
        <v>132.5</v>
      </c>
      <c r="AZ336">
        <v>1981</v>
      </c>
      <c r="BA336">
        <v>9191.5</v>
      </c>
      <c r="BB336">
        <v>70</v>
      </c>
      <c r="BC336">
        <v>70</v>
      </c>
      <c r="BD336">
        <v>5766.5</v>
      </c>
      <c r="BE336">
        <v>168</v>
      </c>
      <c r="BF336">
        <v>20</v>
      </c>
      <c r="BG336">
        <v>39</v>
      </c>
      <c r="BH336">
        <v>485</v>
      </c>
      <c r="BI336">
        <v>3096.5</v>
      </c>
      <c r="BJ336">
        <v>28</v>
      </c>
      <c r="BK336">
        <v>1576</v>
      </c>
      <c r="BL336">
        <v>43</v>
      </c>
      <c r="BM336">
        <v>37</v>
      </c>
      <c r="BN336">
        <v>24</v>
      </c>
      <c r="BO336">
        <v>1584.5</v>
      </c>
      <c r="BP336">
        <v>30.5</v>
      </c>
      <c r="BQ336">
        <v>95</v>
      </c>
      <c r="BR336">
        <v>23.5</v>
      </c>
      <c r="BS336">
        <v>53</v>
      </c>
      <c r="BT336">
        <v>54</v>
      </c>
      <c r="BU336">
        <v>22</v>
      </c>
      <c r="BV336">
        <v>24</v>
      </c>
      <c r="BW336">
        <v>22</v>
      </c>
      <c r="BX336">
        <v>22</v>
      </c>
      <c r="BY336">
        <v>20</v>
      </c>
      <c r="BZ336">
        <v>641</v>
      </c>
      <c r="CA336">
        <v>3770</v>
      </c>
      <c r="CB336">
        <v>57</v>
      </c>
      <c r="CC336">
        <v>43</v>
      </c>
      <c r="CD336">
        <v>5226</v>
      </c>
      <c r="CE336">
        <v>26</v>
      </c>
      <c r="CF336">
        <v>2.3199999999999998</v>
      </c>
      <c r="CG336">
        <v>216</v>
      </c>
      <c r="CH336">
        <v>5.1100000000000003</v>
      </c>
      <c r="CI336">
        <v>1.63</v>
      </c>
      <c r="CJ336">
        <v>0.65</v>
      </c>
      <c r="CK336">
        <v>0.02</v>
      </c>
      <c r="CL336">
        <v>0.13</v>
      </c>
      <c r="CM336">
        <v>42.5</v>
      </c>
      <c r="CN336">
        <v>15.1</v>
      </c>
      <c r="CO336">
        <v>4.75</v>
      </c>
      <c r="CP336">
        <v>3.4798749999999999E-3</v>
      </c>
      <c r="CQ336">
        <v>1.4209488459999999</v>
      </c>
      <c r="CR336">
        <v>7.2868576730000001</v>
      </c>
      <c r="CS336">
        <v>1.150678576</v>
      </c>
      <c r="CT336">
        <v>4.7256698760000004</v>
      </c>
      <c r="CU336">
        <v>1.1135599119999999</v>
      </c>
      <c r="CV336">
        <v>4.9878204000000002E-2</v>
      </c>
      <c r="CW336">
        <v>56.589792860000003</v>
      </c>
      <c r="CX336">
        <v>22.585546919999999</v>
      </c>
      <c r="CY336">
        <v>2.6679039549999999</v>
      </c>
      <c r="CZ336">
        <v>0.90476742799999998</v>
      </c>
      <c r="DA336">
        <v>1.971929E-2</v>
      </c>
      <c r="DB336">
        <v>0.52082125000000001</v>
      </c>
      <c r="DC336">
        <v>2.5194293010000002</v>
      </c>
      <c r="DD336">
        <v>0.24475118900000001</v>
      </c>
      <c r="DE336">
        <v>2.4359123E-2</v>
      </c>
      <c r="DF336">
        <v>13.912539150000001</v>
      </c>
      <c r="DG336">
        <v>0.23315160700000001</v>
      </c>
      <c r="DH336">
        <v>0.29578935200000001</v>
      </c>
      <c r="DI336">
        <v>4.2918455000000001E-2</v>
      </c>
      <c r="DJ336">
        <v>0.34450759800000003</v>
      </c>
      <c r="DK336">
        <v>0.119475699</v>
      </c>
      <c r="DL336">
        <v>46.492286280000002</v>
      </c>
      <c r="DM336">
        <v>2.3871940610000002</v>
      </c>
      <c r="DN336">
        <v>4.2918455000000001E-2</v>
      </c>
      <c r="DO336">
        <v>2.0879248E-2</v>
      </c>
      <c r="DP336">
        <v>17.85407725</v>
      </c>
      <c r="DQ336">
        <v>3.8487414449999999</v>
      </c>
      <c r="DR336">
        <v>0.33058809900000002</v>
      </c>
      <c r="DS336">
        <v>0.202992692</v>
      </c>
      <c r="DT336">
        <v>16.073541349999999</v>
      </c>
      <c r="DU336">
        <v>0.24127131399999999</v>
      </c>
      <c r="DV336">
        <v>0.15427444600000001</v>
      </c>
      <c r="DW336">
        <v>1.7805359009999999</v>
      </c>
      <c r="DX336">
        <v>8.9316784999999996E-2</v>
      </c>
      <c r="DY336">
        <v>4.8718246E-2</v>
      </c>
      <c r="DZ336">
        <v>0.124115532</v>
      </c>
      <c r="EA336">
        <v>9.2796660000000007E-3</v>
      </c>
      <c r="EB336">
        <v>1.5079456999999999E-2</v>
      </c>
      <c r="EC336">
        <v>25.223291960000001</v>
      </c>
      <c r="ED336">
        <v>1.4917062990000001</v>
      </c>
      <c r="EE336">
        <v>0.157754321</v>
      </c>
      <c r="EF336">
        <v>0.17167382</v>
      </c>
      <c r="EG336">
        <v>3.7919034909999998</v>
      </c>
      <c r="EH336">
        <v>1.7399373999999999E-2</v>
      </c>
      <c r="EI336">
        <v>9.2796660000000007E-3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51</v>
      </c>
      <c r="F337">
        <v>0</v>
      </c>
      <c r="G337">
        <v>0</v>
      </c>
      <c r="H337">
        <v>0</v>
      </c>
      <c r="I337">
        <f>EI337*79500000</f>
        <v>878577.87300000002</v>
      </c>
      <c r="J337">
        <v>98.960000000000008</v>
      </c>
      <c r="K337">
        <v>74.75</v>
      </c>
      <c r="L337">
        <v>117.75</v>
      </c>
      <c r="M337">
        <v>73</v>
      </c>
      <c r="S337">
        <v>12</v>
      </c>
      <c r="T337">
        <v>22</v>
      </c>
      <c r="U337">
        <v>6444</v>
      </c>
      <c r="V337">
        <v>31</v>
      </c>
      <c r="W337">
        <v>42</v>
      </c>
      <c r="X337">
        <v>40</v>
      </c>
      <c r="Y337">
        <v>33</v>
      </c>
      <c r="Z337">
        <v>23</v>
      </c>
      <c r="AA337">
        <v>24.5</v>
      </c>
      <c r="AB337">
        <v>33.5</v>
      </c>
      <c r="AC337">
        <v>258</v>
      </c>
      <c r="AD337">
        <v>40</v>
      </c>
      <c r="AE337">
        <v>24.5</v>
      </c>
      <c r="AF337">
        <v>25</v>
      </c>
      <c r="AG337">
        <v>1098</v>
      </c>
      <c r="AH337">
        <v>30</v>
      </c>
      <c r="AI337">
        <v>856</v>
      </c>
      <c r="AJ337">
        <v>19</v>
      </c>
      <c r="AK337">
        <v>289.5</v>
      </c>
      <c r="AL337">
        <v>38</v>
      </c>
      <c r="AM337">
        <v>111</v>
      </c>
      <c r="AN337">
        <v>55</v>
      </c>
      <c r="AO337">
        <v>37</v>
      </c>
      <c r="AP337">
        <v>27</v>
      </c>
      <c r="AQ337">
        <v>31.5</v>
      </c>
      <c r="AR337">
        <v>15</v>
      </c>
      <c r="AS337">
        <v>30</v>
      </c>
      <c r="AT337">
        <v>29</v>
      </c>
      <c r="AU337">
        <v>23</v>
      </c>
      <c r="AV337">
        <v>32</v>
      </c>
      <c r="AW337">
        <v>50.5</v>
      </c>
      <c r="AX337">
        <v>29</v>
      </c>
      <c r="AY337">
        <v>104.5</v>
      </c>
      <c r="AZ337">
        <v>1626</v>
      </c>
      <c r="BA337">
        <v>8038</v>
      </c>
      <c r="BB337">
        <v>52</v>
      </c>
      <c r="BC337">
        <v>60</v>
      </c>
      <c r="BD337">
        <v>5549</v>
      </c>
      <c r="BE337">
        <v>175</v>
      </c>
      <c r="BF337">
        <v>33.5</v>
      </c>
      <c r="BG337">
        <v>39</v>
      </c>
      <c r="BH337">
        <v>384</v>
      </c>
      <c r="BI337">
        <v>3651</v>
      </c>
      <c r="BJ337">
        <v>33</v>
      </c>
      <c r="BK337">
        <v>1818</v>
      </c>
      <c r="BL337">
        <v>54</v>
      </c>
      <c r="BM337">
        <v>45.5</v>
      </c>
      <c r="BN337">
        <v>24</v>
      </c>
      <c r="BO337">
        <v>1631.5</v>
      </c>
      <c r="BP337">
        <v>24</v>
      </c>
      <c r="BQ337">
        <v>124</v>
      </c>
      <c r="BR337">
        <v>23.5</v>
      </c>
      <c r="BS337">
        <v>51.5</v>
      </c>
      <c r="BT337">
        <v>58</v>
      </c>
      <c r="BU337">
        <v>22</v>
      </c>
      <c r="BV337">
        <v>29.5</v>
      </c>
      <c r="BW337">
        <v>22</v>
      </c>
      <c r="BX337">
        <v>18</v>
      </c>
      <c r="BY337">
        <v>29</v>
      </c>
      <c r="BZ337">
        <v>647</v>
      </c>
      <c r="CA337">
        <v>3678.5</v>
      </c>
      <c r="CB337">
        <v>59</v>
      </c>
      <c r="CC337">
        <v>40</v>
      </c>
      <c r="CD337">
        <v>4629</v>
      </c>
      <c r="CE337">
        <v>15.5</v>
      </c>
      <c r="CF337">
        <v>2.17</v>
      </c>
      <c r="CG337">
        <v>220</v>
      </c>
      <c r="CH337">
        <v>5.0199999999999996</v>
      </c>
      <c r="CI337">
        <v>1.21</v>
      </c>
      <c r="CJ337">
        <v>0.37</v>
      </c>
      <c r="CK337">
        <v>0.02</v>
      </c>
      <c r="CL337">
        <v>0.13</v>
      </c>
      <c r="CM337">
        <v>42.3</v>
      </c>
      <c r="CN337">
        <v>14.5</v>
      </c>
      <c r="CO337">
        <v>3.9</v>
      </c>
      <c r="CP337">
        <v>0</v>
      </c>
      <c r="CQ337">
        <v>1.7555769560000001</v>
      </c>
      <c r="CR337">
        <v>9.8293364489999995</v>
      </c>
      <c r="CS337">
        <v>1.6340127250000001</v>
      </c>
      <c r="CT337">
        <v>6.2092483539999996</v>
      </c>
      <c r="CU337">
        <v>1.553496156</v>
      </c>
      <c r="CV337">
        <v>4.8941444000000001E-2</v>
      </c>
      <c r="CW337">
        <v>65.430031529999994</v>
      </c>
      <c r="CX337">
        <v>25.779510899999998</v>
      </c>
      <c r="CY337">
        <v>1.6166464060000001</v>
      </c>
      <c r="CZ337">
        <v>1.1146019170000001</v>
      </c>
      <c r="DA337">
        <v>2.6838856000000001E-2</v>
      </c>
      <c r="DB337">
        <v>0.65360509</v>
      </c>
      <c r="DC337">
        <v>2.1423722390000002</v>
      </c>
      <c r="DD337">
        <v>0.28417612599999997</v>
      </c>
      <c r="DE337">
        <v>2.5260100000000001E-2</v>
      </c>
      <c r="DF337">
        <v>6.3576514419999999</v>
      </c>
      <c r="DG337">
        <v>0.18471448200000001</v>
      </c>
      <c r="DH337">
        <v>0.14208806299999999</v>
      </c>
      <c r="DI337">
        <v>1.1051294E-2</v>
      </c>
      <c r="DJ337">
        <v>0.20839582600000001</v>
      </c>
      <c r="DK337">
        <v>7.4201543999999994E-2</v>
      </c>
      <c r="DL337">
        <v>49.574525190000003</v>
      </c>
      <c r="DM337">
        <v>2.5181162279999998</v>
      </c>
      <c r="DN337">
        <v>3.1575125000000002E-2</v>
      </c>
      <c r="DO337">
        <v>1.5787563000000001E-2</v>
      </c>
      <c r="DP337">
        <v>23.082995220000001</v>
      </c>
      <c r="DQ337">
        <v>4.9825547429999997</v>
      </c>
      <c r="DR337">
        <v>0.56361598300000004</v>
      </c>
      <c r="DS337">
        <v>0.36785020800000001</v>
      </c>
      <c r="DT337">
        <v>20.932729200000001</v>
      </c>
      <c r="DU337">
        <v>0.48625692700000001</v>
      </c>
      <c r="DV337">
        <v>0.33785383899999999</v>
      </c>
      <c r="DW337">
        <v>2.1502660200000001</v>
      </c>
      <c r="DX337">
        <v>7.7359056999999995E-2</v>
      </c>
      <c r="DY337">
        <v>2.9996368999999998E-2</v>
      </c>
      <c r="DZ337">
        <v>0.11840671899999999</v>
      </c>
      <c r="EA337">
        <v>6.3150250000000002E-3</v>
      </c>
      <c r="EB337">
        <v>7.8937810000000008E-3</v>
      </c>
      <c r="EC337">
        <v>22.91564705</v>
      </c>
      <c r="ED337">
        <v>1.701899244</v>
      </c>
      <c r="EE337">
        <v>0.22102587600000001</v>
      </c>
      <c r="EF337">
        <v>0.21155333800000001</v>
      </c>
      <c r="EG337">
        <v>2.3002478649999998</v>
      </c>
      <c r="EH337">
        <v>1.263005E-2</v>
      </c>
      <c r="EI337">
        <v>1.1051294E-2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51</v>
      </c>
      <c r="F338">
        <v>0</v>
      </c>
      <c r="G338">
        <v>0</v>
      </c>
      <c r="H338">
        <v>0</v>
      </c>
      <c r="I338">
        <f>EI338*79500000</f>
        <v>562075.81200000003</v>
      </c>
      <c r="J338">
        <v>99.14</v>
      </c>
      <c r="K338">
        <v>81.25</v>
      </c>
      <c r="L338">
        <v>117.5</v>
      </c>
      <c r="M338">
        <v>68.5</v>
      </c>
      <c r="S338">
        <v>20.5</v>
      </c>
      <c r="T338">
        <v>37</v>
      </c>
      <c r="U338">
        <v>6110</v>
      </c>
      <c r="V338">
        <v>18</v>
      </c>
      <c r="W338">
        <v>56</v>
      </c>
      <c r="X338">
        <v>50.5</v>
      </c>
      <c r="Y338">
        <v>16</v>
      </c>
      <c r="Z338">
        <v>32</v>
      </c>
      <c r="AA338">
        <v>15</v>
      </c>
      <c r="AB338">
        <v>41.5</v>
      </c>
      <c r="AC338">
        <v>134</v>
      </c>
      <c r="AD338">
        <v>44</v>
      </c>
      <c r="AE338">
        <v>21</v>
      </c>
      <c r="AF338">
        <v>26</v>
      </c>
      <c r="AG338">
        <v>1015</v>
      </c>
      <c r="AH338">
        <v>32</v>
      </c>
      <c r="AI338">
        <v>439</v>
      </c>
      <c r="AJ338">
        <v>23</v>
      </c>
      <c r="AK338">
        <v>140</v>
      </c>
      <c r="AL338">
        <v>43</v>
      </c>
      <c r="AM338">
        <v>120</v>
      </c>
      <c r="AN338">
        <v>66</v>
      </c>
      <c r="AO338">
        <v>27.5</v>
      </c>
      <c r="AP338">
        <v>34</v>
      </c>
      <c r="AQ338">
        <v>33.5</v>
      </c>
      <c r="AR338">
        <v>24</v>
      </c>
      <c r="AS338">
        <v>32.5</v>
      </c>
      <c r="AT338">
        <v>29</v>
      </c>
      <c r="AU338">
        <v>30</v>
      </c>
      <c r="AV338">
        <v>31</v>
      </c>
      <c r="AW338">
        <v>41.5</v>
      </c>
      <c r="AX338">
        <v>21</v>
      </c>
      <c r="AY338">
        <v>122.5</v>
      </c>
      <c r="AZ338">
        <v>1307</v>
      </c>
      <c r="BA338">
        <v>8252.5</v>
      </c>
      <c r="BB338">
        <v>38</v>
      </c>
      <c r="BC338">
        <v>61</v>
      </c>
      <c r="BD338">
        <v>2313</v>
      </c>
      <c r="BE338">
        <v>140</v>
      </c>
      <c r="BF338">
        <v>31.5</v>
      </c>
      <c r="BG338">
        <v>32</v>
      </c>
      <c r="BH338">
        <v>375</v>
      </c>
      <c r="BI338">
        <v>3989</v>
      </c>
      <c r="BJ338">
        <v>31</v>
      </c>
      <c r="BK338">
        <v>1923.5</v>
      </c>
      <c r="BL338">
        <v>42</v>
      </c>
      <c r="BM338">
        <v>39</v>
      </c>
      <c r="BN338">
        <v>27</v>
      </c>
      <c r="BO338">
        <v>1571.5</v>
      </c>
      <c r="BP338">
        <v>33</v>
      </c>
      <c r="BQ338">
        <v>100</v>
      </c>
      <c r="BR338">
        <v>26</v>
      </c>
      <c r="BS338">
        <v>59.5</v>
      </c>
      <c r="BT338">
        <v>55</v>
      </c>
      <c r="BU338">
        <v>21.5</v>
      </c>
      <c r="BV338">
        <v>27</v>
      </c>
      <c r="BW338">
        <v>24.5</v>
      </c>
      <c r="BX338">
        <v>29</v>
      </c>
      <c r="BY338">
        <v>30</v>
      </c>
      <c r="BZ338">
        <v>665.5</v>
      </c>
      <c r="CA338">
        <v>3052</v>
      </c>
      <c r="CB338">
        <v>54.5</v>
      </c>
      <c r="CC338">
        <v>42</v>
      </c>
      <c r="CD338">
        <v>3866</v>
      </c>
      <c r="CE338">
        <v>34</v>
      </c>
      <c r="CF338">
        <v>2.68</v>
      </c>
      <c r="CG338">
        <v>222</v>
      </c>
      <c r="CH338">
        <v>5.04</v>
      </c>
      <c r="CI338">
        <v>1.41</v>
      </c>
      <c r="CJ338">
        <v>0.47</v>
      </c>
      <c r="CK338">
        <v>0.01</v>
      </c>
      <c r="CL338">
        <v>0.12</v>
      </c>
      <c r="CM338">
        <v>42.9</v>
      </c>
      <c r="CN338">
        <v>14.7</v>
      </c>
      <c r="CO338">
        <v>4.6900000000000004</v>
      </c>
      <c r="CP338">
        <v>1.4140270999999999E-2</v>
      </c>
      <c r="CQ338">
        <v>1.424632353</v>
      </c>
      <c r="CR338">
        <v>7.3588329559999996</v>
      </c>
      <c r="CS338">
        <v>1.216063348</v>
      </c>
      <c r="CT338">
        <v>4.6356523379999999</v>
      </c>
      <c r="CU338">
        <v>1.1406485669999999</v>
      </c>
      <c r="CV338">
        <v>4.5955882000000003E-2</v>
      </c>
      <c r="CW338">
        <v>63.713283199999999</v>
      </c>
      <c r="CX338">
        <v>23.009756790000001</v>
      </c>
      <c r="CY338">
        <v>1.062877074</v>
      </c>
      <c r="CZ338">
        <v>1.0664121419999999</v>
      </c>
      <c r="DA338">
        <v>2.9458899E-2</v>
      </c>
      <c r="DB338">
        <v>0.63277714900000004</v>
      </c>
      <c r="DC338">
        <v>2.2671568629999999</v>
      </c>
      <c r="DD338">
        <v>0.30637254899999999</v>
      </c>
      <c r="DE338">
        <v>2.4745474999999999E-2</v>
      </c>
      <c r="DF338">
        <v>13.884568249999999</v>
      </c>
      <c r="DG338">
        <v>0.23095776800000001</v>
      </c>
      <c r="DH338">
        <v>0.22977941199999999</v>
      </c>
      <c r="DI338">
        <v>2.5923831000000001E-2</v>
      </c>
      <c r="DJ338">
        <v>0.313442685</v>
      </c>
      <c r="DK338">
        <v>7.5414781E-2</v>
      </c>
      <c r="DL338">
        <v>47.409973600000001</v>
      </c>
      <c r="DM338">
        <v>2.6359822780000002</v>
      </c>
      <c r="DN338">
        <v>4.2420814000000001E-2</v>
      </c>
      <c r="DO338">
        <v>1.2961916E-2</v>
      </c>
      <c r="DP338">
        <v>17.442024889999999</v>
      </c>
      <c r="DQ338">
        <v>3.8202300149999999</v>
      </c>
      <c r="DR338">
        <v>0.57739441899999999</v>
      </c>
      <c r="DS338">
        <v>0.38060897399999999</v>
      </c>
      <c r="DT338">
        <v>15.90073529</v>
      </c>
      <c r="DU338">
        <v>0.49962292600000002</v>
      </c>
      <c r="DV338">
        <v>0.33818816000000002</v>
      </c>
      <c r="DW338">
        <v>1.5412895929999999</v>
      </c>
      <c r="DX338">
        <v>7.7771492999999997E-2</v>
      </c>
      <c r="DY338">
        <v>4.2420814000000001E-2</v>
      </c>
      <c r="DZ338">
        <v>0.10487368</v>
      </c>
      <c r="EA338">
        <v>5.8917800000000001E-3</v>
      </c>
      <c r="EB338">
        <v>4.7134239999999999E-3</v>
      </c>
      <c r="EC338">
        <v>26.157145549999999</v>
      </c>
      <c r="ED338">
        <v>1.5471813729999999</v>
      </c>
      <c r="EE338">
        <v>0.26984351400000001</v>
      </c>
      <c r="EF338">
        <v>0.235671192</v>
      </c>
      <c r="EG338">
        <v>3.535067873</v>
      </c>
      <c r="EH338">
        <v>2.0032050999999999E-2</v>
      </c>
      <c r="EI338">
        <v>7.0701360000000003E-3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51</v>
      </c>
      <c r="F339">
        <v>0</v>
      </c>
      <c r="G339">
        <v>1</v>
      </c>
      <c r="H339">
        <v>0</v>
      </c>
      <c r="I339">
        <f>EI339*79500000</f>
        <v>1315310.5665</v>
      </c>
      <c r="J339">
        <v>98.600000000000009</v>
      </c>
      <c r="K339">
        <v>81</v>
      </c>
      <c r="L339">
        <v>123</v>
      </c>
      <c r="M339">
        <v>73</v>
      </c>
      <c r="N339" t="s">
        <v>165</v>
      </c>
      <c r="S339">
        <v>17</v>
      </c>
      <c r="T339">
        <v>30</v>
      </c>
      <c r="U339">
        <v>5709</v>
      </c>
      <c r="V339">
        <v>34</v>
      </c>
      <c r="W339">
        <v>36</v>
      </c>
      <c r="X339">
        <v>63.5</v>
      </c>
      <c r="Y339">
        <v>26.5</v>
      </c>
      <c r="Z339">
        <v>18</v>
      </c>
      <c r="AA339">
        <v>19</v>
      </c>
      <c r="AB339">
        <v>30</v>
      </c>
      <c r="AC339">
        <v>284</v>
      </c>
      <c r="AD339">
        <v>36</v>
      </c>
      <c r="AE339">
        <v>13</v>
      </c>
      <c r="AF339">
        <v>28</v>
      </c>
      <c r="AG339">
        <v>957</v>
      </c>
      <c r="AH339">
        <v>28</v>
      </c>
      <c r="AI339">
        <v>1188.5</v>
      </c>
      <c r="AJ339">
        <v>24</v>
      </c>
      <c r="AK339">
        <v>523</v>
      </c>
      <c r="AL339">
        <v>38.5</v>
      </c>
      <c r="AM339">
        <v>127</v>
      </c>
      <c r="AN339">
        <v>57</v>
      </c>
      <c r="AO339">
        <v>29</v>
      </c>
      <c r="AP339">
        <v>30</v>
      </c>
      <c r="AQ339">
        <v>21</v>
      </c>
      <c r="AR339">
        <v>21</v>
      </c>
      <c r="AS339">
        <v>30.5</v>
      </c>
      <c r="AT339">
        <v>14</v>
      </c>
      <c r="AU339">
        <v>28.5</v>
      </c>
      <c r="AV339">
        <v>30</v>
      </c>
      <c r="AW339">
        <v>40</v>
      </c>
      <c r="AX339">
        <v>20</v>
      </c>
      <c r="AY339">
        <v>113.5</v>
      </c>
      <c r="AZ339">
        <v>1324</v>
      </c>
      <c r="BA339">
        <v>8329</v>
      </c>
      <c r="BB339">
        <v>54</v>
      </c>
      <c r="BC339">
        <v>60</v>
      </c>
      <c r="BD339">
        <v>7193.5</v>
      </c>
      <c r="BE339">
        <v>173.5</v>
      </c>
      <c r="BF339">
        <v>31</v>
      </c>
      <c r="BG339">
        <v>24</v>
      </c>
      <c r="BH339">
        <v>379.5</v>
      </c>
      <c r="BI339">
        <v>4121</v>
      </c>
      <c r="BJ339">
        <v>58</v>
      </c>
      <c r="BK339">
        <v>1748.5</v>
      </c>
      <c r="BL339">
        <v>63</v>
      </c>
      <c r="BM339">
        <v>48</v>
      </c>
      <c r="BN339">
        <v>38</v>
      </c>
      <c r="BO339">
        <v>1470</v>
      </c>
      <c r="BP339">
        <v>52</v>
      </c>
      <c r="BQ339">
        <v>98</v>
      </c>
      <c r="BR339">
        <v>40</v>
      </c>
      <c r="BS339">
        <v>67.5</v>
      </c>
      <c r="BT339">
        <v>89.5</v>
      </c>
      <c r="BU339">
        <v>33</v>
      </c>
      <c r="BV339">
        <v>38</v>
      </c>
      <c r="BW339">
        <v>42</v>
      </c>
      <c r="BX339">
        <v>38</v>
      </c>
      <c r="BY339">
        <v>45</v>
      </c>
      <c r="BZ339">
        <v>580</v>
      </c>
      <c r="CA339">
        <v>2819</v>
      </c>
      <c r="CB339">
        <v>63</v>
      </c>
      <c r="CC339">
        <v>62</v>
      </c>
      <c r="CD339">
        <v>5271</v>
      </c>
      <c r="CE339">
        <v>35</v>
      </c>
      <c r="CF339">
        <v>2.76</v>
      </c>
      <c r="CG339">
        <v>252</v>
      </c>
      <c r="CH339">
        <v>4.96</v>
      </c>
      <c r="CI339">
        <v>1.45</v>
      </c>
      <c r="CJ339">
        <v>0.53</v>
      </c>
      <c r="CK339">
        <v>0.02</v>
      </c>
      <c r="CL339">
        <v>0.1</v>
      </c>
      <c r="CM339">
        <v>41</v>
      </c>
      <c r="CN339">
        <v>14.4</v>
      </c>
      <c r="CO339">
        <v>4.8600000000000003</v>
      </c>
      <c r="CP339">
        <v>0.10754111399999999</v>
      </c>
      <c r="CQ339">
        <v>1.3781807349999999</v>
      </c>
      <c r="CR339">
        <v>9.1029416629999993</v>
      </c>
      <c r="CS339">
        <v>1.5667913040000001</v>
      </c>
      <c r="CT339">
        <v>5.6616260220000001</v>
      </c>
      <c r="CU339">
        <v>1.4245061379999999</v>
      </c>
      <c r="CV339">
        <v>0.213427749</v>
      </c>
      <c r="CW339">
        <v>62.961990700000001</v>
      </c>
      <c r="CX339">
        <v>22.732536979999999</v>
      </c>
      <c r="CY339">
        <v>0.74120644599999996</v>
      </c>
      <c r="CZ339">
        <v>0.89341848400000001</v>
      </c>
      <c r="DA339">
        <v>1.6544786999999998E-2</v>
      </c>
      <c r="DB339">
        <v>0.541014526</v>
      </c>
      <c r="DC339">
        <v>1.690877205</v>
      </c>
      <c r="DD339">
        <v>0.258098673</v>
      </c>
      <c r="DE339">
        <v>1.6544786999999998E-2</v>
      </c>
      <c r="DF339">
        <v>11.650838820000001</v>
      </c>
      <c r="DG339">
        <v>0.20019192</v>
      </c>
      <c r="DH339">
        <v>0.17702921799999999</v>
      </c>
      <c r="DI339">
        <v>2.4817180000000001E-2</v>
      </c>
      <c r="DJ339">
        <v>0.241553886</v>
      </c>
      <c r="DK339">
        <v>4.3016446E-2</v>
      </c>
      <c r="DL339">
        <v>49.326627180000003</v>
      </c>
      <c r="DM339">
        <v>2.7977234370000001</v>
      </c>
      <c r="DN339">
        <v>4.3016446E-2</v>
      </c>
      <c r="DO339">
        <v>2.9780615999999999E-2</v>
      </c>
      <c r="DP339">
        <v>19.455014720000001</v>
      </c>
      <c r="DQ339">
        <v>4.0749809729999997</v>
      </c>
      <c r="DR339">
        <v>0.56252274899999999</v>
      </c>
      <c r="DS339">
        <v>0.35240395800000002</v>
      </c>
      <c r="DT339">
        <v>17.822044269999999</v>
      </c>
      <c r="DU339">
        <v>0.49799808099999998</v>
      </c>
      <c r="DV339">
        <v>0.33420469200000003</v>
      </c>
      <c r="DW339">
        <v>1.632970451</v>
      </c>
      <c r="DX339">
        <v>6.4524667999999993E-2</v>
      </c>
      <c r="DY339">
        <v>1.8199264999999999E-2</v>
      </c>
      <c r="DZ339">
        <v>0.10423215600000001</v>
      </c>
      <c r="EA339">
        <v>3.308957E-3</v>
      </c>
      <c r="EB339">
        <v>1.6544789999999999E-3</v>
      </c>
      <c r="EC339">
        <v>25.905827070000001</v>
      </c>
      <c r="ED339">
        <v>1.4906852850000001</v>
      </c>
      <c r="EE339">
        <v>0.23162701399999999</v>
      </c>
      <c r="EF339">
        <v>0.26802554499999998</v>
      </c>
      <c r="EG339">
        <v>3.2477416369999998</v>
      </c>
      <c r="EH339">
        <v>1.6544786999999998E-2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E340">
        <v>51</v>
      </c>
      <c r="F340">
        <v>0</v>
      </c>
      <c r="H340">
        <v>0</v>
      </c>
      <c r="I340">
        <f>EI340*79500000</f>
        <v>425755.96950000001</v>
      </c>
      <c r="J340">
        <v>98.600000000000009</v>
      </c>
      <c r="K340">
        <v>74</v>
      </c>
      <c r="L340">
        <v>133</v>
      </c>
      <c r="M340">
        <v>76</v>
      </c>
      <c r="N340" t="s">
        <v>166</v>
      </c>
      <c r="O340">
        <v>4275.3253199999999</v>
      </c>
      <c r="P340">
        <v>3284.6917659999999</v>
      </c>
      <c r="Q340">
        <v>1.0616912080000001</v>
      </c>
      <c r="R340">
        <v>1.1913523180000001</v>
      </c>
      <c r="S340">
        <v>19</v>
      </c>
      <c r="T340">
        <v>28</v>
      </c>
      <c r="U340">
        <v>5764</v>
      </c>
      <c r="V340">
        <v>27</v>
      </c>
      <c r="W340">
        <v>50</v>
      </c>
      <c r="X340">
        <v>50</v>
      </c>
      <c r="Y340">
        <v>32.5</v>
      </c>
      <c r="Z340">
        <v>18.5</v>
      </c>
      <c r="AA340">
        <v>23</v>
      </c>
      <c r="AB340">
        <v>32</v>
      </c>
      <c r="AC340">
        <v>555.5</v>
      </c>
      <c r="AD340">
        <v>39.5</v>
      </c>
      <c r="AE340">
        <v>20</v>
      </c>
      <c r="AF340">
        <v>23</v>
      </c>
      <c r="AG340">
        <v>754</v>
      </c>
      <c r="AH340">
        <v>21</v>
      </c>
      <c r="AI340">
        <v>1591</v>
      </c>
      <c r="AJ340">
        <v>17</v>
      </c>
      <c r="AK340">
        <v>733</v>
      </c>
      <c r="AL340">
        <v>38</v>
      </c>
      <c r="AM340">
        <v>124</v>
      </c>
      <c r="AN340">
        <v>57</v>
      </c>
      <c r="AO340">
        <v>30</v>
      </c>
      <c r="AP340">
        <v>33</v>
      </c>
      <c r="AQ340">
        <v>30</v>
      </c>
      <c r="AR340">
        <v>30</v>
      </c>
      <c r="AS340">
        <v>22</v>
      </c>
      <c r="AT340">
        <v>14</v>
      </c>
      <c r="AU340">
        <v>26</v>
      </c>
      <c r="AV340">
        <v>26.5</v>
      </c>
      <c r="AW340">
        <v>58</v>
      </c>
      <c r="AX340">
        <v>22</v>
      </c>
      <c r="AY340">
        <v>118</v>
      </c>
      <c r="AZ340">
        <v>1255</v>
      </c>
      <c r="BA340">
        <v>8948</v>
      </c>
      <c r="BB340">
        <v>73.5</v>
      </c>
      <c r="BC340">
        <v>60</v>
      </c>
      <c r="BD340">
        <v>10496</v>
      </c>
      <c r="BE340">
        <v>162</v>
      </c>
      <c r="BF340">
        <v>31</v>
      </c>
      <c r="BG340">
        <v>34.5</v>
      </c>
      <c r="BH340">
        <v>261</v>
      </c>
      <c r="BI340">
        <v>3606</v>
      </c>
      <c r="BJ340">
        <v>30.5</v>
      </c>
      <c r="BK340">
        <v>1751</v>
      </c>
      <c r="BL340">
        <v>35.5</v>
      </c>
      <c r="BM340">
        <v>35</v>
      </c>
      <c r="BN340">
        <v>27</v>
      </c>
      <c r="BO340">
        <v>1410</v>
      </c>
      <c r="BP340">
        <v>37</v>
      </c>
      <c r="BQ340">
        <v>90.5</v>
      </c>
      <c r="BR340">
        <v>23</v>
      </c>
      <c r="BS340">
        <v>55.5</v>
      </c>
      <c r="BT340">
        <v>58</v>
      </c>
      <c r="BU340">
        <v>16</v>
      </c>
      <c r="BV340">
        <v>25.5</v>
      </c>
      <c r="BW340">
        <v>24</v>
      </c>
      <c r="BX340">
        <v>24</v>
      </c>
      <c r="BY340">
        <v>31</v>
      </c>
      <c r="BZ340">
        <v>545</v>
      </c>
      <c r="CA340">
        <v>2351</v>
      </c>
      <c r="CB340">
        <v>44</v>
      </c>
      <c r="CC340">
        <v>53</v>
      </c>
      <c r="CD340">
        <v>5301</v>
      </c>
      <c r="CE340">
        <v>23</v>
      </c>
      <c r="CF340">
        <v>3.06</v>
      </c>
      <c r="CG340">
        <v>264</v>
      </c>
      <c r="CH340">
        <v>5.36</v>
      </c>
      <c r="CI340">
        <v>1.23</v>
      </c>
      <c r="CJ340">
        <v>0.59</v>
      </c>
      <c r="CK340">
        <v>0.01</v>
      </c>
      <c r="CL340">
        <v>0.12</v>
      </c>
      <c r="CM340">
        <v>45.5</v>
      </c>
      <c r="CN340">
        <v>15.5</v>
      </c>
      <c r="CO340">
        <v>5.01</v>
      </c>
      <c r="CP340">
        <v>5.355421E-3</v>
      </c>
      <c r="CQ340">
        <v>1.5834196149999999</v>
      </c>
      <c r="CR340">
        <v>9.1202827660000008</v>
      </c>
      <c r="CS340">
        <v>1.4441786569999999</v>
      </c>
      <c r="CT340">
        <v>5.6035560000000002</v>
      </c>
      <c r="CU340">
        <v>1.613767003</v>
      </c>
      <c r="CV340">
        <v>7.8546182000000006E-2</v>
      </c>
      <c r="CW340">
        <v>67.64677107</v>
      </c>
      <c r="CX340">
        <v>27.817844260000001</v>
      </c>
      <c r="CY340">
        <v>1.4709557639999999</v>
      </c>
      <c r="CZ340">
        <v>0.88721482399999996</v>
      </c>
      <c r="DA340">
        <v>1.7851405000000001E-2</v>
      </c>
      <c r="DB340">
        <v>0.53197186600000002</v>
      </c>
      <c r="DC340">
        <v>1.6708914989999999</v>
      </c>
      <c r="DD340">
        <v>0.237423685</v>
      </c>
      <c r="DE340">
        <v>1.6066264E-2</v>
      </c>
      <c r="DF340">
        <v>8.713270734</v>
      </c>
      <c r="DG340">
        <v>9.4612446000000003E-2</v>
      </c>
      <c r="DH340">
        <v>0.14638151999999999</v>
      </c>
      <c r="DI340">
        <v>8.9257020000000006E-3</v>
      </c>
      <c r="DJ340">
        <v>0.30704416400000001</v>
      </c>
      <c r="DK340">
        <v>5.7124495999999997E-2</v>
      </c>
      <c r="DL340">
        <v>46.297618620000001</v>
      </c>
      <c r="DM340">
        <v>2.3581705880000001</v>
      </c>
      <c r="DN340">
        <v>4.4628512000000002E-2</v>
      </c>
      <c r="DO340">
        <v>1.7851405000000001E-2</v>
      </c>
      <c r="DP340">
        <v>20.98968189</v>
      </c>
      <c r="DQ340">
        <v>4.4342889789999997</v>
      </c>
      <c r="DR340">
        <v>0.29276303999999997</v>
      </c>
      <c r="DS340">
        <v>0.16780320600000001</v>
      </c>
      <c r="DT340">
        <v>19.300938980000002</v>
      </c>
      <c r="DU340">
        <v>0.23385340399999999</v>
      </c>
      <c r="DV340">
        <v>0.14102609899999999</v>
      </c>
      <c r="DW340">
        <v>1.6887429039999999</v>
      </c>
      <c r="DX340">
        <v>5.8909636000000001E-2</v>
      </c>
      <c r="DY340">
        <v>2.6777107000000001E-2</v>
      </c>
      <c r="DZ340">
        <v>0.12495983400000001</v>
      </c>
      <c r="EA340">
        <v>3.5702809999999998E-3</v>
      </c>
      <c r="EB340">
        <v>0</v>
      </c>
      <c r="EC340">
        <v>21.910814380000001</v>
      </c>
      <c r="ED340">
        <v>1.3102931200000001</v>
      </c>
      <c r="EE340">
        <v>6.7835338999999995E-2</v>
      </c>
      <c r="EF340">
        <v>8.3901603000000005E-2</v>
      </c>
      <c r="EG340">
        <v>2.3492448860000001</v>
      </c>
      <c r="EH340">
        <v>5.355421E-3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E341">
        <v>51</v>
      </c>
      <c r="F341">
        <v>0</v>
      </c>
      <c r="H341">
        <v>0</v>
      </c>
      <c r="I341">
        <f>EI341*79500000</f>
        <v>1004993.3670000001</v>
      </c>
      <c r="J341">
        <v>98.24</v>
      </c>
      <c r="K341">
        <v>72</v>
      </c>
      <c r="L341">
        <v>121</v>
      </c>
      <c r="M341">
        <v>82</v>
      </c>
      <c r="N341" t="s">
        <v>166</v>
      </c>
      <c r="S341">
        <v>20.5</v>
      </c>
      <c r="T341">
        <v>26</v>
      </c>
      <c r="U341">
        <v>6580</v>
      </c>
      <c r="V341">
        <v>21.5</v>
      </c>
      <c r="W341">
        <v>48</v>
      </c>
      <c r="X341">
        <v>56</v>
      </c>
      <c r="Y341">
        <v>20.5</v>
      </c>
      <c r="Z341">
        <v>21</v>
      </c>
      <c r="AA341">
        <v>15</v>
      </c>
      <c r="AB341">
        <v>34</v>
      </c>
      <c r="AC341">
        <v>340</v>
      </c>
      <c r="AD341">
        <v>43</v>
      </c>
      <c r="AE341">
        <v>21</v>
      </c>
      <c r="AF341">
        <v>24</v>
      </c>
      <c r="AG341">
        <v>508</v>
      </c>
      <c r="AH341">
        <v>18.5</v>
      </c>
      <c r="AI341">
        <v>1357</v>
      </c>
      <c r="AJ341">
        <v>21.5</v>
      </c>
      <c r="AK341">
        <v>516</v>
      </c>
      <c r="AL341">
        <v>39</v>
      </c>
      <c r="AM341">
        <v>158</v>
      </c>
      <c r="AN341">
        <v>55.5</v>
      </c>
      <c r="AO341">
        <v>26</v>
      </c>
      <c r="AP341">
        <v>33</v>
      </c>
      <c r="AQ341">
        <v>33</v>
      </c>
      <c r="AR341">
        <v>29</v>
      </c>
      <c r="AS341">
        <v>24.5</v>
      </c>
      <c r="AT341">
        <v>27</v>
      </c>
      <c r="AU341">
        <v>35</v>
      </c>
      <c r="AV341">
        <v>21</v>
      </c>
      <c r="AW341">
        <v>38.5</v>
      </c>
      <c r="AX341">
        <v>29</v>
      </c>
      <c r="AY341">
        <v>128.5</v>
      </c>
      <c r="AZ341">
        <v>944</v>
      </c>
      <c r="BA341">
        <v>9313</v>
      </c>
      <c r="BB341">
        <v>38</v>
      </c>
      <c r="BC341">
        <v>56</v>
      </c>
      <c r="BD341">
        <v>7640</v>
      </c>
      <c r="BE341">
        <v>149.5</v>
      </c>
      <c r="BF341">
        <v>30</v>
      </c>
      <c r="BG341">
        <v>28</v>
      </c>
      <c r="BH341">
        <v>337.5</v>
      </c>
      <c r="BI341">
        <v>3955</v>
      </c>
      <c r="BJ341">
        <v>27</v>
      </c>
      <c r="BK341">
        <v>1569.5</v>
      </c>
      <c r="BL341">
        <v>46</v>
      </c>
      <c r="BM341">
        <v>44</v>
      </c>
      <c r="BN341">
        <v>25.5</v>
      </c>
      <c r="BO341">
        <v>1815</v>
      </c>
      <c r="BP341">
        <v>27</v>
      </c>
      <c r="BQ341">
        <v>80</v>
      </c>
      <c r="BR341">
        <v>24.5</v>
      </c>
      <c r="BS341">
        <v>51</v>
      </c>
      <c r="BT341">
        <v>63.5</v>
      </c>
      <c r="BU341">
        <v>21</v>
      </c>
      <c r="BV341">
        <v>26</v>
      </c>
      <c r="BW341">
        <v>24</v>
      </c>
      <c r="BX341">
        <v>25</v>
      </c>
      <c r="BY341">
        <v>26</v>
      </c>
      <c r="BZ341">
        <v>593</v>
      </c>
      <c r="CA341">
        <v>3100.5</v>
      </c>
      <c r="CB341">
        <v>46.5</v>
      </c>
      <c r="CC341">
        <v>61.5</v>
      </c>
      <c r="CD341">
        <v>5762</v>
      </c>
      <c r="CE341">
        <v>25</v>
      </c>
      <c r="CF341">
        <v>2.5</v>
      </c>
      <c r="CG341">
        <v>241</v>
      </c>
      <c r="CH341">
        <v>5.25</v>
      </c>
      <c r="CI341">
        <v>1.06</v>
      </c>
      <c r="CJ341">
        <v>0.48</v>
      </c>
      <c r="CK341">
        <v>0.02</v>
      </c>
      <c r="CL341">
        <v>0.11</v>
      </c>
      <c r="CM341">
        <v>44.4</v>
      </c>
      <c r="CN341">
        <v>15.3</v>
      </c>
      <c r="CO341">
        <v>4.17</v>
      </c>
      <c r="CP341">
        <v>0</v>
      </c>
      <c r="CQ341">
        <v>1.7729599899999999</v>
      </c>
      <c r="CR341">
        <v>9.2598445100000006</v>
      </c>
      <c r="CS341">
        <v>1.5548953919999999</v>
      </c>
      <c r="CT341">
        <v>5.7249857779999997</v>
      </c>
      <c r="CU341">
        <v>1.5248720060000001</v>
      </c>
      <c r="CV341">
        <v>5.2145881999999998E-2</v>
      </c>
      <c r="CW341">
        <v>65.939644079999994</v>
      </c>
      <c r="CX341">
        <v>25.546741669999999</v>
      </c>
      <c r="CY341">
        <v>1.3052272300000001</v>
      </c>
      <c r="CZ341">
        <v>0.83117375599999999</v>
      </c>
      <c r="DA341">
        <v>1.7381961000000001E-2</v>
      </c>
      <c r="DB341">
        <v>0.491435434</v>
      </c>
      <c r="DC341">
        <v>1.693951078</v>
      </c>
      <c r="DD341">
        <v>0.263889767</v>
      </c>
      <c r="DE341">
        <v>3.0023386999999999E-2</v>
      </c>
      <c r="DF341">
        <v>10.522406930000001</v>
      </c>
      <c r="DG341">
        <v>0.13273497300000001</v>
      </c>
      <c r="DH341">
        <v>0.25598887599999998</v>
      </c>
      <c r="DI341">
        <v>3.6344099999999997E-2</v>
      </c>
      <c r="DJ341">
        <v>0.31287529200000003</v>
      </c>
      <c r="DK341">
        <v>6.1626951999999999E-2</v>
      </c>
      <c r="DL341">
        <v>46.607357309999998</v>
      </c>
      <c r="DM341">
        <v>2.3212818409999998</v>
      </c>
      <c r="DN341">
        <v>3.6344099999999997E-2</v>
      </c>
      <c r="DO341">
        <v>9.481069E-3</v>
      </c>
      <c r="DP341">
        <v>20.046141200000001</v>
      </c>
      <c r="DQ341">
        <v>4.163769673</v>
      </c>
      <c r="DR341">
        <v>0.27021047999999998</v>
      </c>
      <c r="DS341">
        <v>0.22280513199999999</v>
      </c>
      <c r="DT341">
        <v>18.053536439999998</v>
      </c>
      <c r="DU341">
        <v>0.189621389</v>
      </c>
      <c r="DV341">
        <v>0.17697996299999999</v>
      </c>
      <c r="DW341">
        <v>1.9926047659999999</v>
      </c>
      <c r="DX341">
        <v>8.0589090000000002E-2</v>
      </c>
      <c r="DY341">
        <v>4.5825168999999999E-2</v>
      </c>
      <c r="DZ341">
        <v>0.17381960699999999</v>
      </c>
      <c r="EA341">
        <v>1.4221604000000001E-2</v>
      </c>
      <c r="EB341">
        <v>2.2122494999999999E-2</v>
      </c>
      <c r="EC341">
        <v>23.09746539</v>
      </c>
      <c r="ED341">
        <v>1.3968775680000001</v>
      </c>
      <c r="EE341">
        <v>9.4810695E-2</v>
      </c>
      <c r="EF341">
        <v>0.113772834</v>
      </c>
      <c r="EG341">
        <v>2.8727640480000001</v>
      </c>
      <c r="EH341">
        <v>1.2641426000000001E-2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0</v>
      </c>
      <c r="D342">
        <v>0</v>
      </c>
      <c r="E342">
        <v>51</v>
      </c>
      <c r="F342">
        <v>0</v>
      </c>
      <c r="G342">
        <v>0</v>
      </c>
      <c r="H342">
        <v>0</v>
      </c>
      <c r="I342" s="30">
        <f>EI342*79500000</f>
        <v>59041.947</v>
      </c>
      <c r="J342">
        <v>98.69</v>
      </c>
      <c r="K342">
        <v>70</v>
      </c>
      <c r="L342">
        <v>125.875</v>
      </c>
      <c r="M342">
        <v>73.875</v>
      </c>
      <c r="O342">
        <v>586.0875853</v>
      </c>
      <c r="P342">
        <v>282.00093379999998</v>
      </c>
      <c r="S342">
        <v>30.75</v>
      </c>
      <c r="T342">
        <v>24</v>
      </c>
      <c r="U342">
        <v>255.25</v>
      </c>
      <c r="V342">
        <v>42.5</v>
      </c>
      <c r="W342">
        <v>40.75</v>
      </c>
      <c r="X342">
        <v>46.5</v>
      </c>
      <c r="Y342">
        <v>23</v>
      </c>
      <c r="Z342">
        <v>24</v>
      </c>
      <c r="AA342">
        <v>24</v>
      </c>
      <c r="AB342">
        <v>27.75</v>
      </c>
      <c r="AC342">
        <v>45</v>
      </c>
      <c r="AD342">
        <v>36.5</v>
      </c>
      <c r="AE342">
        <v>29</v>
      </c>
      <c r="AF342">
        <v>25.5</v>
      </c>
      <c r="AG342">
        <v>350</v>
      </c>
      <c r="AH342">
        <v>23.25</v>
      </c>
      <c r="AI342">
        <v>1173.25</v>
      </c>
      <c r="AJ342">
        <v>16.75</v>
      </c>
      <c r="AK342">
        <v>134</v>
      </c>
      <c r="AL342">
        <v>39.5</v>
      </c>
      <c r="AM342">
        <v>83.25</v>
      </c>
      <c r="AN342">
        <v>55.5</v>
      </c>
      <c r="AO342">
        <v>24</v>
      </c>
      <c r="AP342">
        <v>40.25</v>
      </c>
      <c r="AQ342">
        <v>31.75</v>
      </c>
      <c r="AR342">
        <v>24.25</v>
      </c>
      <c r="AS342">
        <v>30</v>
      </c>
      <c r="AT342">
        <v>21.75</v>
      </c>
      <c r="AU342">
        <v>26.75</v>
      </c>
      <c r="AV342">
        <v>20.75</v>
      </c>
      <c r="AW342">
        <v>33.5</v>
      </c>
      <c r="AX342">
        <v>18.25</v>
      </c>
      <c r="AY342">
        <v>99.5</v>
      </c>
      <c r="AZ342">
        <v>4806.5</v>
      </c>
      <c r="BA342">
        <v>7340</v>
      </c>
      <c r="BB342">
        <v>26.75</v>
      </c>
      <c r="BC342">
        <v>49.5</v>
      </c>
      <c r="BD342">
        <v>5378.25</v>
      </c>
      <c r="BE342">
        <v>184.75</v>
      </c>
      <c r="BF342">
        <v>36.75</v>
      </c>
      <c r="BG342">
        <v>27.25</v>
      </c>
      <c r="BH342">
        <v>291.25</v>
      </c>
      <c r="BI342">
        <v>660</v>
      </c>
      <c r="BJ342">
        <v>30.5</v>
      </c>
      <c r="BK342">
        <v>994.75</v>
      </c>
      <c r="BM342">
        <v>28.5</v>
      </c>
      <c r="BN342">
        <v>35</v>
      </c>
      <c r="BO342">
        <v>778.25</v>
      </c>
      <c r="BP342">
        <v>24.75</v>
      </c>
      <c r="BQ342">
        <v>20</v>
      </c>
      <c r="BR342">
        <v>25</v>
      </c>
      <c r="BS342">
        <v>180.5</v>
      </c>
      <c r="BT342">
        <v>58</v>
      </c>
      <c r="BU342">
        <v>113.5</v>
      </c>
      <c r="BV342">
        <v>124.5</v>
      </c>
      <c r="BW342">
        <v>20</v>
      </c>
      <c r="BX342">
        <v>25.25</v>
      </c>
      <c r="BY342">
        <v>99.25</v>
      </c>
      <c r="BZ342">
        <v>731.25</v>
      </c>
      <c r="CA342">
        <v>5029.75</v>
      </c>
      <c r="CB342">
        <v>52.25</v>
      </c>
      <c r="CC342">
        <v>40.25</v>
      </c>
      <c r="CD342">
        <v>4800.5</v>
      </c>
      <c r="CE342">
        <v>22.5</v>
      </c>
      <c r="CF342">
        <v>1.845</v>
      </c>
      <c r="CG342">
        <v>294</v>
      </c>
      <c r="CH342">
        <v>4.3499999999999996</v>
      </c>
      <c r="CI342">
        <v>1.8</v>
      </c>
      <c r="CJ342">
        <v>0.57499999999999996</v>
      </c>
      <c r="CK342">
        <v>8.5000000000000006E-2</v>
      </c>
      <c r="CL342">
        <v>0.12</v>
      </c>
      <c r="CM342">
        <v>37.85</v>
      </c>
      <c r="CN342">
        <v>12.4</v>
      </c>
      <c r="CO342">
        <v>4.4249999999999998</v>
      </c>
      <c r="CP342">
        <v>1.7860932999999999E-2</v>
      </c>
      <c r="CQ342">
        <v>3.6610814299999999</v>
      </c>
      <c r="CR342">
        <v>10.987215624999999</v>
      </c>
      <c r="CS342">
        <v>0.92242924449999997</v>
      </c>
      <c r="CT342">
        <v>8.7415631974999997</v>
      </c>
      <c r="CU342">
        <v>0.77958279549999998</v>
      </c>
      <c r="CV342">
        <v>9.5204978999999995E-2</v>
      </c>
      <c r="CW342">
        <v>50.30127658</v>
      </c>
      <c r="CX342">
        <v>22.206161515000002</v>
      </c>
      <c r="CY342">
        <v>1.9687935645000001</v>
      </c>
      <c r="CZ342">
        <v>0.86969180400000001</v>
      </c>
      <c r="DA342">
        <v>6.7689385500000004E-2</v>
      </c>
      <c r="DB342">
        <v>0.52721970149999997</v>
      </c>
      <c r="DC342">
        <v>3.5303142735000002</v>
      </c>
      <c r="DD342">
        <v>0.40904122999999998</v>
      </c>
      <c r="DE342">
        <v>3.9902963999999999E-2</v>
      </c>
      <c r="DF342">
        <v>13.396451855</v>
      </c>
      <c r="DG342">
        <v>0.22145008599999999</v>
      </c>
      <c r="DH342">
        <v>0.1776327815</v>
      </c>
      <c r="DI342">
        <v>2.6731911000000001E-2</v>
      </c>
      <c r="DJ342">
        <v>0.27325636850000001</v>
      </c>
      <c r="DK342">
        <v>3.8261709499999998E-2</v>
      </c>
      <c r="DL342">
        <v>41.564407635000002</v>
      </c>
      <c r="DM342">
        <v>0.67695522600000002</v>
      </c>
      <c r="DN342">
        <v>1.0200387999999999E-2</v>
      </c>
      <c r="DO342">
        <v>5.5105074999999993E-3</v>
      </c>
      <c r="DP342">
        <v>29.248590119999999</v>
      </c>
      <c r="DQ342">
        <v>5.4867658595000002</v>
      </c>
      <c r="DR342">
        <v>1.1366865515</v>
      </c>
      <c r="DS342">
        <v>0.69376571949999999</v>
      </c>
      <c r="DT342">
        <v>14.455334734999999</v>
      </c>
      <c r="DU342">
        <v>0.40880734649999989</v>
      </c>
      <c r="DV342">
        <v>0.31411115000000001</v>
      </c>
      <c r="DW342">
        <v>14.793255374999999</v>
      </c>
      <c r="DX342">
        <v>0.72787920500000003</v>
      </c>
      <c r="DY342">
        <v>0.37965456949999998</v>
      </c>
      <c r="DZ342">
        <v>9.3797605000000006E-3</v>
      </c>
      <c r="EA342">
        <v>0</v>
      </c>
      <c r="EB342">
        <v>0</v>
      </c>
      <c r="EC342">
        <v>10.2595574835</v>
      </c>
      <c r="ED342">
        <v>3.0362687579999998</v>
      </c>
      <c r="EE342">
        <v>0.18201081750000001</v>
      </c>
      <c r="EF342">
        <v>0.1001328135</v>
      </c>
      <c r="EG342">
        <v>0.56048375650000004</v>
      </c>
      <c r="EH342">
        <v>8.2062750000000005E-4</v>
      </c>
      <c r="EI342">
        <v>7.4266600000000001E-4</v>
      </c>
      <c r="EJ342">
        <v>2.728156238</v>
      </c>
      <c r="EK342">
        <v>7.4648280499999997E-2</v>
      </c>
      <c r="EL342">
        <v>3.09540245E-2</v>
      </c>
      <c r="EM342">
        <v>4.8295871115000004</v>
      </c>
      <c r="EN342">
        <v>9.1220819499999994E-2</v>
      </c>
      <c r="EO342">
        <v>5.4678325999999999E-2</v>
      </c>
      <c r="EP342">
        <v>0.61645047700000011</v>
      </c>
      <c r="EQ342">
        <v>213.59703064999999</v>
      </c>
      <c r="ER342">
        <v>41.823279380000002</v>
      </c>
      <c r="ES342">
        <v>41.774927140000003</v>
      </c>
      <c r="ET342">
        <v>20.493999485</v>
      </c>
      <c r="EU342">
        <v>4.9938650129999997</v>
      </c>
      <c r="EV342">
        <v>20.785567284999999</v>
      </c>
      <c r="EW342">
        <v>9.3634035584999999</v>
      </c>
      <c r="EX342">
        <v>16.989309309999999</v>
      </c>
      <c r="EY342">
        <v>3.829628944</v>
      </c>
      <c r="EZ342">
        <v>19.580628874999999</v>
      </c>
      <c r="FA342">
        <v>154.8950653</v>
      </c>
      <c r="FB342">
        <v>8.4094729420000007</v>
      </c>
      <c r="FC342">
        <v>17.531861305</v>
      </c>
      <c r="FD342">
        <v>3.3954150680000001</v>
      </c>
      <c r="FE342">
        <v>8.3055665489999999</v>
      </c>
      <c r="FF342">
        <v>19.951921460000001</v>
      </c>
      <c r="FG342">
        <v>25.374296664999999</v>
      </c>
      <c r="FH342">
        <v>6.6490534544999997</v>
      </c>
      <c r="FI342">
        <v>27.46869993</v>
      </c>
      <c r="FJ342">
        <v>40.675523759999997</v>
      </c>
      <c r="FK342">
        <v>28.970695495000001</v>
      </c>
      <c r="FL342">
        <v>23.633860110000001</v>
      </c>
      <c r="FM342">
        <v>35.258940695</v>
      </c>
      <c r="FN342">
        <v>22.605316635000001</v>
      </c>
      <c r="FO342">
        <v>32.535795210000003</v>
      </c>
      <c r="FP342">
        <v>2.0662458539999999</v>
      </c>
      <c r="FQ342">
        <v>23.943732740000002</v>
      </c>
      <c r="FR342">
        <v>29.639846800000001</v>
      </c>
      <c r="FS342">
        <v>16.204504015000001</v>
      </c>
      <c r="FT342">
        <v>17.535955425000001</v>
      </c>
      <c r="FU342">
        <v>12.700758929999999</v>
      </c>
      <c r="FV342">
        <v>26.324690815</v>
      </c>
      <c r="FW342">
        <v>17.16742039</v>
      </c>
      <c r="FX342">
        <v>23.945950509999999</v>
      </c>
      <c r="FY342">
        <v>29.243836405</v>
      </c>
      <c r="FZ342">
        <v>15.344969275</v>
      </c>
      <c r="GA342">
        <v>30.92940235</v>
      </c>
      <c r="GB342">
        <v>3.3067936895000001</v>
      </c>
      <c r="GC342">
        <v>16.325903655000001</v>
      </c>
      <c r="GD342">
        <v>1.2560291290000001</v>
      </c>
      <c r="GE342">
        <v>19.83995152</v>
      </c>
      <c r="GF342">
        <v>20.126941680000002</v>
      </c>
      <c r="GG342">
        <v>24.459749219999999</v>
      </c>
      <c r="GH342">
        <v>1.129103601</v>
      </c>
      <c r="GI342">
        <v>20.210823534999999</v>
      </c>
      <c r="GJ342">
        <v>17.714614390000001</v>
      </c>
      <c r="GK342">
        <v>9.0540874005000003</v>
      </c>
      <c r="GL342">
        <v>15.306933165</v>
      </c>
      <c r="GM342">
        <v>4.0524646044999999</v>
      </c>
      <c r="GN342">
        <v>17.578734874999999</v>
      </c>
      <c r="GO342">
        <v>7.3198887109999999</v>
      </c>
      <c r="GP342">
        <v>13.12340927</v>
      </c>
      <c r="GQ342">
        <v>0</v>
      </c>
      <c r="GR342">
        <v>0.532783538</v>
      </c>
      <c r="GS342">
        <v>18.176519395</v>
      </c>
      <c r="GT342">
        <v>19.460865025</v>
      </c>
      <c r="GU342">
        <v>3.7373616694999998</v>
      </c>
      <c r="GV342">
        <v>18.945188519999999</v>
      </c>
      <c r="GW342">
        <v>1.4133509099999999</v>
      </c>
      <c r="GX342">
        <v>11.906864405</v>
      </c>
      <c r="GY342">
        <v>19.073776245000001</v>
      </c>
      <c r="GZ342">
        <v>0.98029789349999996</v>
      </c>
      <c r="HA342">
        <v>16.779342655000001</v>
      </c>
      <c r="HB342">
        <v>19.467962265000001</v>
      </c>
      <c r="HC342">
        <v>5.1685914994999997</v>
      </c>
      <c r="HD342">
        <v>13.138718130000001</v>
      </c>
      <c r="HE342">
        <v>2.329999924</v>
      </c>
      <c r="HF342">
        <v>14.896997454999999</v>
      </c>
      <c r="HG342">
        <v>1.6234198209999999</v>
      </c>
      <c r="HH342">
        <v>12.23610687</v>
      </c>
      <c r="HI342">
        <v>3.4052705164999999</v>
      </c>
      <c r="HJ342">
        <v>16.862164494999998</v>
      </c>
    </row>
    <row r="343" spans="1:218" x14ac:dyDescent="0.25">
      <c r="A343">
        <v>3</v>
      </c>
      <c r="B343">
        <v>311</v>
      </c>
      <c r="C343">
        <v>1</v>
      </c>
      <c r="D343">
        <v>0</v>
      </c>
      <c r="E343">
        <v>51</v>
      </c>
      <c r="F343">
        <v>0</v>
      </c>
      <c r="G343">
        <v>0</v>
      </c>
      <c r="H343">
        <v>3780</v>
      </c>
      <c r="I343">
        <f>EI343*79500000</f>
        <v>118381.065</v>
      </c>
      <c r="J343">
        <v>98.960000000000008</v>
      </c>
      <c r="K343">
        <v>71.75</v>
      </c>
      <c r="L343">
        <v>118.5</v>
      </c>
      <c r="M343">
        <v>63</v>
      </c>
      <c r="S343">
        <v>18.5</v>
      </c>
      <c r="T343">
        <v>28.5</v>
      </c>
      <c r="U343">
        <v>219</v>
      </c>
      <c r="V343">
        <v>37</v>
      </c>
      <c r="W343">
        <v>25</v>
      </c>
      <c r="X343">
        <v>39.5</v>
      </c>
      <c r="Y343">
        <v>21</v>
      </c>
      <c r="Z343">
        <v>24.5</v>
      </c>
      <c r="AA343">
        <v>23</v>
      </c>
      <c r="AB343">
        <v>25.5</v>
      </c>
      <c r="AC343">
        <v>95</v>
      </c>
      <c r="AD343">
        <v>37.5</v>
      </c>
      <c r="AE343">
        <v>26.5</v>
      </c>
      <c r="AF343">
        <v>24</v>
      </c>
      <c r="AG343">
        <v>337</v>
      </c>
      <c r="AH343">
        <v>21</v>
      </c>
      <c r="AI343">
        <v>1339</v>
      </c>
      <c r="AJ343">
        <v>20</v>
      </c>
      <c r="AK343">
        <v>183</v>
      </c>
      <c r="AL343">
        <v>33</v>
      </c>
      <c r="AM343">
        <v>86</v>
      </c>
      <c r="AN343">
        <v>58</v>
      </c>
      <c r="AO343">
        <v>28</v>
      </c>
      <c r="AP343">
        <v>30</v>
      </c>
      <c r="AQ343">
        <v>33</v>
      </c>
      <c r="AR343">
        <v>24</v>
      </c>
      <c r="AS343">
        <v>24</v>
      </c>
      <c r="AT343">
        <v>13</v>
      </c>
      <c r="AU343">
        <v>30</v>
      </c>
      <c r="AV343">
        <v>21</v>
      </c>
      <c r="AW343">
        <v>41</v>
      </c>
      <c r="AX343">
        <v>16.5</v>
      </c>
      <c r="AY343">
        <v>101</v>
      </c>
      <c r="AZ343">
        <v>5589.5</v>
      </c>
      <c r="BA343">
        <v>7113</v>
      </c>
      <c r="BB343">
        <v>29</v>
      </c>
      <c r="BC343">
        <v>66</v>
      </c>
      <c r="BD343">
        <v>9205</v>
      </c>
      <c r="BE343">
        <v>184</v>
      </c>
      <c r="BF343">
        <v>31</v>
      </c>
      <c r="BG343">
        <v>36</v>
      </c>
      <c r="BH343">
        <v>289</v>
      </c>
      <c r="BI343">
        <v>647</v>
      </c>
      <c r="BJ343">
        <v>27</v>
      </c>
      <c r="BK343">
        <v>941</v>
      </c>
      <c r="BL343">
        <v>13</v>
      </c>
      <c r="BM343">
        <v>31</v>
      </c>
      <c r="BN343">
        <v>34</v>
      </c>
      <c r="BO343">
        <v>830</v>
      </c>
      <c r="BP343">
        <v>23</v>
      </c>
      <c r="BQ343">
        <v>26</v>
      </c>
      <c r="BR343">
        <v>21</v>
      </c>
      <c r="BS343">
        <v>202</v>
      </c>
      <c r="BT343">
        <v>59</v>
      </c>
      <c r="BU343">
        <v>112</v>
      </c>
      <c r="BV343">
        <v>141</v>
      </c>
      <c r="BW343">
        <v>25.5</v>
      </c>
      <c r="BX343">
        <v>30</v>
      </c>
      <c r="BY343">
        <v>97</v>
      </c>
      <c r="BZ343">
        <v>989.5</v>
      </c>
      <c r="CA343">
        <v>5824.5</v>
      </c>
      <c r="CB343">
        <v>57</v>
      </c>
      <c r="CC343">
        <v>40</v>
      </c>
      <c r="CD343">
        <v>4682</v>
      </c>
      <c r="CE343">
        <v>27</v>
      </c>
      <c r="CF343">
        <v>1.67</v>
      </c>
      <c r="CG343">
        <v>286</v>
      </c>
      <c r="CH343">
        <v>4.4400000000000004</v>
      </c>
      <c r="CI343">
        <v>1.44</v>
      </c>
      <c r="CJ343">
        <v>0.56000000000000005</v>
      </c>
      <c r="CK343">
        <v>0.04</v>
      </c>
      <c r="CL343">
        <v>0.11</v>
      </c>
      <c r="CM343">
        <v>38.799999999999997</v>
      </c>
      <c r="CN343">
        <v>12.7</v>
      </c>
      <c r="CO343">
        <v>3.82</v>
      </c>
      <c r="CP343">
        <v>1.3401632E-2</v>
      </c>
      <c r="CQ343">
        <v>3.5588778369999998</v>
      </c>
      <c r="CR343">
        <v>10.758532369999999</v>
      </c>
      <c r="CS343">
        <v>0.83834653599999998</v>
      </c>
      <c r="CT343">
        <v>8.7214843050000006</v>
      </c>
      <c r="CU343">
        <v>0.72070998900000005</v>
      </c>
      <c r="CV343">
        <v>9.3811424000000004E-2</v>
      </c>
      <c r="CW343">
        <v>50.987219940000003</v>
      </c>
      <c r="CX343">
        <v>22.416463159999999</v>
      </c>
      <c r="CY343">
        <v>1.8270891659999999</v>
      </c>
      <c r="CZ343">
        <v>1.1733873370000001</v>
      </c>
      <c r="DA343">
        <v>7.4453511E-2</v>
      </c>
      <c r="DB343">
        <v>0.75495860400000003</v>
      </c>
      <c r="DC343">
        <v>2.9304902020000001</v>
      </c>
      <c r="DD343">
        <v>0.41545059299999998</v>
      </c>
      <c r="DE343">
        <v>3.4248615000000003E-2</v>
      </c>
      <c r="DF343">
        <v>15.74542855</v>
      </c>
      <c r="DG343">
        <v>0.19953541</v>
      </c>
      <c r="DH343">
        <v>0.204002621</v>
      </c>
      <c r="DI343">
        <v>3.7226756E-2</v>
      </c>
      <c r="DJ343">
        <v>0.37673476700000003</v>
      </c>
      <c r="DK343">
        <v>4.7650247E-2</v>
      </c>
      <c r="DL343">
        <v>39.555661440000002</v>
      </c>
      <c r="DM343">
        <v>0.64178926700000005</v>
      </c>
      <c r="DN343">
        <v>1.4890702E-2</v>
      </c>
      <c r="DO343">
        <v>1.4890700000000001E-3</v>
      </c>
      <c r="DP343">
        <v>27.491214490000001</v>
      </c>
      <c r="DQ343">
        <v>5.2191911370000001</v>
      </c>
      <c r="DR343">
        <v>1.0036333310000001</v>
      </c>
      <c r="DS343">
        <v>0.58371552800000004</v>
      </c>
      <c r="DT343">
        <v>14.05533385</v>
      </c>
      <c r="DU343">
        <v>0.34993150299999998</v>
      </c>
      <c r="DV343">
        <v>0.269521711</v>
      </c>
      <c r="DW343">
        <v>13.435880640000001</v>
      </c>
      <c r="DX343">
        <v>0.65370182899999996</v>
      </c>
      <c r="DY343">
        <v>0.31419381699999999</v>
      </c>
      <c r="DZ343">
        <v>1.1912562E-2</v>
      </c>
      <c r="EA343">
        <v>0</v>
      </c>
      <c r="EB343">
        <v>1.4890700000000001E-3</v>
      </c>
      <c r="EC343">
        <v>10.098874260000001</v>
      </c>
      <c r="ED343">
        <v>3.3444517239999998</v>
      </c>
      <c r="EE343">
        <v>0.19357912899999999</v>
      </c>
      <c r="EF343">
        <v>0.110191197</v>
      </c>
      <c r="EG343">
        <v>0.64476740700000001</v>
      </c>
      <c r="EH343">
        <v>4.4672109999999996E-3</v>
      </c>
      <c r="EI343">
        <v>1.4890700000000001E-3</v>
      </c>
      <c r="EJ343">
        <v>2.8932634460000002</v>
      </c>
      <c r="EK343">
        <v>7.1475370999999996E-2</v>
      </c>
      <c r="EL343">
        <v>2.5314194000000002E-2</v>
      </c>
      <c r="EM343">
        <v>4.3063910889999999</v>
      </c>
      <c r="EN343">
        <v>0.102745845</v>
      </c>
      <c r="EO343">
        <v>6.7008159999999997E-2</v>
      </c>
      <c r="EP343">
        <v>0.72368812900000001</v>
      </c>
      <c r="EQ343">
        <v>228.19828799999999</v>
      </c>
      <c r="ER343">
        <v>36.178398129999998</v>
      </c>
      <c r="ES343">
        <v>42.803710940000002</v>
      </c>
      <c r="ET343">
        <v>19.957053179999999</v>
      </c>
      <c r="EU343">
        <v>4.9642844200000003</v>
      </c>
      <c r="EV343">
        <v>19.935153960000001</v>
      </c>
      <c r="EW343">
        <v>9.6352577210000003</v>
      </c>
      <c r="EX343">
        <v>16.693593979999999</v>
      </c>
      <c r="EY343">
        <v>3.8936573270000001</v>
      </c>
      <c r="EZ343">
        <v>19.244671820000001</v>
      </c>
      <c r="FA343">
        <v>192.15089420000001</v>
      </c>
      <c r="FB343">
        <v>8.7219028470000008</v>
      </c>
      <c r="FC343">
        <v>17.07218361</v>
      </c>
      <c r="FD343">
        <v>3.397894382</v>
      </c>
      <c r="FE343">
        <v>7.6474690440000002</v>
      </c>
      <c r="FF343">
        <v>21.389619830000001</v>
      </c>
      <c r="FG343">
        <v>23.97267342</v>
      </c>
      <c r="FH343">
        <v>8.1915540700000005</v>
      </c>
      <c r="FI343">
        <v>26.509140009999999</v>
      </c>
      <c r="FJ343">
        <v>47.977973939999998</v>
      </c>
      <c r="FK343">
        <v>27.346898079999999</v>
      </c>
      <c r="FL343">
        <v>25.25235176</v>
      </c>
      <c r="FM343">
        <v>32.961891170000001</v>
      </c>
      <c r="FN343">
        <v>24.695219989999998</v>
      </c>
      <c r="FO343">
        <v>31.693557739999999</v>
      </c>
      <c r="FP343">
        <v>2.1939557789999999</v>
      </c>
      <c r="FQ343">
        <v>22.537039759999999</v>
      </c>
      <c r="FR343">
        <v>28.42317963</v>
      </c>
      <c r="FS343">
        <v>15.391510009999999</v>
      </c>
      <c r="FT343">
        <v>19.29294968</v>
      </c>
      <c r="FU343">
        <v>11.94453335</v>
      </c>
      <c r="FV343">
        <v>26.61154556</v>
      </c>
      <c r="FW343">
        <v>23.890476230000001</v>
      </c>
      <c r="FX343">
        <v>22.29815292</v>
      </c>
      <c r="FY343">
        <v>27.468207360000001</v>
      </c>
      <c r="FZ343">
        <v>15.471705439999999</v>
      </c>
      <c r="GA343">
        <v>27.456054689999998</v>
      </c>
      <c r="GB343">
        <v>2.9262368680000002</v>
      </c>
      <c r="GC343">
        <v>17.305328370000002</v>
      </c>
      <c r="GD343">
        <v>1.291517019</v>
      </c>
      <c r="GE343">
        <v>19.03932953</v>
      </c>
      <c r="GF343">
        <v>18.903495790000001</v>
      </c>
      <c r="GG343">
        <v>24.668823239999998</v>
      </c>
      <c r="GH343">
        <v>1.1353944540000001</v>
      </c>
      <c r="GI343">
        <v>19.584379200000001</v>
      </c>
      <c r="GJ343">
        <v>16.409980770000001</v>
      </c>
      <c r="GK343">
        <v>8.9783458710000001</v>
      </c>
      <c r="GL343">
        <v>14.965852740000001</v>
      </c>
      <c r="GM343">
        <v>3.7231940030000001</v>
      </c>
      <c r="GN343">
        <v>17.117116930000002</v>
      </c>
      <c r="GO343">
        <v>6.5207505230000002</v>
      </c>
      <c r="GP343">
        <v>14.80420685</v>
      </c>
      <c r="GQ343">
        <v>0</v>
      </c>
      <c r="GR343">
        <v>0.490660176</v>
      </c>
      <c r="GS343">
        <v>17.781954769999999</v>
      </c>
      <c r="GT343">
        <v>19.497614859999999</v>
      </c>
      <c r="GU343">
        <v>16.535715100000001</v>
      </c>
      <c r="GV343">
        <v>44.960594180000001</v>
      </c>
      <c r="GW343">
        <v>1.831408143</v>
      </c>
      <c r="GX343">
        <v>10.522789960000001</v>
      </c>
      <c r="GY343">
        <v>20.037101750000001</v>
      </c>
      <c r="GZ343">
        <v>0.90733432800000002</v>
      </c>
      <c r="HA343">
        <v>16.455320360000002</v>
      </c>
      <c r="HB343">
        <v>19.61485291</v>
      </c>
      <c r="HC343">
        <v>5.0505640510000003</v>
      </c>
      <c r="HD343">
        <v>12.675258639999999</v>
      </c>
      <c r="HE343">
        <v>2.0767261979999998</v>
      </c>
      <c r="HF343">
        <v>14.31020689</v>
      </c>
      <c r="HG343">
        <v>1.9994882940000001</v>
      </c>
      <c r="HH343">
        <v>10.796108719999999</v>
      </c>
      <c r="HI343">
        <v>3.1245826480000001</v>
      </c>
      <c r="HJ343">
        <v>16.43310928</v>
      </c>
    </row>
    <row r="344" spans="1:218" x14ac:dyDescent="0.25">
      <c r="A344">
        <v>3</v>
      </c>
      <c r="B344">
        <v>311</v>
      </c>
      <c r="C344">
        <v>2</v>
      </c>
      <c r="D344">
        <v>1.5</v>
      </c>
      <c r="E344">
        <v>51</v>
      </c>
      <c r="F344">
        <v>2.9411764705882351</v>
      </c>
      <c r="G344">
        <v>0.5</v>
      </c>
      <c r="H344">
        <v>224305</v>
      </c>
      <c r="I344">
        <f>EI344*79500000</f>
        <v>277264.359</v>
      </c>
      <c r="J344">
        <v>99.14</v>
      </c>
      <c r="K344">
        <v>79.75</v>
      </c>
      <c r="L344">
        <v>124</v>
      </c>
      <c r="M344">
        <v>68.75</v>
      </c>
      <c r="S344">
        <v>33</v>
      </c>
      <c r="T344">
        <v>26</v>
      </c>
      <c r="U344">
        <v>353</v>
      </c>
      <c r="V344">
        <v>46</v>
      </c>
      <c r="W344">
        <v>56</v>
      </c>
      <c r="X344">
        <v>48</v>
      </c>
      <c r="Y344">
        <v>13</v>
      </c>
      <c r="Z344">
        <v>12</v>
      </c>
      <c r="AA344">
        <v>10.5</v>
      </c>
      <c r="AB344">
        <v>23</v>
      </c>
      <c r="AC344">
        <v>127.5</v>
      </c>
      <c r="AD344">
        <v>78.5</v>
      </c>
      <c r="AE344">
        <v>16</v>
      </c>
      <c r="AF344">
        <v>32</v>
      </c>
      <c r="AG344">
        <v>627</v>
      </c>
      <c r="AH344">
        <v>21</v>
      </c>
      <c r="AI344">
        <v>2603</v>
      </c>
      <c r="AJ344">
        <v>10</v>
      </c>
      <c r="AK344">
        <v>274</v>
      </c>
      <c r="AL344">
        <v>45</v>
      </c>
      <c r="AM344">
        <v>99</v>
      </c>
      <c r="AN344">
        <v>49.5</v>
      </c>
      <c r="AO344">
        <v>43</v>
      </c>
      <c r="AP344">
        <v>43.5</v>
      </c>
      <c r="AQ344">
        <v>30.5</v>
      </c>
      <c r="AR344">
        <v>18.5</v>
      </c>
      <c r="AS344">
        <v>35</v>
      </c>
      <c r="AT344">
        <v>14</v>
      </c>
      <c r="AU344">
        <v>22</v>
      </c>
      <c r="AV344">
        <v>33</v>
      </c>
      <c r="AW344">
        <v>54</v>
      </c>
      <c r="AX344">
        <v>21</v>
      </c>
      <c r="AY344">
        <v>90</v>
      </c>
      <c r="AZ344">
        <v>16166</v>
      </c>
      <c r="BA344">
        <v>12680</v>
      </c>
      <c r="BB344">
        <v>33</v>
      </c>
      <c r="BC344">
        <v>67</v>
      </c>
      <c r="BD344">
        <v>10752</v>
      </c>
      <c r="BE344">
        <v>279</v>
      </c>
      <c r="BF344">
        <v>31.5</v>
      </c>
      <c r="BG344">
        <v>20.5</v>
      </c>
      <c r="BH344">
        <v>268</v>
      </c>
      <c r="BI344">
        <v>460.5</v>
      </c>
      <c r="BJ344">
        <v>115</v>
      </c>
      <c r="BK344">
        <v>1232</v>
      </c>
      <c r="BL344">
        <v>22</v>
      </c>
      <c r="BM344">
        <v>40.5</v>
      </c>
      <c r="BN344">
        <v>40</v>
      </c>
      <c r="BO344">
        <v>757.5</v>
      </c>
      <c r="BP344">
        <v>23.5</v>
      </c>
      <c r="BQ344">
        <v>29</v>
      </c>
      <c r="BR344">
        <v>18</v>
      </c>
      <c r="BS344">
        <v>181</v>
      </c>
      <c r="BT344">
        <v>68</v>
      </c>
      <c r="BU344">
        <v>114</v>
      </c>
      <c r="BV344">
        <v>133</v>
      </c>
      <c r="BW344">
        <v>19</v>
      </c>
      <c r="BX344">
        <v>25</v>
      </c>
      <c r="BY344">
        <v>100</v>
      </c>
      <c r="BZ344">
        <v>2040</v>
      </c>
      <c r="CA344">
        <v>5778</v>
      </c>
      <c r="CB344">
        <v>58</v>
      </c>
      <c r="CC344">
        <v>52.5</v>
      </c>
      <c r="CD344">
        <v>4026</v>
      </c>
      <c r="CE344">
        <v>22.5</v>
      </c>
      <c r="CF344">
        <v>2.5499999999999998</v>
      </c>
      <c r="CG344">
        <v>252</v>
      </c>
      <c r="CH344">
        <v>4.37</v>
      </c>
      <c r="CI344">
        <v>0.94</v>
      </c>
      <c r="CJ344">
        <v>0.94</v>
      </c>
      <c r="CK344">
        <v>0.08</v>
      </c>
      <c r="CL344">
        <v>0.12</v>
      </c>
      <c r="CM344">
        <v>38.6</v>
      </c>
      <c r="CN344">
        <v>12.5</v>
      </c>
      <c r="CO344">
        <v>4.63</v>
      </c>
      <c r="CP344">
        <v>1.7438008000000001E-2</v>
      </c>
      <c r="CQ344">
        <v>3.9985352070000002</v>
      </c>
      <c r="CR344">
        <v>9.1183343210000007</v>
      </c>
      <c r="CS344">
        <v>0.73065252999999997</v>
      </c>
      <c r="CT344">
        <v>7.3309385139999996</v>
      </c>
      <c r="CU344">
        <v>0.56673525599999997</v>
      </c>
      <c r="CV344">
        <v>8.7190038999999997E-2</v>
      </c>
      <c r="CW344">
        <v>61.248138060000002</v>
      </c>
      <c r="CX344">
        <v>40.801450840000001</v>
      </c>
      <c r="CY344">
        <v>3.3358909080000001</v>
      </c>
      <c r="CZ344">
        <v>0.71321452200000002</v>
      </c>
      <c r="DA344">
        <v>2.7900813E-2</v>
      </c>
      <c r="DB344">
        <v>0.37317336899999998</v>
      </c>
      <c r="DC344">
        <v>3.3759983259999999</v>
      </c>
      <c r="DD344">
        <v>0.305165138</v>
      </c>
      <c r="DE344">
        <v>3.3132215E-2</v>
      </c>
      <c r="DF344">
        <v>8.7660865619999999</v>
      </c>
      <c r="DG344">
        <v>0.183099083</v>
      </c>
      <c r="DH344">
        <v>0.13950406300000001</v>
      </c>
      <c r="DI344">
        <v>3.3132215E-2</v>
      </c>
      <c r="DJ344">
        <v>0.43246259500000001</v>
      </c>
      <c r="DK344">
        <v>0.231925505</v>
      </c>
      <c r="DL344">
        <v>27.993234050000002</v>
      </c>
      <c r="DM344">
        <v>0.58940466599999997</v>
      </c>
      <c r="DN344">
        <v>3.4876019999999998E-3</v>
      </c>
      <c r="DO344">
        <v>3.4876019999999998E-3</v>
      </c>
      <c r="DP344">
        <v>20.053709059999999</v>
      </c>
      <c r="DQ344">
        <v>3.8817005550000001</v>
      </c>
      <c r="DR344">
        <v>1.0846440900000001</v>
      </c>
      <c r="DS344">
        <v>0.64695009199999998</v>
      </c>
      <c r="DT344">
        <v>10.787151679999999</v>
      </c>
      <c r="DU344">
        <v>0.47954521700000002</v>
      </c>
      <c r="DV344">
        <v>0.347016357</v>
      </c>
      <c r="DW344">
        <v>9.2665573880000007</v>
      </c>
      <c r="DX344">
        <v>0.60509887399999995</v>
      </c>
      <c r="DY344">
        <v>0.29993373600000001</v>
      </c>
      <c r="DZ344">
        <v>1.0462805E-2</v>
      </c>
      <c r="EA344">
        <v>0</v>
      </c>
      <c r="EB344">
        <v>0</v>
      </c>
      <c r="EC344">
        <v>6.3143026539999996</v>
      </c>
      <c r="ED344">
        <v>2.097792348</v>
      </c>
      <c r="EE344">
        <v>0.200537091</v>
      </c>
      <c r="EF344">
        <v>0.13078505900000001</v>
      </c>
      <c r="EG344">
        <v>0.40456178300000001</v>
      </c>
      <c r="EH344">
        <v>6.9752030000000001E-3</v>
      </c>
      <c r="EI344">
        <v>3.4876019999999998E-3</v>
      </c>
      <c r="EJ344">
        <v>1.825759425</v>
      </c>
      <c r="EK344">
        <v>0.116834653</v>
      </c>
      <c r="EL344">
        <v>7.3239632999999998E-2</v>
      </c>
      <c r="EM344">
        <v>2.47794092</v>
      </c>
      <c r="EN344">
        <v>5.9289227E-2</v>
      </c>
      <c r="EO344">
        <v>3.8363617000000003E-2</v>
      </c>
      <c r="EP344">
        <v>0.45338820499999999</v>
      </c>
      <c r="EQ344">
        <v>239.56980899999999</v>
      </c>
      <c r="ER344">
        <v>31.185335160000001</v>
      </c>
      <c r="ES344">
        <v>42.273315429999997</v>
      </c>
      <c r="ET344">
        <v>19.576299670000001</v>
      </c>
      <c r="EU344">
        <v>5.2305736539999996</v>
      </c>
      <c r="EV344">
        <v>19.575254439999998</v>
      </c>
      <c r="EW344">
        <v>10.39079523</v>
      </c>
      <c r="EX344">
        <v>16.683862690000002</v>
      </c>
      <c r="EY344">
        <v>5.1932511330000004</v>
      </c>
      <c r="EZ344">
        <v>18.73146629</v>
      </c>
      <c r="FA344">
        <v>166.23818209999999</v>
      </c>
      <c r="FB344">
        <v>9.2963886260000006</v>
      </c>
      <c r="FC344">
        <v>17.10992813</v>
      </c>
      <c r="FD344">
        <v>3.2544629569999999</v>
      </c>
      <c r="FE344">
        <v>8.3719511030000007</v>
      </c>
      <c r="FF344">
        <v>23.991855619999999</v>
      </c>
      <c r="FG344">
        <v>23.851026539999999</v>
      </c>
      <c r="FH344">
        <v>12.948435780000001</v>
      </c>
      <c r="FI344">
        <v>26.824121479999999</v>
      </c>
      <c r="FJ344">
        <v>70.278648380000007</v>
      </c>
      <c r="FK344">
        <v>26.20671368</v>
      </c>
      <c r="FL344">
        <v>29.97628593</v>
      </c>
      <c r="FM344">
        <v>34.693059920000003</v>
      </c>
      <c r="FN344">
        <v>28.46539688</v>
      </c>
      <c r="FO344">
        <v>32.448596950000002</v>
      </c>
      <c r="FP344">
        <v>2.7532484529999999</v>
      </c>
      <c r="FQ344">
        <v>22.219251629999999</v>
      </c>
      <c r="FR344">
        <v>39.381393430000003</v>
      </c>
      <c r="FS344">
        <v>17.024539950000001</v>
      </c>
      <c r="FT344">
        <v>31.42390442</v>
      </c>
      <c r="FU344">
        <v>12.450157170000001</v>
      </c>
      <c r="FV344">
        <v>24.058757780000001</v>
      </c>
      <c r="FW344">
        <v>25.252550129999999</v>
      </c>
      <c r="FX344">
        <v>27.607297899999999</v>
      </c>
      <c r="FY344">
        <v>29.1426506</v>
      </c>
      <c r="FZ344">
        <v>32.024300580000002</v>
      </c>
      <c r="GA344">
        <v>29.455716129999999</v>
      </c>
      <c r="GB344">
        <v>2.2326527829999998</v>
      </c>
      <c r="GC344">
        <v>16.07460785</v>
      </c>
      <c r="GD344">
        <v>1.7897761459999999</v>
      </c>
      <c r="GE344">
        <v>18.89501667</v>
      </c>
      <c r="GF344">
        <v>20.755801200000001</v>
      </c>
      <c r="GG344">
        <v>24.193403239999999</v>
      </c>
      <c r="GH344">
        <v>1.4252857569999999</v>
      </c>
      <c r="GI344">
        <v>19.576972009999999</v>
      </c>
      <c r="GJ344">
        <v>17.877023699999999</v>
      </c>
      <c r="GK344">
        <v>9.5772604940000008</v>
      </c>
      <c r="GL344">
        <v>14.80052042</v>
      </c>
      <c r="GM344">
        <v>4.158514738</v>
      </c>
      <c r="GN344">
        <v>17.158016199999999</v>
      </c>
      <c r="GO344">
        <v>5.050261259</v>
      </c>
      <c r="GP344">
        <v>19.152052879999999</v>
      </c>
      <c r="GQ344">
        <v>0</v>
      </c>
      <c r="GR344">
        <v>0.52823942899999998</v>
      </c>
      <c r="GS344">
        <v>18.39934349</v>
      </c>
      <c r="GT344">
        <v>22.007434839999998</v>
      </c>
      <c r="GU344">
        <v>19.049510959999999</v>
      </c>
      <c r="GV344">
        <v>43.869966509999998</v>
      </c>
      <c r="GW344">
        <v>6.4410219189999998</v>
      </c>
      <c r="GX344">
        <v>11.74791336</v>
      </c>
      <c r="GY344">
        <v>29.15760994</v>
      </c>
      <c r="GZ344">
        <v>1.3294062609999999</v>
      </c>
      <c r="HA344">
        <v>17.501440049999999</v>
      </c>
      <c r="HB344">
        <v>17.3839407</v>
      </c>
      <c r="HC344">
        <v>5.5920505519999999</v>
      </c>
      <c r="HD344">
        <v>12.653373719999999</v>
      </c>
      <c r="HE344">
        <v>2.4765934939999998</v>
      </c>
      <c r="HF344">
        <v>15.12452412</v>
      </c>
      <c r="HG344">
        <v>6.2970576290000002</v>
      </c>
      <c r="HH344">
        <v>12.71507931</v>
      </c>
      <c r="HI344">
        <v>3.5504052640000001</v>
      </c>
      <c r="HJ344">
        <v>16.640932079999999</v>
      </c>
    </row>
    <row r="345" spans="1:218" x14ac:dyDescent="0.25">
      <c r="A345">
        <v>3</v>
      </c>
      <c r="B345">
        <v>311</v>
      </c>
      <c r="C345">
        <v>3</v>
      </c>
      <c r="D345">
        <v>0.5</v>
      </c>
      <c r="E345">
        <v>51</v>
      </c>
      <c r="F345">
        <v>0.98039215686274506</v>
      </c>
      <c r="G345">
        <v>0</v>
      </c>
      <c r="H345">
        <v>788</v>
      </c>
      <c r="I345">
        <f>EI345*79500000</f>
        <v>334010.18699999998</v>
      </c>
      <c r="J345">
        <v>98.960000000000008</v>
      </c>
      <c r="K345">
        <v>75.75</v>
      </c>
      <c r="L345">
        <v>121</v>
      </c>
      <c r="M345">
        <v>70.75</v>
      </c>
      <c r="S345">
        <v>27</v>
      </c>
      <c r="T345">
        <v>25</v>
      </c>
      <c r="U345">
        <v>222</v>
      </c>
      <c r="V345">
        <v>44</v>
      </c>
      <c r="W345">
        <v>51</v>
      </c>
      <c r="X345">
        <v>50.5</v>
      </c>
      <c r="Y345">
        <v>28</v>
      </c>
      <c r="Z345">
        <v>18.5</v>
      </c>
      <c r="AA345">
        <v>22</v>
      </c>
      <c r="AB345">
        <v>25</v>
      </c>
      <c r="AC345">
        <v>106</v>
      </c>
      <c r="AD345">
        <v>53</v>
      </c>
      <c r="AE345">
        <v>17</v>
      </c>
      <c r="AF345">
        <v>21</v>
      </c>
      <c r="AG345">
        <v>426</v>
      </c>
      <c r="AH345">
        <v>14.5</v>
      </c>
      <c r="AI345">
        <v>1790</v>
      </c>
      <c r="AJ345">
        <v>19</v>
      </c>
      <c r="AK345">
        <v>209</v>
      </c>
      <c r="AL345">
        <v>46</v>
      </c>
      <c r="AM345">
        <v>94</v>
      </c>
      <c r="AN345">
        <v>56</v>
      </c>
      <c r="AO345">
        <v>27</v>
      </c>
      <c r="AP345">
        <v>39</v>
      </c>
      <c r="AQ345">
        <v>28</v>
      </c>
      <c r="AR345">
        <v>25</v>
      </c>
      <c r="AS345">
        <v>27.5</v>
      </c>
      <c r="AT345">
        <v>17.5</v>
      </c>
      <c r="AU345">
        <v>18</v>
      </c>
      <c r="AV345">
        <v>30.5</v>
      </c>
      <c r="AW345">
        <v>49</v>
      </c>
      <c r="AX345">
        <v>22.5</v>
      </c>
      <c r="AY345">
        <v>111</v>
      </c>
      <c r="AZ345">
        <v>10905</v>
      </c>
      <c r="BA345">
        <v>8898</v>
      </c>
      <c r="BB345">
        <v>37</v>
      </c>
      <c r="BC345">
        <v>58</v>
      </c>
      <c r="BD345">
        <v>10141</v>
      </c>
      <c r="BE345">
        <v>270</v>
      </c>
      <c r="BF345">
        <v>32.5</v>
      </c>
      <c r="BG345">
        <v>25</v>
      </c>
      <c r="BH345">
        <v>309</v>
      </c>
      <c r="BI345">
        <v>341</v>
      </c>
      <c r="BJ345">
        <v>28</v>
      </c>
      <c r="BK345">
        <v>1203</v>
      </c>
      <c r="BL345">
        <v>17.5</v>
      </c>
      <c r="BM345">
        <v>39.5</v>
      </c>
      <c r="BN345">
        <v>25</v>
      </c>
      <c r="BO345">
        <v>740</v>
      </c>
      <c r="BP345">
        <v>25</v>
      </c>
      <c r="BQ345">
        <v>30</v>
      </c>
      <c r="BR345">
        <v>18</v>
      </c>
      <c r="BS345">
        <v>199</v>
      </c>
      <c r="BT345">
        <v>64.5</v>
      </c>
      <c r="BU345">
        <v>128.5</v>
      </c>
      <c r="BV345">
        <v>127</v>
      </c>
      <c r="BW345">
        <v>22</v>
      </c>
      <c r="BX345">
        <v>31</v>
      </c>
      <c r="BY345">
        <v>84</v>
      </c>
      <c r="BZ345">
        <v>1516</v>
      </c>
      <c r="CA345">
        <v>5923.5</v>
      </c>
      <c r="CB345">
        <v>62.5</v>
      </c>
      <c r="CC345">
        <v>49</v>
      </c>
      <c r="CD345">
        <v>3538</v>
      </c>
      <c r="CE345">
        <v>28.5</v>
      </c>
      <c r="CF345">
        <v>2.06</v>
      </c>
      <c r="CG345">
        <v>257</v>
      </c>
      <c r="CH345">
        <v>4.3600000000000003</v>
      </c>
      <c r="CI345">
        <v>1.65</v>
      </c>
      <c r="CJ345">
        <v>1.02</v>
      </c>
      <c r="CK345">
        <v>0.08</v>
      </c>
      <c r="CL345">
        <v>0.15</v>
      </c>
      <c r="CM345">
        <v>37.5</v>
      </c>
      <c r="CN345">
        <v>12.5</v>
      </c>
      <c r="CO345">
        <v>4.96</v>
      </c>
      <c r="CP345">
        <v>1.6805546000000001E-2</v>
      </c>
      <c r="CQ345">
        <v>3.2770814370000001</v>
      </c>
      <c r="CR345">
        <v>6.4449268259999997</v>
      </c>
      <c r="CS345">
        <v>0.51957145900000001</v>
      </c>
      <c r="CT345">
        <v>5.2195224419999997</v>
      </c>
      <c r="CU345">
        <v>0.38932847799999998</v>
      </c>
      <c r="CV345">
        <v>8.5428191000000001E-2</v>
      </c>
      <c r="CW345">
        <v>49.264991559999999</v>
      </c>
      <c r="CX345">
        <v>29.279462219999999</v>
      </c>
      <c r="CY345">
        <v>7.5316854559999999</v>
      </c>
      <c r="CZ345">
        <v>0.84727960199999997</v>
      </c>
      <c r="DA345">
        <v>2.6608781000000001E-2</v>
      </c>
      <c r="DB345">
        <v>0.50976822399999999</v>
      </c>
      <c r="DC345">
        <v>4.2251943140000003</v>
      </c>
      <c r="DD345">
        <v>0.31790490900000001</v>
      </c>
      <c r="DE345">
        <v>2.6608781000000001E-2</v>
      </c>
      <c r="DF345">
        <v>15.08577831</v>
      </c>
      <c r="DG345">
        <v>0.28289335500000001</v>
      </c>
      <c r="DH345">
        <v>0.22267348200000001</v>
      </c>
      <c r="DI345">
        <v>5.0416637E-2</v>
      </c>
      <c r="DJ345">
        <v>0.33891184099999999</v>
      </c>
      <c r="DK345">
        <v>0.175057769</v>
      </c>
      <c r="DL345">
        <v>31.494993350000001</v>
      </c>
      <c r="DM345">
        <v>0.491562216</v>
      </c>
      <c r="DN345">
        <v>2.8009240000000002E-3</v>
      </c>
      <c r="DO345">
        <v>0</v>
      </c>
      <c r="DP345">
        <v>22.84293817</v>
      </c>
      <c r="DQ345">
        <v>4.1733772140000003</v>
      </c>
      <c r="DR345">
        <v>1.134374344</v>
      </c>
      <c r="DS345">
        <v>0.701631538</v>
      </c>
      <c r="DT345">
        <v>10.94741265</v>
      </c>
      <c r="DU345">
        <v>0.434143267</v>
      </c>
      <c r="DV345">
        <v>0.32630768199999999</v>
      </c>
      <c r="DW345">
        <v>11.89552552</v>
      </c>
      <c r="DX345">
        <v>0.70023107600000001</v>
      </c>
      <c r="DY345">
        <v>0.37532385699999998</v>
      </c>
      <c r="DZ345">
        <v>9.8032350000000004E-3</v>
      </c>
      <c r="EA345">
        <v>1.4004620000000001E-3</v>
      </c>
      <c r="EB345">
        <v>0</v>
      </c>
      <c r="EC345">
        <v>7.1507597509999998</v>
      </c>
      <c r="ED345">
        <v>2.065681675</v>
      </c>
      <c r="EE345">
        <v>0.210069323</v>
      </c>
      <c r="EF345">
        <v>0.166654996</v>
      </c>
      <c r="EG345">
        <v>0.56018486099999998</v>
      </c>
      <c r="EH345">
        <v>1.1203697E-2</v>
      </c>
      <c r="EI345">
        <v>4.2013859999999997E-3</v>
      </c>
      <c r="EJ345">
        <v>1.966248862</v>
      </c>
      <c r="EK345">
        <v>9.5231425999999994E-2</v>
      </c>
      <c r="EL345">
        <v>6.0219873E-2</v>
      </c>
      <c r="EM345">
        <v>3.127231987</v>
      </c>
      <c r="EN345">
        <v>8.8229115999999996E-2</v>
      </c>
      <c r="EO345">
        <v>7.9826342999999994E-2</v>
      </c>
      <c r="EP345">
        <v>0.62740704400000002</v>
      </c>
      <c r="EQ345">
        <v>323.77128599999998</v>
      </c>
      <c r="ER345">
        <v>32.288839340000003</v>
      </c>
      <c r="ES345">
        <v>44.291044239999998</v>
      </c>
      <c r="ET345">
        <v>20.400677680000001</v>
      </c>
      <c r="EU345">
        <v>5.8738503460000002</v>
      </c>
      <c r="EV345">
        <v>23.592826840000001</v>
      </c>
      <c r="EW345">
        <v>10.625968930000001</v>
      </c>
      <c r="EX345">
        <v>17.100914</v>
      </c>
      <c r="EY345">
        <v>4.5268228050000001</v>
      </c>
      <c r="EZ345">
        <v>20.139676089999998</v>
      </c>
      <c r="FA345">
        <v>167.87588500000001</v>
      </c>
      <c r="FB345">
        <v>9.8113226890000007</v>
      </c>
      <c r="FC345">
        <v>17.64497566</v>
      </c>
      <c r="FD345">
        <v>3.3171908860000001</v>
      </c>
      <c r="FE345">
        <v>8.5445699689999994</v>
      </c>
      <c r="FF345">
        <v>28.086267469999999</v>
      </c>
      <c r="FG345">
        <v>26.035724640000002</v>
      </c>
      <c r="FH345">
        <v>12.81639957</v>
      </c>
      <c r="FI345">
        <v>27.046063419999999</v>
      </c>
      <c r="FJ345">
        <v>60.899662020000001</v>
      </c>
      <c r="FK345">
        <v>35.708518980000001</v>
      </c>
      <c r="FL345">
        <v>32.958086010000002</v>
      </c>
      <c r="FM345">
        <v>36.40146446</v>
      </c>
      <c r="FN345">
        <v>31.03456688</v>
      </c>
      <c r="FO345">
        <v>34.715026860000002</v>
      </c>
      <c r="FP345">
        <v>3.3178355690000001</v>
      </c>
      <c r="FQ345">
        <v>24.205545430000001</v>
      </c>
      <c r="FR345">
        <v>39.097084049999999</v>
      </c>
      <c r="FS345">
        <v>17.15502167</v>
      </c>
      <c r="FT345">
        <v>39.832065579999998</v>
      </c>
      <c r="FU345">
        <v>12.718234539999999</v>
      </c>
      <c r="FV345">
        <v>25.56112289</v>
      </c>
      <c r="FW345">
        <v>21.68430519</v>
      </c>
      <c r="FX345">
        <v>24.2864933</v>
      </c>
      <c r="FY345">
        <v>33.692752839999997</v>
      </c>
      <c r="FZ345">
        <v>31.116230009999999</v>
      </c>
      <c r="GA345">
        <v>32.244438170000002</v>
      </c>
      <c r="GB345">
        <v>3.2285146710000001</v>
      </c>
      <c r="GC345">
        <v>16.283472060000001</v>
      </c>
      <c r="GD345">
        <v>1.78147012</v>
      </c>
      <c r="GE345">
        <v>20.028334619999999</v>
      </c>
      <c r="GF345">
        <v>20.290029530000002</v>
      </c>
      <c r="GG345">
        <v>24.70092773</v>
      </c>
      <c r="GH345">
        <v>1.4692140819999999</v>
      </c>
      <c r="GI345">
        <v>20.462968830000001</v>
      </c>
      <c r="GJ345">
        <v>18.067839620000001</v>
      </c>
      <c r="GK345">
        <v>9.6370477680000004</v>
      </c>
      <c r="GL345">
        <v>15.26987123</v>
      </c>
      <c r="GM345">
        <v>4.942437172</v>
      </c>
      <c r="GN345">
        <v>17.589475629999999</v>
      </c>
      <c r="GO345">
        <v>12.85279465</v>
      </c>
      <c r="GP345">
        <v>22.127550129999999</v>
      </c>
      <c r="GQ345">
        <v>10.660486219999999</v>
      </c>
      <c r="GR345">
        <v>0.65663725100000003</v>
      </c>
      <c r="GS345">
        <v>18.648960110000001</v>
      </c>
      <c r="GT345">
        <v>22.67695045</v>
      </c>
      <c r="GU345">
        <v>5.6462109089999997</v>
      </c>
      <c r="GV345">
        <v>38.972202299999999</v>
      </c>
      <c r="GW345">
        <v>6.5593686099999999</v>
      </c>
      <c r="GX345">
        <v>11.804219720000001</v>
      </c>
      <c r="GY345">
        <v>25.0027504</v>
      </c>
      <c r="GZ345">
        <v>1.174505234</v>
      </c>
      <c r="HA345">
        <v>16.927893640000001</v>
      </c>
      <c r="HB345">
        <v>22.750864029999999</v>
      </c>
      <c r="HC345">
        <v>5.7017416949999999</v>
      </c>
      <c r="HD345">
        <v>13.3621769</v>
      </c>
      <c r="HE345">
        <v>2.97368896</v>
      </c>
      <c r="HF345">
        <v>14.96433401</v>
      </c>
      <c r="HG345">
        <v>6.7326955799999997</v>
      </c>
      <c r="HH345">
        <v>12.231091019999999</v>
      </c>
      <c r="HI345">
        <v>4.2979669569999999</v>
      </c>
      <c r="HJ345">
        <v>16.94104385</v>
      </c>
    </row>
    <row r="346" spans="1:218" x14ac:dyDescent="0.25">
      <c r="A346">
        <v>3</v>
      </c>
      <c r="B346">
        <v>311</v>
      </c>
      <c r="C346">
        <v>4</v>
      </c>
      <c r="D346">
        <v>0</v>
      </c>
      <c r="E346">
        <v>51</v>
      </c>
      <c r="F346">
        <v>0</v>
      </c>
      <c r="G346">
        <v>0</v>
      </c>
      <c r="H346">
        <v>0</v>
      </c>
      <c r="I346">
        <f>EI346*79500000</f>
        <v>650351.10149999999</v>
      </c>
      <c r="J346">
        <v>98.78</v>
      </c>
      <c r="K346">
        <v>71.25</v>
      </c>
      <c r="L346">
        <v>115.75</v>
      </c>
      <c r="M346">
        <v>62</v>
      </c>
      <c r="S346">
        <v>23</v>
      </c>
      <c r="T346">
        <v>23</v>
      </c>
      <c r="U346">
        <v>271.5</v>
      </c>
      <c r="V346">
        <v>49</v>
      </c>
      <c r="W346">
        <v>37.5</v>
      </c>
      <c r="X346">
        <v>64</v>
      </c>
      <c r="Y346">
        <v>24</v>
      </c>
      <c r="Z346">
        <v>20</v>
      </c>
      <c r="AA346">
        <v>16</v>
      </c>
      <c r="AB346">
        <v>26</v>
      </c>
      <c r="AC346">
        <v>71</v>
      </c>
      <c r="AD346">
        <v>42</v>
      </c>
      <c r="AE346">
        <v>25.5</v>
      </c>
      <c r="AF346">
        <v>37</v>
      </c>
      <c r="AG346">
        <v>588.5</v>
      </c>
      <c r="AH346">
        <v>23</v>
      </c>
      <c r="AI346">
        <v>1128</v>
      </c>
      <c r="AJ346">
        <v>15</v>
      </c>
      <c r="AK346">
        <v>128</v>
      </c>
      <c r="AL346">
        <v>38.5</v>
      </c>
      <c r="AM346">
        <v>84.5</v>
      </c>
      <c r="AN346">
        <v>49</v>
      </c>
      <c r="AO346">
        <v>18</v>
      </c>
      <c r="AP346">
        <v>41</v>
      </c>
      <c r="AQ346">
        <v>30</v>
      </c>
      <c r="AR346">
        <v>25.5</v>
      </c>
      <c r="AS346">
        <v>25.5</v>
      </c>
      <c r="AT346">
        <v>21.5</v>
      </c>
      <c r="AU346">
        <v>27</v>
      </c>
      <c r="AV346">
        <v>24</v>
      </c>
      <c r="AW346">
        <v>42</v>
      </c>
      <c r="AX346">
        <v>20</v>
      </c>
      <c r="AY346">
        <v>102.5</v>
      </c>
      <c r="AZ346">
        <v>7198</v>
      </c>
      <c r="BA346">
        <v>8741</v>
      </c>
      <c r="BB346">
        <v>31</v>
      </c>
      <c r="BC346">
        <v>56.5</v>
      </c>
      <c r="BD346">
        <v>4926</v>
      </c>
      <c r="BE346">
        <v>216.5</v>
      </c>
      <c r="BF346">
        <v>29</v>
      </c>
      <c r="BG346">
        <v>34.5</v>
      </c>
      <c r="BH346">
        <v>318</v>
      </c>
      <c r="BI346">
        <v>513.5</v>
      </c>
      <c r="BJ346">
        <v>22</v>
      </c>
      <c r="BK346">
        <v>1019</v>
      </c>
      <c r="BL346">
        <v>18</v>
      </c>
      <c r="BM346">
        <v>39</v>
      </c>
      <c r="BN346">
        <v>35.5</v>
      </c>
      <c r="BO346">
        <v>635</v>
      </c>
      <c r="BP346">
        <v>26</v>
      </c>
      <c r="BQ346">
        <v>22</v>
      </c>
      <c r="BR346">
        <v>27</v>
      </c>
      <c r="BS346">
        <v>186.5</v>
      </c>
      <c r="BT346">
        <v>48</v>
      </c>
      <c r="BU346">
        <v>112.5</v>
      </c>
      <c r="BV346">
        <v>138.5</v>
      </c>
      <c r="BW346">
        <v>20</v>
      </c>
      <c r="BX346">
        <v>29</v>
      </c>
      <c r="BY346">
        <v>90</v>
      </c>
      <c r="BZ346">
        <v>952</v>
      </c>
      <c r="CA346">
        <v>5731</v>
      </c>
      <c r="CB346">
        <v>44</v>
      </c>
      <c r="CC346">
        <v>35</v>
      </c>
      <c r="CD346">
        <v>3579.5</v>
      </c>
      <c r="CE346">
        <v>27</v>
      </c>
      <c r="CF346">
        <v>1.73</v>
      </c>
      <c r="CG346">
        <v>249</v>
      </c>
      <c r="CH346">
        <v>4.37</v>
      </c>
      <c r="CI346">
        <v>1.59</v>
      </c>
      <c r="CJ346">
        <v>0.73</v>
      </c>
      <c r="CK346">
        <v>0.06</v>
      </c>
      <c r="CL346">
        <v>0.11</v>
      </c>
      <c r="CM346">
        <v>38.6</v>
      </c>
      <c r="CN346">
        <v>12.5</v>
      </c>
      <c r="CO346">
        <v>4.22</v>
      </c>
      <c r="CP346">
        <v>1.0907356E-2</v>
      </c>
      <c r="CQ346">
        <v>3.0567864199999999</v>
      </c>
      <c r="CR346">
        <v>7.7428590909999997</v>
      </c>
      <c r="CS346">
        <v>0.50991887700000005</v>
      </c>
      <c r="CT346">
        <v>6.3671688590000004</v>
      </c>
      <c r="CU346">
        <v>0.50446519899999998</v>
      </c>
      <c r="CV346">
        <v>8.5895425999999997E-2</v>
      </c>
      <c r="CW346">
        <v>50.400037679999997</v>
      </c>
      <c r="CX346">
        <v>23.07178403</v>
      </c>
      <c r="CY346">
        <v>4.707887382</v>
      </c>
      <c r="CZ346">
        <v>1.3375144859999999</v>
      </c>
      <c r="DA346">
        <v>4.9083099999999998E-2</v>
      </c>
      <c r="DB346">
        <v>0.823505351</v>
      </c>
      <c r="DC346">
        <v>4.7869657099999996</v>
      </c>
      <c r="DD346">
        <v>0.39675506199999999</v>
      </c>
      <c r="DE346">
        <v>5.1809938999999999E-2</v>
      </c>
      <c r="DF346">
        <v>17.035926100000001</v>
      </c>
      <c r="DG346">
        <v>0.37494034999999998</v>
      </c>
      <c r="DH346">
        <v>0.244052083</v>
      </c>
      <c r="DI346">
        <v>5.4536778000000001E-2</v>
      </c>
      <c r="DJ346">
        <v>0.33267434699999998</v>
      </c>
      <c r="DK346">
        <v>0.18406162700000001</v>
      </c>
      <c r="DL346">
        <v>36.216511009999998</v>
      </c>
      <c r="DM346">
        <v>0.62580952999999995</v>
      </c>
      <c r="DN346">
        <v>1.7724453000000001E-2</v>
      </c>
      <c r="DO346">
        <v>1.4997613999999999E-2</v>
      </c>
      <c r="DP346">
        <v>25.695003069999999</v>
      </c>
      <c r="DQ346">
        <v>4.856500102</v>
      </c>
      <c r="DR346">
        <v>1.273433772</v>
      </c>
      <c r="DS346">
        <v>0.80441747900000005</v>
      </c>
      <c r="DT346">
        <v>12.277592200000001</v>
      </c>
      <c r="DU346">
        <v>0.49764810100000001</v>
      </c>
      <c r="DV346">
        <v>0.39811848100000002</v>
      </c>
      <c r="DW346">
        <v>13.417410869999999</v>
      </c>
      <c r="DX346">
        <v>0.77578566999999998</v>
      </c>
      <c r="DY346">
        <v>0.40629899800000002</v>
      </c>
      <c r="DZ346">
        <v>6.8170970000000003E-3</v>
      </c>
      <c r="EA346">
        <v>1.363419E-3</v>
      </c>
      <c r="EB346">
        <v>2.726839E-3</v>
      </c>
      <c r="EC346">
        <v>8.742245552</v>
      </c>
      <c r="ED346">
        <v>2.8127343379999998</v>
      </c>
      <c r="EE346">
        <v>0.23723498500000001</v>
      </c>
      <c r="EF346">
        <v>0.16224691499999999</v>
      </c>
      <c r="EG346">
        <v>0.68170972799999996</v>
      </c>
      <c r="EH346">
        <v>8.180517E-3</v>
      </c>
      <c r="EI346">
        <v>8.180517E-3</v>
      </c>
      <c r="EJ346">
        <v>2.5427772850000001</v>
      </c>
      <c r="EK346">
        <v>0.11043697600000001</v>
      </c>
      <c r="EL346">
        <v>6.4080713999999997E-2</v>
      </c>
      <c r="EM346">
        <v>3.7344058900000001</v>
      </c>
      <c r="EN346">
        <v>0.104983298</v>
      </c>
      <c r="EO346">
        <v>6.8170972999999996E-2</v>
      </c>
      <c r="EP346">
        <v>0.74988070100000004</v>
      </c>
      <c r="EQ346">
        <v>213.1062317</v>
      </c>
      <c r="ER346">
        <v>36.599231719999999</v>
      </c>
      <c r="ES346">
        <v>44.46729088</v>
      </c>
      <c r="ET346">
        <v>20.222364429999999</v>
      </c>
      <c r="EU346">
        <v>6.4035642150000003</v>
      </c>
      <c r="EV346">
        <v>21.291501050000001</v>
      </c>
      <c r="EW346">
        <v>10.716326240000001</v>
      </c>
      <c r="EX346">
        <v>16.77821445</v>
      </c>
      <c r="EY346">
        <v>4.972363949</v>
      </c>
      <c r="EZ346">
        <v>19.245603559999999</v>
      </c>
      <c r="FA346">
        <v>172.3509521</v>
      </c>
      <c r="FB346">
        <v>9.7881431580000005</v>
      </c>
      <c r="FC346">
        <v>17.28151321</v>
      </c>
      <c r="FD346">
        <v>3.3019522430000001</v>
      </c>
      <c r="FE346">
        <v>8.9589786530000008</v>
      </c>
      <c r="FF346">
        <v>28.69893265</v>
      </c>
      <c r="FG346">
        <v>26.026294709999998</v>
      </c>
      <c r="FH346">
        <v>11.317003250000001</v>
      </c>
      <c r="FI346">
        <v>26.625150680000001</v>
      </c>
      <c r="FJ346">
        <v>62.130214690000003</v>
      </c>
      <c r="FK346">
        <v>35.148387909999997</v>
      </c>
      <c r="FL346">
        <v>30.564519879999999</v>
      </c>
      <c r="FM346">
        <v>34.935213089999998</v>
      </c>
      <c r="FN346">
        <v>30.521047589999998</v>
      </c>
      <c r="FO346">
        <v>34.549263000000003</v>
      </c>
      <c r="FP346">
        <v>3.7275621889999999</v>
      </c>
      <c r="FQ346">
        <v>24.176372529999998</v>
      </c>
      <c r="FR346">
        <v>36.533508300000001</v>
      </c>
      <c r="FS346">
        <v>16.8260498</v>
      </c>
      <c r="FT346">
        <v>37.875564580000002</v>
      </c>
      <c r="FU346">
        <v>12.85475254</v>
      </c>
      <c r="FV346">
        <v>23.574707979999999</v>
      </c>
      <c r="FW346">
        <v>26.867614750000001</v>
      </c>
      <c r="FX346">
        <v>23.57715988</v>
      </c>
      <c r="FY346">
        <v>32.811168670000001</v>
      </c>
      <c r="FZ346">
        <v>32.435676569999998</v>
      </c>
      <c r="GA346">
        <v>31.321306230000001</v>
      </c>
      <c r="GB346">
        <v>3.8429470060000002</v>
      </c>
      <c r="GC346">
        <v>17.198936459999999</v>
      </c>
      <c r="GD346">
        <v>1.732118547</v>
      </c>
      <c r="GE346">
        <v>19.58937645</v>
      </c>
      <c r="GF346">
        <v>21.222143169999999</v>
      </c>
      <c r="GG346">
        <v>27.65937233</v>
      </c>
      <c r="GH346">
        <v>1.495693207</v>
      </c>
      <c r="GI346">
        <v>20.4397831</v>
      </c>
      <c r="GJ346">
        <v>17.820636749999998</v>
      </c>
      <c r="GK346">
        <v>9.5340652469999991</v>
      </c>
      <c r="GL346">
        <v>15.50409031</v>
      </c>
      <c r="GM346">
        <v>4.8148717879999996</v>
      </c>
      <c r="GN346">
        <v>17.658526420000001</v>
      </c>
      <c r="GO346">
        <v>17.538236619999999</v>
      </c>
      <c r="GP346">
        <v>17.059886930000001</v>
      </c>
      <c r="GQ346">
        <v>30.6934948</v>
      </c>
      <c r="GR346">
        <v>0.67535608999999996</v>
      </c>
      <c r="GS346">
        <v>18.502576829999999</v>
      </c>
      <c r="GT346">
        <v>21.13193798</v>
      </c>
      <c r="GU346">
        <v>17.05735731</v>
      </c>
      <c r="GV346">
        <v>33.228096010000002</v>
      </c>
      <c r="GW346">
        <v>5.3047459129999996</v>
      </c>
      <c r="GX346">
        <v>12.156575200000001</v>
      </c>
      <c r="GY346">
        <v>22.132152560000002</v>
      </c>
      <c r="GZ346">
        <v>1.2360464330000001</v>
      </c>
      <c r="HA346">
        <v>17.458030699999998</v>
      </c>
      <c r="HB346">
        <v>20.98244476</v>
      </c>
      <c r="HC346">
        <v>5.7351913449999996</v>
      </c>
      <c r="HD346">
        <v>12.86961651</v>
      </c>
      <c r="HE346">
        <v>2.9403692480000001</v>
      </c>
      <c r="HF346">
        <v>15.00618744</v>
      </c>
      <c r="HG346">
        <v>5.6020741459999996</v>
      </c>
      <c r="HH346">
        <v>12.487077709999999</v>
      </c>
      <c r="HI346">
        <v>4.1757106779999997</v>
      </c>
      <c r="HJ346">
        <v>17.0291481</v>
      </c>
    </row>
    <row r="347" spans="1:218" x14ac:dyDescent="0.25">
      <c r="A347">
        <v>3</v>
      </c>
      <c r="B347">
        <v>311</v>
      </c>
      <c r="C347">
        <v>5</v>
      </c>
      <c r="D347">
        <v>0</v>
      </c>
      <c r="E347">
        <v>51</v>
      </c>
      <c r="F347">
        <v>0</v>
      </c>
      <c r="G347">
        <v>0.5</v>
      </c>
      <c r="H347">
        <v>0</v>
      </c>
      <c r="I347">
        <f>EI347*79500000</f>
        <v>368556.03749999998</v>
      </c>
      <c r="J347">
        <v>98.960000000000008</v>
      </c>
      <c r="K347">
        <v>78.75</v>
      </c>
      <c r="L347">
        <v>119.25</v>
      </c>
      <c r="M347">
        <v>68.25</v>
      </c>
      <c r="S347">
        <v>29.5</v>
      </c>
      <c r="T347">
        <v>26.5</v>
      </c>
      <c r="U347">
        <v>243</v>
      </c>
      <c r="V347">
        <v>50</v>
      </c>
      <c r="W347">
        <v>31</v>
      </c>
      <c r="X347">
        <v>50</v>
      </c>
      <c r="Y347">
        <v>33</v>
      </c>
      <c r="Z347">
        <v>14</v>
      </c>
      <c r="AA347">
        <v>21.5</v>
      </c>
      <c r="AB347">
        <v>28</v>
      </c>
      <c r="AC347">
        <v>62</v>
      </c>
      <c r="AD347">
        <v>43</v>
      </c>
      <c r="AE347">
        <v>26</v>
      </c>
      <c r="AF347">
        <v>23</v>
      </c>
      <c r="AG347">
        <v>402.5</v>
      </c>
      <c r="AH347">
        <v>19</v>
      </c>
      <c r="AI347">
        <v>1092</v>
      </c>
      <c r="AJ347">
        <v>25</v>
      </c>
      <c r="AK347">
        <v>108</v>
      </c>
      <c r="AL347">
        <v>34.5</v>
      </c>
      <c r="AM347">
        <v>75</v>
      </c>
      <c r="AN347">
        <v>39</v>
      </c>
      <c r="AO347">
        <v>36</v>
      </c>
      <c r="AP347">
        <v>40</v>
      </c>
      <c r="AQ347">
        <v>34</v>
      </c>
      <c r="AR347">
        <v>19</v>
      </c>
      <c r="AS347">
        <v>38</v>
      </c>
      <c r="AT347">
        <v>33</v>
      </c>
      <c r="AU347">
        <v>10.5</v>
      </c>
      <c r="AV347">
        <v>17</v>
      </c>
      <c r="AW347">
        <v>33</v>
      </c>
      <c r="AX347">
        <v>22</v>
      </c>
      <c r="AY347">
        <v>109</v>
      </c>
      <c r="AZ347">
        <v>5991</v>
      </c>
      <c r="BA347">
        <v>7303</v>
      </c>
      <c r="BB347">
        <v>19</v>
      </c>
      <c r="BC347">
        <v>59</v>
      </c>
      <c r="BD347">
        <v>5454</v>
      </c>
      <c r="BE347">
        <v>219</v>
      </c>
      <c r="BF347">
        <v>30.5</v>
      </c>
      <c r="BG347">
        <v>32</v>
      </c>
      <c r="BH347">
        <v>340.5</v>
      </c>
      <c r="BI347">
        <v>732.5</v>
      </c>
      <c r="BJ347">
        <v>31.5</v>
      </c>
      <c r="BK347">
        <v>1014</v>
      </c>
      <c r="BL347">
        <v>14</v>
      </c>
      <c r="BM347">
        <v>38.5</v>
      </c>
      <c r="BN347">
        <v>44</v>
      </c>
      <c r="BO347">
        <v>683</v>
      </c>
      <c r="BP347">
        <v>20</v>
      </c>
      <c r="BQ347">
        <v>29.5</v>
      </c>
      <c r="BR347">
        <v>29</v>
      </c>
      <c r="BS347">
        <v>176</v>
      </c>
      <c r="BT347">
        <v>60</v>
      </c>
      <c r="BU347">
        <v>103</v>
      </c>
      <c r="BV347">
        <v>118.5</v>
      </c>
      <c r="BW347">
        <v>20</v>
      </c>
      <c r="BX347">
        <v>33</v>
      </c>
      <c r="BY347">
        <v>88</v>
      </c>
      <c r="BZ347">
        <v>946</v>
      </c>
      <c r="CA347">
        <v>5962</v>
      </c>
      <c r="CB347">
        <v>52</v>
      </c>
      <c r="CC347">
        <v>33</v>
      </c>
      <c r="CD347">
        <v>3750</v>
      </c>
      <c r="CE347">
        <v>23</v>
      </c>
      <c r="CF347">
        <v>2.0499999999999998</v>
      </c>
      <c r="CG347">
        <v>255</v>
      </c>
      <c r="CH347">
        <v>4.21</v>
      </c>
      <c r="CI347">
        <v>1.68</v>
      </c>
      <c r="CJ347">
        <v>0.55000000000000004</v>
      </c>
      <c r="CK347">
        <v>0.06</v>
      </c>
      <c r="CL347">
        <v>0.14000000000000001</v>
      </c>
      <c r="CM347">
        <v>36.5</v>
      </c>
      <c r="CN347">
        <v>11.9</v>
      </c>
      <c r="CO347">
        <v>4.4800000000000004</v>
      </c>
      <c r="CP347">
        <v>2.7815552E-2</v>
      </c>
      <c r="CQ347">
        <v>3.0998887380000002</v>
      </c>
      <c r="CR347">
        <v>10.29329954</v>
      </c>
      <c r="CS347">
        <v>0.72938558499999995</v>
      </c>
      <c r="CT347">
        <v>8.5702806280000008</v>
      </c>
      <c r="CU347">
        <v>0.56867350699999997</v>
      </c>
      <c r="CV347">
        <v>0.14216837700000001</v>
      </c>
      <c r="CW347">
        <v>53.401521340000002</v>
      </c>
      <c r="CX347">
        <v>20.405798000000001</v>
      </c>
      <c r="CY347">
        <v>2.2113363829999999</v>
      </c>
      <c r="CZ347">
        <v>1.1667078749999999</v>
      </c>
      <c r="DA347">
        <v>3.8632711E-2</v>
      </c>
      <c r="DB347">
        <v>0.67993571500000005</v>
      </c>
      <c r="DC347">
        <v>3.3873161079999998</v>
      </c>
      <c r="DD347">
        <v>0.49758931899999997</v>
      </c>
      <c r="DE347">
        <v>6.0267029E-2</v>
      </c>
      <c r="DF347">
        <v>15.97539869</v>
      </c>
      <c r="DG347">
        <v>0.411052046</v>
      </c>
      <c r="DH347">
        <v>0.21943379900000001</v>
      </c>
      <c r="DI347">
        <v>5.4085795999999998E-2</v>
      </c>
      <c r="DJ347">
        <v>0.30906168899999997</v>
      </c>
      <c r="DK347">
        <v>0.137532451</v>
      </c>
      <c r="DL347">
        <v>41.375633579999999</v>
      </c>
      <c r="DM347">
        <v>0.806651008</v>
      </c>
      <c r="DN347">
        <v>1.8543700999999999E-2</v>
      </c>
      <c r="DO347">
        <v>1.2362468E-2</v>
      </c>
      <c r="DP347">
        <v>29.218692050000001</v>
      </c>
      <c r="DQ347">
        <v>4.8970824579999999</v>
      </c>
      <c r="DR347">
        <v>1.525219434</v>
      </c>
      <c r="DS347">
        <v>0.96581777700000004</v>
      </c>
      <c r="DT347">
        <v>13.467363089999999</v>
      </c>
      <c r="DU347">
        <v>0.66139201400000003</v>
      </c>
      <c r="DV347">
        <v>0.49604400999999998</v>
      </c>
      <c r="DW347">
        <v>15.751328969999999</v>
      </c>
      <c r="DX347">
        <v>0.86382742000000001</v>
      </c>
      <c r="DY347">
        <v>0.46977376700000001</v>
      </c>
      <c r="DZ347">
        <v>1.0817159E-2</v>
      </c>
      <c r="EA347">
        <v>0</v>
      </c>
      <c r="EB347">
        <v>0</v>
      </c>
      <c r="EC347">
        <v>9.87915688</v>
      </c>
      <c r="ED347">
        <v>2.775373965</v>
      </c>
      <c r="EE347">
        <v>0.25806651000000003</v>
      </c>
      <c r="EF347">
        <v>0.17461985399999999</v>
      </c>
      <c r="EG347">
        <v>0.63357646199999995</v>
      </c>
      <c r="EH347">
        <v>9.2718509999999994E-3</v>
      </c>
      <c r="EI347">
        <v>4.6359249999999999E-3</v>
      </c>
      <c r="EJ347">
        <v>2.504944987</v>
      </c>
      <c r="EK347">
        <v>0.13444183500000001</v>
      </c>
      <c r="EL347">
        <v>7.2629497000000001E-2</v>
      </c>
      <c r="EM347">
        <v>4.8723575229999998</v>
      </c>
      <c r="EN347">
        <v>9.1173197999999997E-2</v>
      </c>
      <c r="EO347">
        <v>7.1084188000000006E-2</v>
      </c>
      <c r="EP347">
        <v>0.69384349099999998</v>
      </c>
      <c r="EQ347">
        <v>264.79382320000002</v>
      </c>
      <c r="ER347">
        <v>38.284776690000001</v>
      </c>
      <c r="ES347">
        <v>44.916269300000003</v>
      </c>
      <c r="ET347">
        <v>20.078578</v>
      </c>
      <c r="EU347">
        <v>6.9347689150000003</v>
      </c>
      <c r="EV347">
        <v>22.15437889</v>
      </c>
      <c r="EW347">
        <v>10.692193980000001</v>
      </c>
      <c r="EX347">
        <v>16.715099330000001</v>
      </c>
      <c r="EY347">
        <v>4.389151096</v>
      </c>
      <c r="EZ347">
        <v>18.734491349999999</v>
      </c>
      <c r="FA347">
        <v>206.35885619999999</v>
      </c>
      <c r="FB347">
        <v>10.00557804</v>
      </c>
      <c r="FC347">
        <v>17.236684799999999</v>
      </c>
      <c r="FD347">
        <v>3.2788779739999998</v>
      </c>
      <c r="FE347">
        <v>8.9725599290000009</v>
      </c>
      <c r="FF347">
        <v>27.703062060000001</v>
      </c>
      <c r="FG347">
        <v>25.31913948</v>
      </c>
      <c r="FH347">
        <v>11.219530109999999</v>
      </c>
      <c r="FI347">
        <v>26.02122116</v>
      </c>
      <c r="FJ347">
        <v>58.216487880000003</v>
      </c>
      <c r="FK347">
        <v>31.146306989999999</v>
      </c>
      <c r="FL347">
        <v>29.404774669999998</v>
      </c>
      <c r="FM347">
        <v>32.895017619999997</v>
      </c>
      <c r="FN347">
        <v>29.309419630000001</v>
      </c>
      <c r="FO347">
        <v>31.85201073</v>
      </c>
      <c r="FP347">
        <v>3.9201344250000001</v>
      </c>
      <c r="FQ347">
        <v>24.122632979999999</v>
      </c>
      <c r="FR347">
        <v>41.573099139999997</v>
      </c>
      <c r="FS347">
        <v>17.412267679999999</v>
      </c>
      <c r="FT347">
        <v>36.876342770000001</v>
      </c>
      <c r="FU347">
        <v>12.696768759999999</v>
      </c>
      <c r="FV347">
        <v>25.5929985</v>
      </c>
      <c r="FW347">
        <v>22.70012569</v>
      </c>
      <c r="FX347">
        <v>22.0934639</v>
      </c>
      <c r="FY347">
        <v>29.154640199999999</v>
      </c>
      <c r="FZ347">
        <v>28.361149789999999</v>
      </c>
      <c r="GA347">
        <v>29.429999349999999</v>
      </c>
      <c r="GB347">
        <v>3.9981526139999999</v>
      </c>
      <c r="GC347">
        <v>15.95865536</v>
      </c>
      <c r="GD347">
        <v>1.901115656</v>
      </c>
      <c r="GE347">
        <v>20.290868759999999</v>
      </c>
      <c r="GF347">
        <v>21.612287519999999</v>
      </c>
      <c r="GG347">
        <v>27.282296179999999</v>
      </c>
      <c r="GH347">
        <v>1.5297619099999999</v>
      </c>
      <c r="GI347">
        <v>20.38614845</v>
      </c>
      <c r="GJ347">
        <v>17.93042183</v>
      </c>
      <c r="GK347">
        <v>9.6843576430000002</v>
      </c>
      <c r="GL347">
        <v>15.29669666</v>
      </c>
      <c r="GM347">
        <v>5.2770168780000004</v>
      </c>
      <c r="GN347">
        <v>17.404587750000001</v>
      </c>
      <c r="GO347">
        <v>9.9801959989999993</v>
      </c>
      <c r="GP347">
        <v>18.191595079999999</v>
      </c>
      <c r="GQ347">
        <v>0</v>
      </c>
      <c r="GR347">
        <v>0.74078491300000004</v>
      </c>
      <c r="GS347">
        <v>18.668374060000001</v>
      </c>
      <c r="GT347">
        <v>24.970102310000001</v>
      </c>
      <c r="GU347">
        <v>23.767693520000002</v>
      </c>
      <c r="GV347">
        <v>32.333435059999999</v>
      </c>
      <c r="GW347">
        <v>5.3473992350000001</v>
      </c>
      <c r="GX347">
        <v>11.97952604</v>
      </c>
      <c r="GY347">
        <v>25.582187650000002</v>
      </c>
      <c r="GZ347">
        <v>1.357193351</v>
      </c>
      <c r="HA347">
        <v>17.02434731</v>
      </c>
      <c r="HB347">
        <v>21.40755463</v>
      </c>
      <c r="HC347">
        <v>5.8747978209999996</v>
      </c>
      <c r="HD347">
        <v>12.85680771</v>
      </c>
      <c r="HE347">
        <v>3.438920736</v>
      </c>
      <c r="HF347">
        <v>14.711521149999999</v>
      </c>
      <c r="HG347">
        <v>5.5190448759999997</v>
      </c>
      <c r="HH347">
        <v>12.12156296</v>
      </c>
      <c r="HI347">
        <v>4.6076889039999998</v>
      </c>
      <c r="HJ347">
        <v>16.71281433</v>
      </c>
    </row>
    <row r="348" spans="1:218" x14ac:dyDescent="0.25">
      <c r="A348">
        <v>3</v>
      </c>
      <c r="B348">
        <v>311</v>
      </c>
      <c r="C348">
        <v>6</v>
      </c>
      <c r="D348">
        <v>0</v>
      </c>
      <c r="E348">
        <v>51</v>
      </c>
      <c r="F348">
        <v>0</v>
      </c>
      <c r="G348">
        <v>0.5</v>
      </c>
      <c r="H348">
        <v>0</v>
      </c>
      <c r="I348">
        <f>EI348*79500000</f>
        <v>712155.91200000001</v>
      </c>
      <c r="J348">
        <v>98.78</v>
      </c>
      <c r="K348">
        <v>78.5</v>
      </c>
      <c r="L348">
        <v>120</v>
      </c>
      <c r="M348">
        <v>68</v>
      </c>
      <c r="S348">
        <v>37</v>
      </c>
      <c r="T348">
        <v>28</v>
      </c>
      <c r="U348">
        <v>201</v>
      </c>
      <c r="V348">
        <v>48</v>
      </c>
      <c r="W348">
        <v>48</v>
      </c>
      <c r="X348">
        <v>49</v>
      </c>
      <c r="Y348">
        <v>21</v>
      </c>
      <c r="Z348">
        <v>25</v>
      </c>
      <c r="AA348">
        <v>11</v>
      </c>
      <c r="AB348">
        <v>29.5</v>
      </c>
      <c r="AC348">
        <v>69</v>
      </c>
      <c r="AD348">
        <v>47</v>
      </c>
      <c r="AE348">
        <v>18</v>
      </c>
      <c r="AF348">
        <v>29</v>
      </c>
      <c r="AG348">
        <v>350.5</v>
      </c>
      <c r="AH348">
        <v>15.5</v>
      </c>
      <c r="AI348">
        <v>1588</v>
      </c>
      <c r="AJ348">
        <v>19</v>
      </c>
      <c r="AK348">
        <v>177</v>
      </c>
      <c r="AL348">
        <v>39</v>
      </c>
      <c r="AM348">
        <v>95</v>
      </c>
      <c r="AN348">
        <v>46</v>
      </c>
      <c r="AO348">
        <v>24</v>
      </c>
      <c r="AP348">
        <v>45.5</v>
      </c>
      <c r="AQ348">
        <v>32</v>
      </c>
      <c r="AR348">
        <v>25.5</v>
      </c>
      <c r="AS348">
        <v>27</v>
      </c>
      <c r="AT348">
        <v>22</v>
      </c>
      <c r="AU348">
        <v>33</v>
      </c>
      <c r="AV348">
        <v>19</v>
      </c>
      <c r="AW348">
        <v>40.5</v>
      </c>
      <c r="AX348">
        <v>19</v>
      </c>
      <c r="AY348">
        <v>86</v>
      </c>
      <c r="AZ348">
        <v>5171</v>
      </c>
      <c r="BA348">
        <v>6320.5</v>
      </c>
      <c r="BB348">
        <v>42</v>
      </c>
      <c r="BC348">
        <v>57</v>
      </c>
      <c r="BD348">
        <v>7837.5</v>
      </c>
      <c r="BE348">
        <v>223</v>
      </c>
      <c r="BF348">
        <v>24</v>
      </c>
      <c r="BG348">
        <v>32</v>
      </c>
      <c r="BH348">
        <v>344</v>
      </c>
      <c r="BI348">
        <v>735</v>
      </c>
      <c r="BJ348">
        <v>12.5</v>
      </c>
      <c r="BK348">
        <v>943</v>
      </c>
      <c r="BL348">
        <v>18</v>
      </c>
      <c r="BM348">
        <v>36</v>
      </c>
      <c r="BN348">
        <v>32</v>
      </c>
      <c r="BO348">
        <v>631.5</v>
      </c>
      <c r="BP348">
        <v>29</v>
      </c>
      <c r="BQ348">
        <v>22</v>
      </c>
      <c r="BR348">
        <v>18</v>
      </c>
      <c r="BS348">
        <v>144</v>
      </c>
      <c r="BT348">
        <v>51</v>
      </c>
      <c r="BU348">
        <v>99</v>
      </c>
      <c r="BV348">
        <v>123</v>
      </c>
      <c r="BW348">
        <v>14</v>
      </c>
      <c r="BX348">
        <v>21.5</v>
      </c>
      <c r="BY348">
        <v>101</v>
      </c>
      <c r="BZ348">
        <v>849</v>
      </c>
      <c r="CA348">
        <v>6320</v>
      </c>
      <c r="CB348">
        <v>47.5</v>
      </c>
      <c r="CC348">
        <v>43</v>
      </c>
      <c r="CD348">
        <v>4284</v>
      </c>
      <c r="CE348">
        <v>32</v>
      </c>
      <c r="CF348">
        <v>2.4900000000000002</v>
      </c>
      <c r="CG348">
        <v>163</v>
      </c>
      <c r="CH348">
        <v>4.3</v>
      </c>
      <c r="CI348">
        <v>1.76</v>
      </c>
      <c r="CJ348">
        <v>0.56000000000000005</v>
      </c>
      <c r="CK348">
        <v>7.0000000000000007E-2</v>
      </c>
      <c r="CL348">
        <v>0.12</v>
      </c>
      <c r="CM348">
        <v>38.1</v>
      </c>
      <c r="CN348">
        <v>12.1</v>
      </c>
      <c r="CO348">
        <v>5</v>
      </c>
      <c r="CP348">
        <v>8.8299656000000004E-2</v>
      </c>
      <c r="CQ348">
        <v>3.2350946340000002</v>
      </c>
      <c r="CR348">
        <v>9.5862713230000001</v>
      </c>
      <c r="CS348">
        <v>0.90091242999999999</v>
      </c>
      <c r="CT348">
        <v>7.691027987</v>
      </c>
      <c r="CU348">
        <v>0.53235734499999998</v>
      </c>
      <c r="CV348">
        <v>0.359597149</v>
      </c>
      <c r="CW348">
        <v>61.850151050000001</v>
      </c>
      <c r="CX348">
        <v>22.37436495</v>
      </c>
      <c r="CY348">
        <v>1.9489909519999999</v>
      </c>
      <c r="CZ348">
        <v>1.0378408809999999</v>
      </c>
      <c r="DA348">
        <v>5.3747616999999998E-2</v>
      </c>
      <c r="DB348">
        <v>0.58482525600000002</v>
      </c>
      <c r="DC348">
        <v>3.3579463289999998</v>
      </c>
      <c r="DD348">
        <v>0.46453297199999999</v>
      </c>
      <c r="DE348">
        <v>6.3985258000000003E-2</v>
      </c>
      <c r="DF348">
        <v>16.912583340000001</v>
      </c>
      <c r="DG348">
        <v>0.45557503599999999</v>
      </c>
      <c r="DH348">
        <v>0.20603252999999999</v>
      </c>
      <c r="DI348">
        <v>6.0146142E-2</v>
      </c>
      <c r="DJ348">
        <v>0.24698309500000001</v>
      </c>
      <c r="DK348">
        <v>9.9817002000000002E-2</v>
      </c>
      <c r="DL348">
        <v>39.180732759999998</v>
      </c>
      <c r="DM348">
        <v>0.680803143</v>
      </c>
      <c r="DN348">
        <v>6.3985259999999999E-3</v>
      </c>
      <c r="DO348">
        <v>2.5594099999999998E-3</v>
      </c>
      <c r="DP348">
        <v>27.563569350000002</v>
      </c>
      <c r="DQ348">
        <v>4.9626965949999997</v>
      </c>
      <c r="DR348">
        <v>1.448626237</v>
      </c>
      <c r="DS348">
        <v>1.023764125</v>
      </c>
      <c r="DT348">
        <v>13.934709440000001</v>
      </c>
      <c r="DU348">
        <v>0.76398397799999995</v>
      </c>
      <c r="DV348">
        <v>0.62705552600000003</v>
      </c>
      <c r="DW348">
        <v>13.628859909999999</v>
      </c>
      <c r="DX348">
        <v>0.684642258</v>
      </c>
      <c r="DY348">
        <v>0.39670859800000002</v>
      </c>
      <c r="DZ348">
        <v>1.5356462E-2</v>
      </c>
      <c r="EA348">
        <v>0</v>
      </c>
      <c r="EB348">
        <v>0</v>
      </c>
      <c r="EC348">
        <v>9.5734742720000003</v>
      </c>
      <c r="ED348">
        <v>2.746247265</v>
      </c>
      <c r="EE348">
        <v>0.32120599399999999</v>
      </c>
      <c r="EF348">
        <v>0.253381621</v>
      </c>
      <c r="EG348">
        <v>0.60018171799999998</v>
      </c>
      <c r="EH348">
        <v>7.6782309999999998E-3</v>
      </c>
      <c r="EI348">
        <v>8.9579359999999997E-3</v>
      </c>
      <c r="EJ348">
        <v>2.5824450049999998</v>
      </c>
      <c r="EK348">
        <v>0.18043842700000001</v>
      </c>
      <c r="EL348">
        <v>0.12541110499999999</v>
      </c>
      <c r="EM348">
        <v>4.3932278</v>
      </c>
      <c r="EN348">
        <v>9.0859066000000002E-2</v>
      </c>
      <c r="EO348">
        <v>6.7824372999999993E-2</v>
      </c>
      <c r="EP348">
        <v>0.684642258</v>
      </c>
      <c r="EQ348">
        <v>218.97804260000001</v>
      </c>
      <c r="ER348">
        <v>46.445960999999997</v>
      </c>
      <c r="ES348">
        <v>46.291097639999997</v>
      </c>
      <c r="ET348">
        <v>19.443217279999999</v>
      </c>
      <c r="EU348">
        <v>12.610209940000001</v>
      </c>
      <c r="EV348">
        <v>24.985563280000001</v>
      </c>
      <c r="EW348">
        <v>9.6435441970000007</v>
      </c>
      <c r="EX348">
        <v>16.49077415</v>
      </c>
      <c r="EY348">
        <v>4.4091999529999999</v>
      </c>
      <c r="EZ348">
        <v>19.41100788</v>
      </c>
      <c r="FA348">
        <v>191.34971619999999</v>
      </c>
      <c r="FB348">
        <v>9.2159090040000002</v>
      </c>
      <c r="FC348">
        <v>17.267435070000001</v>
      </c>
      <c r="FD348">
        <v>3.1867196560000002</v>
      </c>
      <c r="FE348">
        <v>7.6538519860000003</v>
      </c>
      <c r="FF348">
        <v>26.05133915</v>
      </c>
      <c r="FG348">
        <v>23.848654750000001</v>
      </c>
      <c r="FH348">
        <v>11.411500930000001</v>
      </c>
      <c r="FI348">
        <v>25.63223648</v>
      </c>
      <c r="FJ348">
        <v>53.976856230000003</v>
      </c>
      <c r="FK348">
        <v>26.108152390000001</v>
      </c>
      <c r="FL348">
        <v>31.572599409999999</v>
      </c>
      <c r="FM348">
        <v>32.846229549999997</v>
      </c>
      <c r="FN348">
        <v>30.323490140000001</v>
      </c>
      <c r="FO348">
        <v>30.995660780000001</v>
      </c>
      <c r="FP348">
        <v>3.475827217</v>
      </c>
      <c r="FQ348">
        <v>23.081733700000001</v>
      </c>
      <c r="FR348">
        <v>35.20087814</v>
      </c>
      <c r="FS348">
        <v>18.87107468</v>
      </c>
      <c r="FT348">
        <v>34.254764559999998</v>
      </c>
      <c r="FU348">
        <v>12.98678541</v>
      </c>
      <c r="FV348">
        <v>28.82342148</v>
      </c>
      <c r="FW348">
        <v>31.376716609999999</v>
      </c>
      <c r="FX348">
        <v>25.916746140000001</v>
      </c>
      <c r="FY348">
        <v>30.392917629999999</v>
      </c>
      <c r="FZ348">
        <v>25.822017670000001</v>
      </c>
      <c r="GA348">
        <v>29.66802788</v>
      </c>
      <c r="GB348">
        <v>3.434215665</v>
      </c>
      <c r="GC348">
        <v>16.421422</v>
      </c>
      <c r="GD348">
        <v>1.779617488</v>
      </c>
      <c r="GE348">
        <v>19.045843120000001</v>
      </c>
      <c r="GF348">
        <v>24.758589740000001</v>
      </c>
      <c r="GG348">
        <v>31.16047859</v>
      </c>
      <c r="GH348">
        <v>1.4978532790000001</v>
      </c>
      <c r="GI348">
        <v>19.710477829999999</v>
      </c>
      <c r="GJ348">
        <v>19.13008881</v>
      </c>
      <c r="GK348">
        <v>8.8563904759999996</v>
      </c>
      <c r="GL348">
        <v>15.307726860000001</v>
      </c>
      <c r="GM348">
        <v>4.3970317840000002</v>
      </c>
      <c r="GN348">
        <v>17.399358750000001</v>
      </c>
      <c r="GO348">
        <v>2.1118800640000002</v>
      </c>
      <c r="GP348">
        <v>14.317342760000001</v>
      </c>
      <c r="GQ348">
        <v>0</v>
      </c>
      <c r="GR348">
        <v>0.68323102599999996</v>
      </c>
      <c r="GS348">
        <v>18.495020870000001</v>
      </c>
      <c r="GT348">
        <v>28.132484439999999</v>
      </c>
      <c r="GU348">
        <v>13.958988189999999</v>
      </c>
      <c r="GV348">
        <v>31.91596603</v>
      </c>
      <c r="GW348">
        <v>4.2991752620000003</v>
      </c>
      <c r="GX348">
        <v>11.720438</v>
      </c>
      <c r="GY348">
        <v>29.897697449999999</v>
      </c>
      <c r="GZ348">
        <v>1.4797595139999999</v>
      </c>
      <c r="HA348">
        <v>17.501167299999999</v>
      </c>
      <c r="HB348">
        <v>22.99052811</v>
      </c>
      <c r="HC348">
        <v>5.4390468600000004</v>
      </c>
      <c r="HD348">
        <v>13.884533879999999</v>
      </c>
      <c r="HE348">
        <v>3.0378880499999998</v>
      </c>
      <c r="HF348">
        <v>15.35475636</v>
      </c>
      <c r="HG348">
        <v>4.4365911479999998</v>
      </c>
      <c r="HH348">
        <v>11.95861244</v>
      </c>
      <c r="HI348">
        <v>3.9106798170000001</v>
      </c>
      <c r="HJ348">
        <v>16.821496960000001</v>
      </c>
    </row>
    <row r="349" spans="1:218" x14ac:dyDescent="0.25">
      <c r="A349">
        <v>3</v>
      </c>
      <c r="B349">
        <v>311</v>
      </c>
      <c r="C349">
        <v>7</v>
      </c>
      <c r="D349">
        <v>0</v>
      </c>
      <c r="E349">
        <v>51</v>
      </c>
      <c r="F349">
        <v>0</v>
      </c>
      <c r="G349">
        <v>1</v>
      </c>
      <c r="H349">
        <v>0</v>
      </c>
      <c r="I349">
        <f>EI349*79500000</f>
        <v>398236.72650000005</v>
      </c>
      <c r="J349">
        <v>98.600000000000009</v>
      </c>
      <c r="K349">
        <v>70</v>
      </c>
      <c r="L349">
        <v>120</v>
      </c>
      <c r="M349">
        <v>74</v>
      </c>
      <c r="N349" t="s">
        <v>165</v>
      </c>
      <c r="S349">
        <v>27</v>
      </c>
      <c r="T349">
        <v>30.5</v>
      </c>
      <c r="U349">
        <v>184</v>
      </c>
      <c r="V349">
        <v>70.5</v>
      </c>
      <c r="W349">
        <v>33</v>
      </c>
      <c r="X349">
        <v>61</v>
      </c>
      <c r="Y349">
        <v>29</v>
      </c>
      <c r="Z349">
        <v>24</v>
      </c>
      <c r="AA349">
        <v>21</v>
      </c>
      <c r="AB349">
        <v>19.5</v>
      </c>
      <c r="AC349">
        <v>45</v>
      </c>
      <c r="AD349">
        <v>43</v>
      </c>
      <c r="AE349">
        <v>16</v>
      </c>
      <c r="AF349">
        <v>20.5</v>
      </c>
      <c r="AG349">
        <v>366.5</v>
      </c>
      <c r="AH349">
        <v>33.5</v>
      </c>
      <c r="AI349">
        <v>1223</v>
      </c>
      <c r="AJ349">
        <v>13</v>
      </c>
      <c r="AK349">
        <v>123</v>
      </c>
      <c r="AL349">
        <v>30</v>
      </c>
      <c r="AM349">
        <v>62</v>
      </c>
      <c r="AN349">
        <v>44</v>
      </c>
      <c r="AO349">
        <v>27</v>
      </c>
      <c r="AP349">
        <v>33</v>
      </c>
      <c r="AQ349">
        <v>33.5</v>
      </c>
      <c r="AR349">
        <v>17</v>
      </c>
      <c r="AS349">
        <v>31.5</v>
      </c>
      <c r="AT349">
        <v>33</v>
      </c>
      <c r="AU349">
        <v>23</v>
      </c>
      <c r="AV349">
        <v>27</v>
      </c>
      <c r="AW349">
        <v>34</v>
      </c>
      <c r="AX349">
        <v>18</v>
      </c>
      <c r="AY349">
        <v>92</v>
      </c>
      <c r="AZ349">
        <v>3581.5</v>
      </c>
      <c r="BA349">
        <v>6814</v>
      </c>
      <c r="BB349">
        <v>30</v>
      </c>
      <c r="BC349">
        <v>55</v>
      </c>
      <c r="BD349">
        <v>5306.5</v>
      </c>
      <c r="BE349">
        <v>211</v>
      </c>
      <c r="BF349">
        <v>25.5</v>
      </c>
      <c r="BG349">
        <v>23</v>
      </c>
      <c r="BH349">
        <v>340</v>
      </c>
      <c r="BI349">
        <v>675</v>
      </c>
      <c r="BJ349">
        <v>25</v>
      </c>
      <c r="BK349">
        <v>803</v>
      </c>
      <c r="BL349">
        <v>12</v>
      </c>
      <c r="BM349">
        <v>36</v>
      </c>
      <c r="BN349">
        <v>41</v>
      </c>
      <c r="BO349">
        <v>611</v>
      </c>
      <c r="BP349">
        <v>29</v>
      </c>
      <c r="BQ349">
        <v>27</v>
      </c>
      <c r="BR349">
        <v>22</v>
      </c>
      <c r="BS349">
        <v>167</v>
      </c>
      <c r="BT349">
        <v>48.5</v>
      </c>
      <c r="BU349">
        <v>103</v>
      </c>
      <c r="BV349">
        <v>119.5</v>
      </c>
      <c r="BW349">
        <v>22</v>
      </c>
      <c r="BX349">
        <v>26</v>
      </c>
      <c r="BY349">
        <v>85</v>
      </c>
      <c r="BZ349">
        <v>797</v>
      </c>
      <c r="CA349">
        <v>5802</v>
      </c>
      <c r="CB349">
        <v>59.5</v>
      </c>
      <c r="CC349">
        <v>34</v>
      </c>
      <c r="CD349">
        <v>3941</v>
      </c>
      <c r="CE349">
        <v>29.5</v>
      </c>
      <c r="CF349">
        <v>2.41</v>
      </c>
      <c r="CG349">
        <v>237</v>
      </c>
      <c r="CH349">
        <v>4.26</v>
      </c>
      <c r="CI349">
        <v>1.91</v>
      </c>
      <c r="CJ349">
        <v>0.64</v>
      </c>
      <c r="CK349">
        <v>7.0000000000000007E-2</v>
      </c>
      <c r="CL349">
        <v>0.1</v>
      </c>
      <c r="CM349">
        <v>37.6</v>
      </c>
      <c r="CN349">
        <v>12.1</v>
      </c>
      <c r="CO349">
        <v>5.13</v>
      </c>
      <c r="CP349">
        <v>0.27383993699999998</v>
      </c>
      <c r="CQ349">
        <v>2.970495417</v>
      </c>
      <c r="CR349">
        <v>12.62669271</v>
      </c>
      <c r="CS349">
        <v>1.5729098829999999</v>
      </c>
      <c r="CT349">
        <v>9.7780894660000008</v>
      </c>
      <c r="CU349">
        <v>0.67959057599999995</v>
      </c>
      <c r="CV349">
        <v>0.87161248300000005</v>
      </c>
      <c r="CW349">
        <v>53.610653280000001</v>
      </c>
      <c r="CX349">
        <v>17.692731550000001</v>
      </c>
      <c r="CY349">
        <v>1.137103642</v>
      </c>
      <c r="CZ349">
        <v>0.96177929200000001</v>
      </c>
      <c r="DA349">
        <v>4.6753160000000002E-2</v>
      </c>
      <c r="DB349">
        <v>0.58107498899999999</v>
      </c>
      <c r="DC349">
        <v>2.165673162</v>
      </c>
      <c r="DD349">
        <v>0.55435889699999996</v>
      </c>
      <c r="DE349">
        <v>5.8441449999999999E-2</v>
      </c>
      <c r="DF349">
        <v>14.53689325</v>
      </c>
      <c r="DG349">
        <v>0.38905308199999999</v>
      </c>
      <c r="DH349">
        <v>0.17532434999999999</v>
      </c>
      <c r="DI349">
        <v>6.5120472999999998E-2</v>
      </c>
      <c r="DJ349">
        <v>0.250463357</v>
      </c>
      <c r="DK349">
        <v>6.0111206E-2</v>
      </c>
      <c r="DL349">
        <v>45.841473389999997</v>
      </c>
      <c r="DM349">
        <v>0.78812469699999999</v>
      </c>
      <c r="DN349">
        <v>1.8367313E-2</v>
      </c>
      <c r="DO349">
        <v>3.3395109999999999E-3</v>
      </c>
      <c r="DP349">
        <v>32.172853109999998</v>
      </c>
      <c r="DQ349">
        <v>5.86418207</v>
      </c>
      <c r="DR349">
        <v>1.6363605999999999</v>
      </c>
      <c r="DS349">
        <v>1.123745596</v>
      </c>
      <c r="DT349">
        <v>15.55878375</v>
      </c>
      <c r="DU349">
        <v>0.86159394899999997</v>
      </c>
      <c r="DV349">
        <v>0.67291155300000005</v>
      </c>
      <c r="DW349">
        <v>16.614069359999998</v>
      </c>
      <c r="DX349">
        <v>0.77476665199999994</v>
      </c>
      <c r="DY349">
        <v>0.45083404300000002</v>
      </c>
      <c r="DZ349">
        <v>1.5027801E-2</v>
      </c>
      <c r="EA349">
        <v>0</v>
      </c>
      <c r="EB349">
        <v>0</v>
      </c>
      <c r="EC349">
        <v>11.35433886</v>
      </c>
      <c r="ED349">
        <v>3.1842241480000002</v>
      </c>
      <c r="EE349">
        <v>0.39907161600000002</v>
      </c>
      <c r="EF349">
        <v>0.32894187600000002</v>
      </c>
      <c r="EG349">
        <v>0.59443303400000003</v>
      </c>
      <c r="EH349">
        <v>5.0092670000000004E-3</v>
      </c>
      <c r="EI349">
        <v>5.0092670000000004E-3</v>
      </c>
      <c r="EJ349">
        <v>2.8853378749999998</v>
      </c>
      <c r="EK349">
        <v>0.21372873100000001</v>
      </c>
      <c r="EL349">
        <v>0.17031508300000001</v>
      </c>
      <c r="EM349">
        <v>5.5652957970000001</v>
      </c>
      <c r="EN349">
        <v>0.12690143400000001</v>
      </c>
      <c r="EO349">
        <v>8.6827296999999998E-2</v>
      </c>
      <c r="EP349">
        <v>0.66623253000000004</v>
      </c>
      <c r="EQ349">
        <v>274.47889709999998</v>
      </c>
      <c r="ER349">
        <v>40.658632279999999</v>
      </c>
      <c r="ES349">
        <v>45.285007479999997</v>
      </c>
      <c r="ET349">
        <v>19.232597349999999</v>
      </c>
      <c r="EU349">
        <v>125.89808650000001</v>
      </c>
      <c r="EV349">
        <v>29.805885310000001</v>
      </c>
      <c r="EW349">
        <v>10.331459049999999</v>
      </c>
      <c r="EX349">
        <v>16.692173960000002</v>
      </c>
      <c r="EY349">
        <v>4.7289986610000003</v>
      </c>
      <c r="EZ349">
        <v>20.169099809999999</v>
      </c>
      <c r="FA349">
        <v>238.97485349999999</v>
      </c>
      <c r="FB349">
        <v>10.34106302</v>
      </c>
      <c r="FC349">
        <v>17.76719761</v>
      </c>
      <c r="FD349">
        <v>3.2365128990000001</v>
      </c>
      <c r="FE349">
        <v>7.9903502460000002</v>
      </c>
      <c r="FF349">
        <v>25.224933620000002</v>
      </c>
      <c r="FG349">
        <v>24.967172619999999</v>
      </c>
      <c r="FH349">
        <v>9.978599548</v>
      </c>
      <c r="FI349">
        <v>26.579904559999999</v>
      </c>
      <c r="FJ349">
        <v>50.705015179999997</v>
      </c>
      <c r="FK349">
        <v>34.55649185</v>
      </c>
      <c r="FL349">
        <v>31.230139730000001</v>
      </c>
      <c r="FM349">
        <v>33.117437359999997</v>
      </c>
      <c r="FN349">
        <v>30.64518833</v>
      </c>
      <c r="FO349">
        <v>32.020486830000003</v>
      </c>
      <c r="FP349">
        <v>3.1722934249999999</v>
      </c>
      <c r="FQ349">
        <v>24.344812390000001</v>
      </c>
      <c r="FR349">
        <v>42.331201550000003</v>
      </c>
      <c r="FS349">
        <v>16.589224819999998</v>
      </c>
      <c r="FT349">
        <v>33.137491230000002</v>
      </c>
      <c r="FU349">
        <v>13.265913960000001</v>
      </c>
      <c r="FV349">
        <v>25.82420158</v>
      </c>
      <c r="FW349">
        <v>32.969581599999998</v>
      </c>
      <c r="FX349">
        <v>24.80939674</v>
      </c>
      <c r="FY349">
        <v>27.24281311</v>
      </c>
      <c r="FZ349">
        <v>21.613268850000001</v>
      </c>
      <c r="GA349">
        <v>28.8182106</v>
      </c>
      <c r="GB349">
        <v>3.3854331969999998</v>
      </c>
      <c r="GC349">
        <v>16.537676810000001</v>
      </c>
      <c r="GD349">
        <v>1.677081466</v>
      </c>
      <c r="GE349">
        <v>19.347645759999999</v>
      </c>
      <c r="GF349">
        <v>22.93983459</v>
      </c>
      <c r="GG349">
        <v>27.72761345</v>
      </c>
      <c r="GH349">
        <v>1.530714095</v>
      </c>
      <c r="GI349">
        <v>19.813444140000001</v>
      </c>
      <c r="GJ349">
        <v>18.142162320000001</v>
      </c>
      <c r="GK349">
        <v>9.3134527210000009</v>
      </c>
      <c r="GL349">
        <v>15.319808009999999</v>
      </c>
      <c r="GM349">
        <v>4.9319055079999998</v>
      </c>
      <c r="GN349">
        <v>17.34518147</v>
      </c>
      <c r="GO349">
        <v>2.4249124530000001</v>
      </c>
      <c r="GP349">
        <v>23.303335189999999</v>
      </c>
      <c r="GQ349">
        <v>0</v>
      </c>
      <c r="GR349">
        <v>0.74204838299999998</v>
      </c>
      <c r="GS349">
        <v>18.936048509999999</v>
      </c>
      <c r="GT349">
        <v>28.21128654</v>
      </c>
      <c r="GU349">
        <v>23.57967567</v>
      </c>
      <c r="GV349">
        <v>54.636989589999999</v>
      </c>
      <c r="GW349">
        <v>3.5243097539999999</v>
      </c>
      <c r="GX349">
        <v>11.41368246</v>
      </c>
      <c r="GY349">
        <v>33.264820100000001</v>
      </c>
      <c r="GZ349">
        <v>1.548966646</v>
      </c>
      <c r="HA349">
        <v>17.80691242</v>
      </c>
      <c r="HB349">
        <v>19.624381069999998</v>
      </c>
      <c r="HC349">
        <v>6.0233983990000004</v>
      </c>
      <c r="HD349">
        <v>13.163161280000001</v>
      </c>
      <c r="HE349">
        <v>3.3915904760000002</v>
      </c>
      <c r="HF349">
        <v>15.063173770000001</v>
      </c>
      <c r="HG349">
        <v>3.7708411220000002</v>
      </c>
      <c r="HH349">
        <v>11.835673330000001</v>
      </c>
      <c r="HI349">
        <v>4.3346779350000002</v>
      </c>
      <c r="HJ349">
        <v>16.710019110000001</v>
      </c>
    </row>
    <row r="350" spans="1:218" x14ac:dyDescent="0.25">
      <c r="A350">
        <v>3</v>
      </c>
      <c r="B350">
        <v>311</v>
      </c>
      <c r="C350">
        <v>8</v>
      </c>
      <c r="E350">
        <v>51</v>
      </c>
      <c r="H350" s="3">
        <v>0</v>
      </c>
      <c r="I350">
        <f>EI350*57000000</f>
        <v>0</v>
      </c>
    </row>
    <row r="351" spans="1:218" x14ac:dyDescent="0.25">
      <c r="A351">
        <v>3</v>
      </c>
      <c r="B351">
        <v>311</v>
      </c>
      <c r="C351">
        <v>28</v>
      </c>
      <c r="E351">
        <v>51</v>
      </c>
      <c r="F351">
        <v>0</v>
      </c>
      <c r="H351">
        <v>0</v>
      </c>
      <c r="I351">
        <f>EI351*79500000</f>
        <v>131283.43799999999</v>
      </c>
      <c r="J351">
        <v>98.42</v>
      </c>
      <c r="K351">
        <v>69</v>
      </c>
      <c r="L351">
        <v>138</v>
      </c>
      <c r="M351">
        <v>79</v>
      </c>
      <c r="N351" t="s">
        <v>165</v>
      </c>
      <c r="O351">
        <v>3286.4687159999999</v>
      </c>
      <c r="P351">
        <v>1506.049166</v>
      </c>
      <c r="Q351">
        <v>2.4873500690000001</v>
      </c>
      <c r="R351">
        <v>2.416997024</v>
      </c>
      <c r="S351">
        <v>29</v>
      </c>
      <c r="T351">
        <v>35</v>
      </c>
      <c r="U351">
        <v>198</v>
      </c>
      <c r="V351">
        <v>55.5</v>
      </c>
      <c r="W351">
        <v>42</v>
      </c>
      <c r="X351">
        <v>37.5</v>
      </c>
      <c r="Y351">
        <v>42</v>
      </c>
      <c r="Z351">
        <v>33</v>
      </c>
      <c r="AA351">
        <v>34</v>
      </c>
      <c r="AB351">
        <v>17</v>
      </c>
      <c r="AC351">
        <v>124.5</v>
      </c>
      <c r="AD351">
        <v>51</v>
      </c>
      <c r="AE351">
        <v>32</v>
      </c>
      <c r="AF351">
        <v>38.5</v>
      </c>
      <c r="AG351">
        <v>291</v>
      </c>
      <c r="AH351">
        <v>40</v>
      </c>
      <c r="AI351">
        <v>2109</v>
      </c>
      <c r="AJ351">
        <v>21.5</v>
      </c>
      <c r="AK351">
        <v>215.5</v>
      </c>
      <c r="AL351">
        <v>37</v>
      </c>
      <c r="AM351">
        <v>91.5</v>
      </c>
      <c r="AN351">
        <v>71</v>
      </c>
      <c r="AO351">
        <v>36</v>
      </c>
      <c r="AP351">
        <v>44.5</v>
      </c>
      <c r="AQ351">
        <v>40.5</v>
      </c>
      <c r="AR351">
        <v>34</v>
      </c>
      <c r="AS351">
        <v>24.5</v>
      </c>
      <c r="AT351">
        <v>21</v>
      </c>
      <c r="AU351">
        <v>35.5</v>
      </c>
      <c r="AV351">
        <v>20.5</v>
      </c>
      <c r="AW351">
        <v>38</v>
      </c>
      <c r="AX351">
        <v>25</v>
      </c>
      <c r="AY351">
        <v>115</v>
      </c>
      <c r="AZ351">
        <v>3061</v>
      </c>
      <c r="BA351">
        <v>5177</v>
      </c>
      <c r="BB351">
        <v>21</v>
      </c>
      <c r="BC351">
        <v>75</v>
      </c>
      <c r="BD351">
        <v>11071</v>
      </c>
      <c r="BE351">
        <v>165</v>
      </c>
      <c r="BF351">
        <v>45</v>
      </c>
      <c r="BG351">
        <v>38</v>
      </c>
      <c r="BH351">
        <v>272</v>
      </c>
      <c r="BI351">
        <v>752.5</v>
      </c>
      <c r="BJ351">
        <v>19</v>
      </c>
      <c r="BK351">
        <v>924</v>
      </c>
      <c r="BL351">
        <v>13</v>
      </c>
      <c r="BM351">
        <v>25</v>
      </c>
      <c r="BN351">
        <v>36.5</v>
      </c>
      <c r="BO351">
        <v>834</v>
      </c>
      <c r="BP351">
        <v>32</v>
      </c>
      <c r="BQ351">
        <v>29.5</v>
      </c>
      <c r="BR351">
        <v>18</v>
      </c>
      <c r="BS351">
        <v>225.5</v>
      </c>
      <c r="BT351">
        <v>51</v>
      </c>
      <c r="BU351">
        <v>148</v>
      </c>
      <c r="BV351">
        <v>166.5</v>
      </c>
      <c r="BW351">
        <v>12</v>
      </c>
      <c r="BX351">
        <v>35</v>
      </c>
      <c r="BY351">
        <v>133</v>
      </c>
      <c r="BZ351">
        <v>755.5</v>
      </c>
      <c r="CA351">
        <v>5662</v>
      </c>
      <c r="CB351">
        <v>56</v>
      </c>
      <c r="CC351">
        <v>51.5</v>
      </c>
      <c r="CD351">
        <v>4059</v>
      </c>
      <c r="CE351">
        <v>22</v>
      </c>
      <c r="CF351">
        <v>1.85</v>
      </c>
      <c r="CG351">
        <v>233</v>
      </c>
      <c r="CH351">
        <v>4.6399999999999997</v>
      </c>
      <c r="CI351">
        <v>1.53</v>
      </c>
      <c r="CJ351">
        <v>0.48</v>
      </c>
      <c r="CK351">
        <v>0.09</v>
      </c>
      <c r="CL351">
        <v>0.04</v>
      </c>
      <c r="CM351">
        <v>40.200000000000003</v>
      </c>
      <c r="CN351">
        <v>12.7</v>
      </c>
      <c r="CO351">
        <v>3.99</v>
      </c>
      <c r="CP351">
        <v>1.1559547999999999E-2</v>
      </c>
      <c r="CQ351">
        <v>4.532994253</v>
      </c>
      <c r="CR351">
        <v>13.273664050000001</v>
      </c>
      <c r="CS351">
        <v>0.95779113500000002</v>
      </c>
      <c r="CT351">
        <v>10.8610212</v>
      </c>
      <c r="CU351">
        <v>0.89999339499999997</v>
      </c>
      <c r="CV351">
        <v>7.9265473000000003E-2</v>
      </c>
      <c r="CW351">
        <v>51.58354482</v>
      </c>
      <c r="CX351">
        <v>22.461853489999999</v>
      </c>
      <c r="CY351">
        <v>1.2071471039999999</v>
      </c>
      <c r="CZ351">
        <v>0.792654733</v>
      </c>
      <c r="DA351">
        <v>5.4495013000000002E-2</v>
      </c>
      <c r="DB351">
        <v>0.493757844</v>
      </c>
      <c r="DC351">
        <v>2.1913600629999999</v>
      </c>
      <c r="DD351">
        <v>0.43596010299999999</v>
      </c>
      <c r="DE351">
        <v>3.3027280999999999E-2</v>
      </c>
      <c r="DF351">
        <v>10.77680164</v>
      </c>
      <c r="DG351">
        <v>0.14201730600000001</v>
      </c>
      <c r="DH351">
        <v>0.14201730600000001</v>
      </c>
      <c r="DI351">
        <v>2.4770460000000001E-2</v>
      </c>
      <c r="DJ351">
        <v>0.175044587</v>
      </c>
      <c r="DK351">
        <v>3.4678645000000001E-2</v>
      </c>
      <c r="DL351">
        <v>43.130325650000003</v>
      </c>
      <c r="DM351">
        <v>0.76127881600000002</v>
      </c>
      <c r="DN351">
        <v>1.651364E-2</v>
      </c>
      <c r="DO351">
        <v>6.605456E-3</v>
      </c>
      <c r="DP351">
        <v>31.00270824</v>
      </c>
      <c r="DQ351">
        <v>5.205099412</v>
      </c>
      <c r="DR351">
        <v>1.231917564</v>
      </c>
      <c r="DS351">
        <v>0.764581544</v>
      </c>
      <c r="DT351">
        <v>15.55915186</v>
      </c>
      <c r="DU351">
        <v>0.43761146699999998</v>
      </c>
      <c r="DV351">
        <v>0.37981372600000002</v>
      </c>
      <c r="DW351">
        <v>15.44355638</v>
      </c>
      <c r="DX351">
        <v>0.79430609699999999</v>
      </c>
      <c r="DY351">
        <v>0.38476781799999998</v>
      </c>
      <c r="DZ351">
        <v>1.1559547999999999E-2</v>
      </c>
      <c r="EA351">
        <v>0</v>
      </c>
      <c r="EB351">
        <v>0</v>
      </c>
      <c r="EC351">
        <v>9.9329546210000004</v>
      </c>
      <c r="ED351">
        <v>2.6553933550000002</v>
      </c>
      <c r="EE351">
        <v>0.25596142399999999</v>
      </c>
      <c r="EF351">
        <v>0.14201730600000001</v>
      </c>
      <c r="EG351">
        <v>0.47229011199999998</v>
      </c>
      <c r="EH351">
        <v>1.651364E-3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E352">
        <v>51</v>
      </c>
      <c r="F352">
        <v>0</v>
      </c>
      <c r="H352">
        <v>0</v>
      </c>
      <c r="I352">
        <f>EI352*79500000</f>
        <v>274393.37549999997</v>
      </c>
      <c r="J352">
        <v>98.42</v>
      </c>
      <c r="K352">
        <v>68</v>
      </c>
      <c r="L352">
        <v>132</v>
      </c>
      <c r="M352">
        <v>82</v>
      </c>
      <c r="N352" t="s">
        <v>165</v>
      </c>
      <c r="S352">
        <v>21</v>
      </c>
      <c r="T352">
        <v>33</v>
      </c>
      <c r="U352">
        <v>254</v>
      </c>
      <c r="V352">
        <v>51.5</v>
      </c>
      <c r="W352">
        <v>32</v>
      </c>
      <c r="X352">
        <v>57</v>
      </c>
      <c r="Y352">
        <v>33</v>
      </c>
      <c r="Z352">
        <v>24</v>
      </c>
      <c r="AA352">
        <v>15</v>
      </c>
      <c r="AB352">
        <v>31</v>
      </c>
      <c r="AC352">
        <v>54.5</v>
      </c>
      <c r="AD352">
        <v>58</v>
      </c>
      <c r="AE352">
        <v>14</v>
      </c>
      <c r="AF352">
        <v>31</v>
      </c>
      <c r="AG352">
        <v>339</v>
      </c>
      <c r="AH352">
        <v>9</v>
      </c>
      <c r="AI352">
        <v>1409.5</v>
      </c>
      <c r="AJ352">
        <v>16</v>
      </c>
      <c r="AK352">
        <v>150.5</v>
      </c>
      <c r="AL352">
        <v>37</v>
      </c>
      <c r="AM352">
        <v>91</v>
      </c>
      <c r="AN352">
        <v>48</v>
      </c>
      <c r="AO352">
        <v>26.5</v>
      </c>
      <c r="AP352">
        <v>36.5</v>
      </c>
      <c r="AQ352">
        <v>24</v>
      </c>
      <c r="AR352">
        <v>20</v>
      </c>
      <c r="AS352">
        <v>27.5</v>
      </c>
      <c r="AT352">
        <v>19</v>
      </c>
      <c r="AU352">
        <v>29.5</v>
      </c>
      <c r="AV352">
        <v>25</v>
      </c>
      <c r="AW352">
        <v>43</v>
      </c>
      <c r="AX352">
        <v>22</v>
      </c>
      <c r="AY352">
        <v>117</v>
      </c>
      <c r="AZ352">
        <v>4036</v>
      </c>
      <c r="BA352">
        <v>9111</v>
      </c>
      <c r="BB352">
        <v>30.5</v>
      </c>
      <c r="BC352">
        <v>53</v>
      </c>
      <c r="BD352">
        <v>6157</v>
      </c>
      <c r="BE352">
        <v>188</v>
      </c>
      <c r="BF352">
        <v>31</v>
      </c>
      <c r="BG352">
        <v>32</v>
      </c>
      <c r="BH352">
        <v>272</v>
      </c>
      <c r="BI352">
        <v>577</v>
      </c>
      <c r="BJ352">
        <v>32.5</v>
      </c>
      <c r="BK352">
        <v>815</v>
      </c>
      <c r="BL352">
        <v>14</v>
      </c>
      <c r="BM352">
        <v>24.5</v>
      </c>
      <c r="BN352">
        <v>27</v>
      </c>
      <c r="BO352">
        <v>638</v>
      </c>
      <c r="BP352">
        <v>23</v>
      </c>
      <c r="BQ352">
        <v>23</v>
      </c>
      <c r="BR352">
        <v>24.5</v>
      </c>
      <c r="BS352">
        <v>213.5</v>
      </c>
      <c r="BT352">
        <v>48.5</v>
      </c>
      <c r="BU352">
        <v>121.5</v>
      </c>
      <c r="BV352">
        <v>128</v>
      </c>
      <c r="BW352">
        <v>23.5</v>
      </c>
      <c r="BX352">
        <v>21.5</v>
      </c>
      <c r="BY352">
        <v>109</v>
      </c>
      <c r="BZ352">
        <v>699</v>
      </c>
      <c r="CA352">
        <v>5184</v>
      </c>
      <c r="CB352">
        <v>56</v>
      </c>
      <c r="CC352">
        <v>35</v>
      </c>
      <c r="CD352">
        <v>5203</v>
      </c>
      <c r="CE352">
        <v>13</v>
      </c>
      <c r="CF352">
        <v>2.19</v>
      </c>
      <c r="CG352">
        <v>224</v>
      </c>
      <c r="CH352">
        <v>4.6399999999999997</v>
      </c>
      <c r="CI352">
        <v>1.74</v>
      </c>
      <c r="CJ352">
        <v>0.39</v>
      </c>
      <c r="CK352">
        <v>0.1</v>
      </c>
      <c r="CL352">
        <v>0.08</v>
      </c>
      <c r="CM352">
        <v>39.799999999999997</v>
      </c>
      <c r="CN352">
        <v>12.7</v>
      </c>
      <c r="CO352">
        <v>4.5</v>
      </c>
      <c r="CP352">
        <v>5.1772340000000002E-3</v>
      </c>
      <c r="CQ352">
        <v>3.9139888859999998</v>
      </c>
      <c r="CR352">
        <v>11.895557930000001</v>
      </c>
      <c r="CS352">
        <v>0.83526041500000003</v>
      </c>
      <c r="CT352">
        <v>9.5899630689999995</v>
      </c>
      <c r="CU352">
        <v>0.92672488200000003</v>
      </c>
      <c r="CV352">
        <v>5.0046594999999999E-2</v>
      </c>
      <c r="CW352">
        <v>55.503911469999998</v>
      </c>
      <c r="CX352">
        <v>19.029786349999998</v>
      </c>
      <c r="CY352">
        <v>0.81800296800000005</v>
      </c>
      <c r="CZ352">
        <v>0.79384254300000001</v>
      </c>
      <c r="DA352">
        <v>4.6595105999999997E-2</v>
      </c>
      <c r="DB352">
        <v>0.45559659000000002</v>
      </c>
      <c r="DC352">
        <v>2.40051082</v>
      </c>
      <c r="DD352">
        <v>0.47803127000000001</v>
      </c>
      <c r="DE352">
        <v>3.7966382E-2</v>
      </c>
      <c r="DF352">
        <v>13.100127710000001</v>
      </c>
      <c r="DG352">
        <v>0.210540848</v>
      </c>
      <c r="DH352">
        <v>0.31753701699999998</v>
      </c>
      <c r="DI352">
        <v>6.3852552000000007E-2</v>
      </c>
      <c r="DJ352">
        <v>0.44006488799999999</v>
      </c>
      <c r="DK352">
        <v>5.8675317999999997E-2</v>
      </c>
      <c r="DL352">
        <v>45.909985159999998</v>
      </c>
      <c r="DM352">
        <v>0.82318020199999997</v>
      </c>
      <c r="DN352">
        <v>1.3805957000000001E-2</v>
      </c>
      <c r="DO352">
        <v>3.4514889999999999E-3</v>
      </c>
      <c r="DP352">
        <v>32.925482350000003</v>
      </c>
      <c r="DQ352">
        <v>5.2428122730000002</v>
      </c>
      <c r="DR352">
        <v>1.154523177</v>
      </c>
      <c r="DS352">
        <v>0.76450488400000005</v>
      </c>
      <c r="DT352">
        <v>14.38580748</v>
      </c>
      <c r="DU352">
        <v>0.37793808000000001</v>
      </c>
      <c r="DV352">
        <v>0.27439340099999998</v>
      </c>
      <c r="DW352">
        <v>18.539674869999999</v>
      </c>
      <c r="DX352">
        <v>0.77658509600000003</v>
      </c>
      <c r="DY352">
        <v>0.49011148300000001</v>
      </c>
      <c r="DZ352">
        <v>1.0354468E-2</v>
      </c>
      <c r="EA352">
        <v>1.7257450000000001E-3</v>
      </c>
      <c r="EB352">
        <v>0</v>
      </c>
      <c r="EC352">
        <v>10.542574119999999</v>
      </c>
      <c r="ED352">
        <v>2.7594657090000001</v>
      </c>
      <c r="EE352">
        <v>0.208815104</v>
      </c>
      <c r="EF352">
        <v>0.17602595500000001</v>
      </c>
      <c r="EG352">
        <v>0.49011148300000001</v>
      </c>
      <c r="EH352">
        <v>5.1772340000000002E-3</v>
      </c>
      <c r="EI352">
        <v>3.4514889999999999E-3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0</v>
      </c>
      <c r="D353">
        <v>0</v>
      </c>
      <c r="E353">
        <v>51</v>
      </c>
      <c r="F353">
        <v>0</v>
      </c>
      <c r="G353">
        <v>0</v>
      </c>
      <c r="H353">
        <v>0</v>
      </c>
      <c r="I353" s="30">
        <v>1079664.2985</v>
      </c>
      <c r="J353">
        <v>98.33</v>
      </c>
      <c r="K353">
        <v>61.625</v>
      </c>
      <c r="L353">
        <v>130.125</v>
      </c>
      <c r="M353">
        <v>76.75</v>
      </c>
      <c r="O353">
        <v>255.96879430000001</v>
      </c>
      <c r="P353">
        <v>89.255292150000002</v>
      </c>
      <c r="S353">
        <v>45</v>
      </c>
      <c r="T353">
        <v>29.75</v>
      </c>
      <c r="U353">
        <v>9099.25</v>
      </c>
      <c r="V353">
        <v>37</v>
      </c>
      <c r="W353">
        <v>34</v>
      </c>
      <c r="X353">
        <v>43.75</v>
      </c>
      <c r="Y353">
        <v>35.5</v>
      </c>
      <c r="Z353">
        <v>28.5</v>
      </c>
      <c r="AA353">
        <v>29.5</v>
      </c>
      <c r="AB353">
        <v>62</v>
      </c>
      <c r="AC353">
        <v>234.5</v>
      </c>
      <c r="AD353">
        <v>53.25</v>
      </c>
      <c r="AE353">
        <v>64.5</v>
      </c>
      <c r="AF353">
        <v>25.5</v>
      </c>
      <c r="AG353">
        <v>369</v>
      </c>
      <c r="AH353">
        <v>20</v>
      </c>
      <c r="AI353">
        <v>1475.75</v>
      </c>
      <c r="AJ353">
        <v>44.5</v>
      </c>
      <c r="AK353">
        <v>202.5</v>
      </c>
      <c r="AL353">
        <v>38</v>
      </c>
      <c r="AM353">
        <v>92.5</v>
      </c>
      <c r="AN353">
        <v>32.5</v>
      </c>
      <c r="AO353">
        <v>60.5</v>
      </c>
      <c r="AP353">
        <v>35.25</v>
      </c>
      <c r="AQ353">
        <v>36.75</v>
      </c>
      <c r="AR353">
        <v>33.5</v>
      </c>
      <c r="AS353">
        <v>34.75</v>
      </c>
      <c r="AT353">
        <v>32.75</v>
      </c>
      <c r="AU353">
        <v>31</v>
      </c>
      <c r="AV353">
        <v>53</v>
      </c>
      <c r="AW353">
        <v>33.5</v>
      </c>
      <c r="AX353">
        <v>19.25</v>
      </c>
      <c r="AY353">
        <v>134.25</v>
      </c>
      <c r="AZ353">
        <v>524.5</v>
      </c>
      <c r="BA353">
        <v>11562.25</v>
      </c>
      <c r="BB353">
        <v>65</v>
      </c>
      <c r="BC353">
        <v>62.75</v>
      </c>
      <c r="BD353">
        <v>4989</v>
      </c>
      <c r="BE353">
        <v>170.5</v>
      </c>
      <c r="BF353">
        <v>68</v>
      </c>
      <c r="BG353">
        <v>35.5</v>
      </c>
      <c r="BH353">
        <v>217.25</v>
      </c>
      <c r="BI353">
        <v>1609</v>
      </c>
      <c r="BJ353">
        <v>27.25</v>
      </c>
      <c r="BK353">
        <v>1457</v>
      </c>
      <c r="BM353">
        <v>38.5</v>
      </c>
      <c r="BN353">
        <v>48.5</v>
      </c>
      <c r="BO353">
        <v>1347.5</v>
      </c>
      <c r="BP353">
        <v>27.75</v>
      </c>
      <c r="BQ353">
        <v>455.75</v>
      </c>
      <c r="BR353">
        <v>25.25</v>
      </c>
      <c r="BS353">
        <v>90.25</v>
      </c>
      <c r="BT353">
        <v>52.25</v>
      </c>
      <c r="BU353">
        <v>29.5</v>
      </c>
      <c r="BV353">
        <v>57.5</v>
      </c>
      <c r="BW353">
        <v>23.25</v>
      </c>
      <c r="BX353">
        <v>23</v>
      </c>
      <c r="BY353">
        <v>52.25</v>
      </c>
      <c r="BZ353">
        <v>603</v>
      </c>
      <c r="CA353">
        <v>6171.75</v>
      </c>
      <c r="CB353">
        <v>63</v>
      </c>
      <c r="CC353">
        <v>36.5</v>
      </c>
      <c r="CD353">
        <v>6282</v>
      </c>
      <c r="CE353">
        <v>30.75</v>
      </c>
      <c r="CF353">
        <v>2.105</v>
      </c>
      <c r="CG353">
        <v>220.5</v>
      </c>
      <c r="CH353">
        <v>4.95</v>
      </c>
      <c r="CI353">
        <v>1.38</v>
      </c>
      <c r="CJ353">
        <v>0.46</v>
      </c>
      <c r="CK353">
        <v>3.5000000000000003E-2</v>
      </c>
      <c r="CL353">
        <v>0.30499999999999999</v>
      </c>
      <c r="CM353">
        <v>44.3</v>
      </c>
      <c r="CN353">
        <v>15.65</v>
      </c>
      <c r="CO353">
        <v>4.2850000000000001</v>
      </c>
      <c r="CP353">
        <v>5.8081079999999993E-3</v>
      </c>
      <c r="CQ353">
        <v>2.3432013275000001</v>
      </c>
      <c r="CR353">
        <v>8.1076165660000008</v>
      </c>
      <c r="CS353">
        <v>1.0392811595</v>
      </c>
      <c r="CT353">
        <v>3.7582160965</v>
      </c>
      <c r="CU353">
        <v>2.946610868</v>
      </c>
      <c r="CV353">
        <v>4.5144775499999998E-2</v>
      </c>
      <c r="CW353">
        <v>60.43976309</v>
      </c>
      <c r="CX353">
        <v>21.805287365000002</v>
      </c>
      <c r="CY353">
        <v>0.92800352649999995</v>
      </c>
      <c r="CZ353">
        <v>1.124318779</v>
      </c>
      <c r="DA353">
        <v>3.9917545999999998E-2</v>
      </c>
      <c r="DB353">
        <v>0.69993042300000008</v>
      </c>
      <c r="DC353">
        <v>1.253414198</v>
      </c>
      <c r="DD353">
        <v>0.29315110700000002</v>
      </c>
      <c r="DE353">
        <v>3.0466177000000001E-2</v>
      </c>
      <c r="DF353">
        <v>1.9164116425</v>
      </c>
      <c r="DG353">
        <v>9.0712099500000004E-2</v>
      </c>
      <c r="DH353">
        <v>7.3815878500000001E-2</v>
      </c>
      <c r="DI353">
        <v>1.2962689499999999E-2</v>
      </c>
      <c r="DJ353">
        <v>0.46000226100000002</v>
      </c>
      <c r="DK353">
        <v>0.102328315</v>
      </c>
      <c r="DL353">
        <v>60.431091385000002</v>
      </c>
      <c r="DM353">
        <v>3.3753583405000001</v>
      </c>
      <c r="DN353">
        <v>4.2161557000000002E-2</v>
      </c>
      <c r="DO353">
        <v>1.4546657500000001E-2</v>
      </c>
      <c r="DP353">
        <v>27.086083975000001</v>
      </c>
      <c r="DQ353">
        <v>5.6731195635000002</v>
      </c>
      <c r="DR353">
        <v>0.40498323050000001</v>
      </c>
      <c r="DS353">
        <v>0.21915051050000001</v>
      </c>
      <c r="DT353">
        <v>21.110517235</v>
      </c>
      <c r="DU353">
        <v>0.25104198950000001</v>
      </c>
      <c r="DV353">
        <v>0.13947374849999999</v>
      </c>
      <c r="DW353">
        <v>5.9755667450000001</v>
      </c>
      <c r="DX353">
        <v>0.15394124100000001</v>
      </c>
      <c r="DY353">
        <v>7.9676762999999998E-2</v>
      </c>
      <c r="DZ353">
        <v>0.12561352200000001</v>
      </c>
      <c r="EA353">
        <v>4.3824689999999999E-3</v>
      </c>
      <c r="EB353">
        <v>5.0425115000000001E-3</v>
      </c>
      <c r="EC353">
        <v>28.53515136</v>
      </c>
      <c r="ED353">
        <v>2.5296125644999998</v>
      </c>
      <c r="EE353">
        <v>0.12585101600000001</v>
      </c>
      <c r="EF353">
        <v>0.10354284749999999</v>
      </c>
      <c r="EG353">
        <v>2.0695348485</v>
      </c>
      <c r="EH353">
        <v>3.590485E-3</v>
      </c>
      <c r="EI353">
        <v>7.1809695000000003E-3</v>
      </c>
      <c r="EJ353">
        <v>8.086652174000001</v>
      </c>
      <c r="EK353">
        <v>6.27010395E-2</v>
      </c>
      <c r="EL353">
        <v>3.1205384499999999E-2</v>
      </c>
      <c r="EM353">
        <v>15.33118691</v>
      </c>
      <c r="EN353">
        <v>4.5804818499999997E-2</v>
      </c>
      <c r="EO353">
        <v>4.8497766499999997E-2</v>
      </c>
      <c r="EP353">
        <v>2.3046576554999998</v>
      </c>
      <c r="EQ353">
        <v>380.56988525000003</v>
      </c>
      <c r="ER353">
        <v>42.20356417</v>
      </c>
      <c r="ES353">
        <v>63.017163275000001</v>
      </c>
      <c r="ET353">
        <v>17.556746960000002</v>
      </c>
      <c r="EU353">
        <v>2.6196979284999999</v>
      </c>
      <c r="EV353">
        <v>18.093218804999999</v>
      </c>
      <c r="EW353">
        <v>3.4550800325000002</v>
      </c>
      <c r="EX353">
        <v>15.521546125</v>
      </c>
      <c r="EY353">
        <v>1.4534075259999999</v>
      </c>
      <c r="EZ353">
        <v>17.531432630000001</v>
      </c>
      <c r="FA353">
        <v>195.93991854999999</v>
      </c>
      <c r="FB353">
        <v>2.3887389899999998</v>
      </c>
      <c r="FC353">
        <v>16.611040115000002</v>
      </c>
      <c r="FD353">
        <v>5.3718088865000002</v>
      </c>
      <c r="FE353">
        <v>9.3189671040000004</v>
      </c>
      <c r="FF353">
        <v>25.230084420000001</v>
      </c>
      <c r="FG353">
        <v>23.689565179999999</v>
      </c>
      <c r="FH353">
        <v>9.8778629295000009</v>
      </c>
      <c r="FI353">
        <v>23.654834749999999</v>
      </c>
      <c r="FJ353">
        <v>56.591073034999987</v>
      </c>
      <c r="FK353">
        <v>30.015019894999998</v>
      </c>
      <c r="FL353">
        <v>30.44094467</v>
      </c>
      <c r="FM353">
        <v>29.58417034</v>
      </c>
      <c r="FN353">
        <v>30.386684420000002</v>
      </c>
      <c r="FO353">
        <v>29.271672250000002</v>
      </c>
      <c r="FP353">
        <v>3.2434732314999999</v>
      </c>
      <c r="FQ353">
        <v>21.395454879999999</v>
      </c>
      <c r="FR353">
        <v>28.918710234999999</v>
      </c>
      <c r="FS353">
        <v>15.674838785</v>
      </c>
      <c r="FT353">
        <v>35.50681591</v>
      </c>
      <c r="FU353">
        <v>14.051072599999999</v>
      </c>
      <c r="FV353">
        <v>30.729477880000001</v>
      </c>
      <c r="FW353">
        <v>12.796662808500001</v>
      </c>
      <c r="FX353">
        <v>23.404272554999999</v>
      </c>
      <c r="FY353">
        <v>27.336093425000001</v>
      </c>
      <c r="FZ353">
        <v>18.923240660000001</v>
      </c>
      <c r="GA353">
        <v>26.90116501</v>
      </c>
      <c r="GB353">
        <v>1.546914071</v>
      </c>
      <c r="GC353">
        <v>13.6711092</v>
      </c>
      <c r="GD353">
        <v>1.6500735875000001</v>
      </c>
      <c r="GE353">
        <v>16.394062994999999</v>
      </c>
      <c r="GF353">
        <v>16.991769314999999</v>
      </c>
      <c r="GG353">
        <v>19.561102389999999</v>
      </c>
      <c r="GH353">
        <v>1.5487413409999999</v>
      </c>
      <c r="GI353">
        <v>15.495540614999999</v>
      </c>
      <c r="GJ353">
        <v>13.473197935</v>
      </c>
      <c r="GK353">
        <v>8.1553897860000006</v>
      </c>
      <c r="GL353">
        <v>12.389939305</v>
      </c>
      <c r="GM353">
        <v>2.2742148040000001</v>
      </c>
      <c r="GN353">
        <v>14.807973625000001</v>
      </c>
      <c r="GO353">
        <v>4.7437019345000007</v>
      </c>
      <c r="GP353">
        <v>21.946809765000001</v>
      </c>
      <c r="GQ353">
        <v>17.540992735</v>
      </c>
      <c r="GR353">
        <v>0.94032476850000002</v>
      </c>
      <c r="GS353">
        <v>15.70309496</v>
      </c>
      <c r="GT353">
        <v>19.507892129999998</v>
      </c>
      <c r="GU353">
        <v>19.33728361</v>
      </c>
      <c r="GV353">
        <v>50.095173834999997</v>
      </c>
      <c r="GW353">
        <v>1.5385167005</v>
      </c>
      <c r="GX353">
        <v>12.07871795</v>
      </c>
      <c r="GY353">
        <v>15.662341594999999</v>
      </c>
      <c r="GZ353">
        <v>1.1632767020000001</v>
      </c>
      <c r="HA353">
        <v>14.329600095</v>
      </c>
      <c r="HB353">
        <v>21.6944561</v>
      </c>
      <c r="HC353">
        <v>2.8993170854999999</v>
      </c>
      <c r="HD353">
        <v>12.38060999</v>
      </c>
      <c r="HE353">
        <v>2.0165287555</v>
      </c>
      <c r="HF353">
        <v>13.174760819999999</v>
      </c>
      <c r="HG353">
        <v>1.6996845005000001</v>
      </c>
      <c r="HH353">
        <v>12.133121969999999</v>
      </c>
      <c r="HI353">
        <v>2.1023266315</v>
      </c>
      <c r="HJ353">
        <v>13.946267844999999</v>
      </c>
    </row>
    <row r="354" spans="1:218" x14ac:dyDescent="0.25">
      <c r="A354">
        <v>3</v>
      </c>
      <c r="B354">
        <v>312</v>
      </c>
      <c r="C354">
        <v>1</v>
      </c>
      <c r="D354">
        <v>0</v>
      </c>
      <c r="E354">
        <v>51</v>
      </c>
      <c r="F354">
        <v>0</v>
      </c>
      <c r="G354">
        <v>0.5</v>
      </c>
      <c r="H354">
        <v>0</v>
      </c>
      <c r="I354">
        <f>EI354*79500000</f>
        <v>456206.13899999997</v>
      </c>
      <c r="J354">
        <v>98.78</v>
      </c>
      <c r="K354">
        <v>62.75</v>
      </c>
      <c r="L354">
        <v>126.5</v>
      </c>
      <c r="M354">
        <v>67.75</v>
      </c>
      <c r="S354">
        <v>41.5</v>
      </c>
      <c r="T354">
        <v>32</v>
      </c>
      <c r="U354">
        <v>9706</v>
      </c>
      <c r="V354">
        <v>42</v>
      </c>
      <c r="W354">
        <v>25</v>
      </c>
      <c r="X354">
        <v>42</v>
      </c>
      <c r="Y354">
        <v>38</v>
      </c>
      <c r="Z354">
        <v>20</v>
      </c>
      <c r="AA354">
        <v>39</v>
      </c>
      <c r="AB354">
        <v>71.5</v>
      </c>
      <c r="AC354">
        <v>349</v>
      </c>
      <c r="AD354">
        <v>46</v>
      </c>
      <c r="AE354">
        <v>79</v>
      </c>
      <c r="AF354">
        <v>31</v>
      </c>
      <c r="AG354">
        <v>597</v>
      </c>
      <c r="AH354">
        <v>18</v>
      </c>
      <c r="AI354">
        <v>3626</v>
      </c>
      <c r="AJ354">
        <v>50</v>
      </c>
      <c r="AK354">
        <v>670</v>
      </c>
      <c r="AL354">
        <v>42.5</v>
      </c>
      <c r="AM354">
        <v>95</v>
      </c>
      <c r="AN354">
        <v>42</v>
      </c>
      <c r="AO354">
        <v>73.5</v>
      </c>
      <c r="AP354">
        <v>33</v>
      </c>
      <c r="AQ354">
        <v>34.5</v>
      </c>
      <c r="AR354">
        <v>29</v>
      </c>
      <c r="AS354">
        <v>33.5</v>
      </c>
      <c r="AT354">
        <v>24</v>
      </c>
      <c r="AU354">
        <v>39.5</v>
      </c>
      <c r="AV354">
        <v>58</v>
      </c>
      <c r="AW354">
        <v>30</v>
      </c>
      <c r="AX354">
        <v>23.5</v>
      </c>
      <c r="AY354">
        <v>138</v>
      </c>
      <c r="AZ354">
        <v>601</v>
      </c>
      <c r="BA354">
        <v>10597</v>
      </c>
      <c r="BB354">
        <v>77</v>
      </c>
      <c r="BC354">
        <v>61</v>
      </c>
      <c r="BD354">
        <v>11160</v>
      </c>
      <c r="BE354">
        <v>173</v>
      </c>
      <c r="BF354">
        <v>77</v>
      </c>
      <c r="BG354">
        <v>35</v>
      </c>
      <c r="BH354">
        <v>213</v>
      </c>
      <c r="BI354">
        <v>1504.5</v>
      </c>
      <c r="BJ354">
        <v>23</v>
      </c>
      <c r="BK354">
        <v>1604.5</v>
      </c>
      <c r="BL354">
        <v>212</v>
      </c>
      <c r="BM354">
        <v>40.5</v>
      </c>
      <c r="BN354">
        <v>45</v>
      </c>
      <c r="BO354">
        <v>1647.5</v>
      </c>
      <c r="BP354">
        <v>20.5</v>
      </c>
      <c r="BQ354">
        <v>544</v>
      </c>
      <c r="BR354">
        <v>26</v>
      </c>
      <c r="BS354">
        <v>87.5</v>
      </c>
      <c r="BT354">
        <v>51</v>
      </c>
      <c r="BU354">
        <v>37.5</v>
      </c>
      <c r="BV354">
        <v>60.5</v>
      </c>
      <c r="BW354">
        <v>25</v>
      </c>
      <c r="BX354">
        <v>32</v>
      </c>
      <c r="BY354">
        <v>45</v>
      </c>
      <c r="BZ354">
        <v>522</v>
      </c>
      <c r="CA354">
        <v>6214</v>
      </c>
      <c r="CB354">
        <v>63</v>
      </c>
      <c r="CC354">
        <v>45.5</v>
      </c>
      <c r="CD354">
        <v>6233</v>
      </c>
      <c r="CE354">
        <v>35</v>
      </c>
      <c r="CF354">
        <v>1.85</v>
      </c>
      <c r="CG354">
        <v>192</v>
      </c>
      <c r="CH354">
        <v>5.13</v>
      </c>
      <c r="CI354">
        <v>1.35</v>
      </c>
      <c r="CJ354">
        <v>0.43</v>
      </c>
      <c r="CK354">
        <v>0.02</v>
      </c>
      <c r="CL354">
        <v>0.26</v>
      </c>
      <c r="CM354">
        <v>46.5</v>
      </c>
      <c r="CN354">
        <v>16.2</v>
      </c>
      <c r="CO354">
        <v>3.91</v>
      </c>
      <c r="CP354">
        <v>7.6512560000000004E-3</v>
      </c>
      <c r="CQ354">
        <v>2.2112129149999999</v>
      </c>
      <c r="CR354">
        <v>8.8295491500000001</v>
      </c>
      <c r="CS354">
        <v>1.17446776</v>
      </c>
      <c r="CT354">
        <v>3.9710017409999998</v>
      </c>
      <c r="CU354">
        <v>3.291952792</v>
      </c>
      <c r="CV354">
        <v>5.3558790000000002E-2</v>
      </c>
      <c r="CW354">
        <v>58.400644939999999</v>
      </c>
      <c r="CX354">
        <v>19.007632130000001</v>
      </c>
      <c r="CY354">
        <v>1.017617016</v>
      </c>
      <c r="CZ354">
        <v>1.0061401329999999</v>
      </c>
      <c r="DA354">
        <v>3.2517837000000001E-2</v>
      </c>
      <c r="DB354">
        <v>0.64461829800000003</v>
      </c>
      <c r="DC354">
        <v>1.377226037</v>
      </c>
      <c r="DD354">
        <v>0.342393695</v>
      </c>
      <c r="DE354">
        <v>2.4866580999999999E-2</v>
      </c>
      <c r="DF354">
        <v>2.9074771899999998</v>
      </c>
      <c r="DG354">
        <v>0.105204767</v>
      </c>
      <c r="DH354">
        <v>0.10137913899999999</v>
      </c>
      <c r="DI354">
        <v>1.7215325E-2</v>
      </c>
      <c r="DJ354">
        <v>0.52411101999999998</v>
      </c>
      <c r="DK354">
        <v>0.13198416199999999</v>
      </c>
      <c r="DL354">
        <v>61.25404082</v>
      </c>
      <c r="DM354">
        <v>3.2383940010000001</v>
      </c>
      <c r="DN354">
        <v>4.2081907000000002E-2</v>
      </c>
      <c r="DO354">
        <v>2.2953767E-2</v>
      </c>
      <c r="DP354">
        <v>26.919030589999998</v>
      </c>
      <c r="DQ354">
        <v>6.2529887720000001</v>
      </c>
      <c r="DR354">
        <v>0.47055222899999999</v>
      </c>
      <c r="DS354">
        <v>0.183630138</v>
      </c>
      <c r="DT354">
        <v>21.081122440000001</v>
      </c>
      <c r="DU354">
        <v>0.29839897500000001</v>
      </c>
      <c r="DV354">
        <v>0.12242009199999999</v>
      </c>
      <c r="DW354">
        <v>5.8379081470000003</v>
      </c>
      <c r="DX354">
        <v>0.17215325500000001</v>
      </c>
      <c r="DY354">
        <v>6.1210045999999997E-2</v>
      </c>
      <c r="DZ354">
        <v>0.110943209</v>
      </c>
      <c r="EA354">
        <v>0</v>
      </c>
      <c r="EB354">
        <v>1.9128140000000001E-3</v>
      </c>
      <c r="EC354">
        <v>29.560626639999999</v>
      </c>
      <c r="ED354">
        <v>2.8806977950000001</v>
      </c>
      <c r="EE354">
        <v>0.12433290600000001</v>
      </c>
      <c r="EF354">
        <v>7.6512557999999994E-2</v>
      </c>
      <c r="EG354">
        <v>2.5153503320000001</v>
      </c>
      <c r="EH354">
        <v>3.8256280000000002E-3</v>
      </c>
      <c r="EI354">
        <v>5.7384419999999998E-3</v>
      </c>
      <c r="EJ354">
        <v>8.3111765720000008</v>
      </c>
      <c r="EK354">
        <v>5.7384418E-2</v>
      </c>
      <c r="EL354">
        <v>2.6779395000000001E-2</v>
      </c>
      <c r="EM354">
        <v>15.488054480000001</v>
      </c>
      <c r="EN354">
        <v>5.1645976000000003E-2</v>
      </c>
      <c r="EO354">
        <v>3.0605022999999999E-2</v>
      </c>
      <c r="EP354">
        <v>2.800359609</v>
      </c>
      <c r="EQ354">
        <v>774.33398439999996</v>
      </c>
      <c r="ER354">
        <v>39.963571549999998</v>
      </c>
      <c r="ES354">
        <v>67.448169710000002</v>
      </c>
      <c r="ET354">
        <v>18.18073845</v>
      </c>
      <c r="EU354">
        <v>2.7642418150000001</v>
      </c>
      <c r="EV354">
        <v>17.918568610000001</v>
      </c>
      <c r="EW354">
        <v>3.7718051670000001</v>
      </c>
      <c r="EX354">
        <v>15.90324163</v>
      </c>
      <c r="EY354">
        <v>1.5769910810000001</v>
      </c>
      <c r="EZ354">
        <v>17.678924559999999</v>
      </c>
      <c r="FA354">
        <v>167.37719730000001</v>
      </c>
      <c r="FB354">
        <v>2.4958242180000001</v>
      </c>
      <c r="FC354">
        <v>16.70252705</v>
      </c>
      <c r="FD354">
        <v>5.5178990360000002</v>
      </c>
      <c r="FE354">
        <v>9.0013828280000006</v>
      </c>
      <c r="FF354">
        <v>25.9481945</v>
      </c>
      <c r="FG354">
        <v>23.941919330000001</v>
      </c>
      <c r="FH354">
        <v>11.399918080000001</v>
      </c>
      <c r="FI354">
        <v>24.691273689999999</v>
      </c>
      <c r="FJ354">
        <v>62.046508789999997</v>
      </c>
      <c r="FK354">
        <v>30.016891480000002</v>
      </c>
      <c r="FL354">
        <v>32.784000399999996</v>
      </c>
      <c r="FM354">
        <v>30.95426178</v>
      </c>
      <c r="FN354">
        <v>33.580144879999999</v>
      </c>
      <c r="FO354">
        <v>30.412990570000002</v>
      </c>
      <c r="FP354">
        <v>2.9975281950000001</v>
      </c>
      <c r="FQ354">
        <v>21.220297810000002</v>
      </c>
      <c r="FR354">
        <v>27.452301030000001</v>
      </c>
      <c r="FS354">
        <v>13.737957</v>
      </c>
      <c r="FT354">
        <v>42.509717940000002</v>
      </c>
      <c r="FU354">
        <v>13.869388580000001</v>
      </c>
      <c r="FV354">
        <v>20.549808500000001</v>
      </c>
      <c r="FW354">
        <v>11.46879292</v>
      </c>
      <c r="FX354">
        <v>17.578884120000001</v>
      </c>
      <c r="FY354">
        <v>28.95604706</v>
      </c>
      <c r="FZ354">
        <v>19.028993610000001</v>
      </c>
      <c r="GA354">
        <v>27.97706032</v>
      </c>
      <c r="GB354">
        <v>1.5871410370000001</v>
      </c>
      <c r="GC354">
        <v>13.893530849999999</v>
      </c>
      <c r="GD354">
        <v>1.591567636</v>
      </c>
      <c r="GE354">
        <v>16.226415630000002</v>
      </c>
      <c r="GF354">
        <v>16.176890369999999</v>
      </c>
      <c r="GG354">
        <v>17.9369154</v>
      </c>
      <c r="GH354">
        <v>1.529626369</v>
      </c>
      <c r="GI354">
        <v>15.67673969</v>
      </c>
      <c r="GJ354">
        <v>13.733640189999999</v>
      </c>
      <c r="GK354">
        <v>8.1780180930000004</v>
      </c>
      <c r="GL354">
        <v>12.361705300000001</v>
      </c>
      <c r="GM354">
        <v>2.2629172799999999</v>
      </c>
      <c r="GN354">
        <v>14.92219257</v>
      </c>
      <c r="GO354">
        <v>2.6756008859999998</v>
      </c>
      <c r="GP354">
        <v>20.766132349999999</v>
      </c>
      <c r="GQ354">
        <v>0</v>
      </c>
      <c r="GR354">
        <v>0.90003255000000004</v>
      </c>
      <c r="GS354">
        <v>15.30655241</v>
      </c>
      <c r="GT354">
        <v>16.54680252</v>
      </c>
      <c r="GU354">
        <v>18.522235869999999</v>
      </c>
      <c r="GV354">
        <v>46.055717469999998</v>
      </c>
      <c r="GW354">
        <v>1.5983544590000001</v>
      </c>
      <c r="GX354">
        <v>11.551022529999999</v>
      </c>
      <c r="GY354">
        <v>17.254623410000001</v>
      </c>
      <c r="GZ354">
        <v>1.161976814</v>
      </c>
      <c r="HA354">
        <v>14.23057938</v>
      </c>
      <c r="HB354">
        <v>11.733154300000001</v>
      </c>
      <c r="HC354">
        <v>2.9376378060000001</v>
      </c>
      <c r="HD354">
        <v>12.02479649</v>
      </c>
      <c r="HE354">
        <v>2.0059195760000001</v>
      </c>
      <c r="HF354">
        <v>12.959151739999999</v>
      </c>
      <c r="HG354">
        <v>1.7883342499999999</v>
      </c>
      <c r="HH354">
        <v>11.82049561</v>
      </c>
      <c r="HI354">
        <v>2.0935666560000001</v>
      </c>
      <c r="HJ354">
        <v>13.92387486</v>
      </c>
    </row>
    <row r="355" spans="1:218" x14ac:dyDescent="0.25">
      <c r="A355">
        <v>3</v>
      </c>
      <c r="B355">
        <v>312</v>
      </c>
      <c r="C355">
        <v>2</v>
      </c>
      <c r="D355">
        <v>0</v>
      </c>
      <c r="E355">
        <v>51</v>
      </c>
      <c r="F355">
        <v>0</v>
      </c>
      <c r="G355">
        <v>0.5</v>
      </c>
      <c r="H355">
        <v>1683</v>
      </c>
      <c r="J355">
        <v>98.600000000000009</v>
      </c>
      <c r="K355">
        <v>68.25</v>
      </c>
      <c r="L355">
        <v>128.5</v>
      </c>
      <c r="M355">
        <v>71.5</v>
      </c>
      <c r="S355">
        <v>37.5</v>
      </c>
      <c r="T355">
        <v>34</v>
      </c>
      <c r="U355">
        <v>9799</v>
      </c>
      <c r="V355">
        <v>63</v>
      </c>
      <c r="W355">
        <v>35.5</v>
      </c>
      <c r="X355">
        <v>36</v>
      </c>
      <c r="Y355">
        <v>46</v>
      </c>
      <c r="Z355">
        <v>23</v>
      </c>
      <c r="AA355">
        <v>26</v>
      </c>
      <c r="AB355">
        <v>59</v>
      </c>
      <c r="AC355">
        <v>404</v>
      </c>
      <c r="AD355">
        <v>46</v>
      </c>
      <c r="AE355">
        <v>87</v>
      </c>
      <c r="AF355">
        <v>40</v>
      </c>
      <c r="AG355">
        <v>301</v>
      </c>
      <c r="AH355">
        <v>20</v>
      </c>
      <c r="AI355">
        <v>3674</v>
      </c>
      <c r="AJ355">
        <v>44</v>
      </c>
      <c r="AK355">
        <v>626</v>
      </c>
      <c r="AL355">
        <v>37</v>
      </c>
      <c r="AM355">
        <v>124</v>
      </c>
      <c r="AN355">
        <v>43</v>
      </c>
      <c r="AO355">
        <v>65</v>
      </c>
      <c r="AP355">
        <v>37</v>
      </c>
      <c r="AQ355">
        <v>30</v>
      </c>
      <c r="AR355">
        <v>39</v>
      </c>
      <c r="AS355">
        <v>20</v>
      </c>
      <c r="AT355">
        <v>28</v>
      </c>
      <c r="AU355">
        <v>34</v>
      </c>
      <c r="AV355">
        <v>63</v>
      </c>
      <c r="AW355">
        <v>30.5</v>
      </c>
      <c r="AX355">
        <v>14.5</v>
      </c>
      <c r="AY355">
        <v>125</v>
      </c>
      <c r="AZ355">
        <v>682</v>
      </c>
      <c r="BA355">
        <v>9248</v>
      </c>
      <c r="BB355">
        <v>65</v>
      </c>
      <c r="BC355">
        <v>65.5</v>
      </c>
      <c r="BD355">
        <v>12100.5</v>
      </c>
      <c r="BE355">
        <v>174</v>
      </c>
      <c r="BF355">
        <v>64</v>
      </c>
      <c r="BG355">
        <v>36.5</v>
      </c>
      <c r="BH355">
        <v>244</v>
      </c>
      <c r="BI355">
        <v>1401</v>
      </c>
      <c r="BJ355">
        <v>26</v>
      </c>
      <c r="BK355">
        <v>1634</v>
      </c>
      <c r="BL355">
        <v>203</v>
      </c>
      <c r="BM355">
        <v>36</v>
      </c>
      <c r="BN355">
        <v>50</v>
      </c>
      <c r="BO355">
        <v>1673</v>
      </c>
      <c r="BP355">
        <v>29</v>
      </c>
      <c r="BQ355">
        <v>545</v>
      </c>
      <c r="BR355">
        <v>21</v>
      </c>
      <c r="BS355">
        <v>95</v>
      </c>
      <c r="BT355">
        <v>54</v>
      </c>
      <c r="BU355">
        <v>32</v>
      </c>
      <c r="BV355">
        <v>60</v>
      </c>
      <c r="BW355">
        <v>23</v>
      </c>
      <c r="BX355">
        <v>30</v>
      </c>
      <c r="BY355">
        <v>46.5</v>
      </c>
      <c r="BZ355">
        <v>563</v>
      </c>
      <c r="CA355">
        <v>6151</v>
      </c>
      <c r="CB355">
        <v>44.5</v>
      </c>
      <c r="CC355">
        <v>41</v>
      </c>
      <c r="CD355">
        <v>6012</v>
      </c>
      <c r="CE355">
        <v>35</v>
      </c>
      <c r="CF355">
        <v>2.14</v>
      </c>
      <c r="CG355">
        <v>182</v>
      </c>
      <c r="CH355">
        <v>4.9800000000000004</v>
      </c>
      <c r="CI355">
        <v>1.33</v>
      </c>
      <c r="CJ355">
        <v>0.52</v>
      </c>
      <c r="CK355">
        <v>0.03</v>
      </c>
      <c r="CL355">
        <v>0.33</v>
      </c>
      <c r="CM355">
        <v>45.4</v>
      </c>
      <c r="CN355">
        <v>16</v>
      </c>
      <c r="CO355">
        <v>4.3499999999999996</v>
      </c>
      <c r="CP355">
        <v>2.9866789999999999E-3</v>
      </c>
      <c r="CQ355">
        <v>2.3027298250000001</v>
      </c>
      <c r="CR355">
        <v>10.03673616</v>
      </c>
      <c r="CS355">
        <v>1.281285467</v>
      </c>
      <c r="CT355">
        <v>4.6114330089999997</v>
      </c>
      <c r="CU355">
        <v>3.7557493580000001</v>
      </c>
      <c r="CV355">
        <v>3.7333493000000002E-2</v>
      </c>
      <c r="CW355">
        <v>59.894762950000001</v>
      </c>
      <c r="CX355">
        <v>20.735021799999998</v>
      </c>
      <c r="CY355">
        <v>1.0692312289999999</v>
      </c>
      <c r="CZ355">
        <v>1.073711248</v>
      </c>
      <c r="DA355">
        <v>3.5840153E-2</v>
      </c>
      <c r="DB355">
        <v>0.70336300100000004</v>
      </c>
      <c r="DC355">
        <v>1.405232662</v>
      </c>
      <c r="DD355">
        <v>0.25984110900000001</v>
      </c>
      <c r="DE355">
        <v>2.8373453999999999E-2</v>
      </c>
      <c r="DF355">
        <v>1.733767397</v>
      </c>
      <c r="DG355">
        <v>0.1015471</v>
      </c>
      <c r="DH355">
        <v>7.7653664999999997E-2</v>
      </c>
      <c r="DI355">
        <v>1.1946718E-2</v>
      </c>
      <c r="DJ355">
        <v>0.44650857199999999</v>
      </c>
      <c r="DK355">
        <v>0.147840631</v>
      </c>
      <c r="DL355">
        <v>59.54841407</v>
      </c>
      <c r="DM355">
        <v>2.9060390659999999</v>
      </c>
      <c r="DN355">
        <v>4.7786871000000002E-2</v>
      </c>
      <c r="DO355">
        <v>2.6880115E-2</v>
      </c>
      <c r="DP355">
        <v>26.4933397</v>
      </c>
      <c r="DQ355">
        <v>6.2794934590000002</v>
      </c>
      <c r="DR355">
        <v>0.464428648</v>
      </c>
      <c r="DS355">
        <v>0.235947673</v>
      </c>
      <c r="DT355">
        <v>20.815662150000001</v>
      </c>
      <c r="DU355">
        <v>0.27776118500000002</v>
      </c>
      <c r="DV355">
        <v>0.14933397000000001</v>
      </c>
      <c r="DW355">
        <v>5.6776775580000001</v>
      </c>
      <c r="DX355">
        <v>0.18666746300000001</v>
      </c>
      <c r="DY355">
        <v>8.6613703E-2</v>
      </c>
      <c r="DZ355">
        <v>0.164267368</v>
      </c>
      <c r="EA355">
        <v>2.9866789999999999E-3</v>
      </c>
      <c r="EB355">
        <v>8.960038E-3</v>
      </c>
      <c r="EC355">
        <v>28.89014993</v>
      </c>
      <c r="ED355">
        <v>3.3988411680000001</v>
      </c>
      <c r="EE355">
        <v>0.15381399000000001</v>
      </c>
      <c r="EF355">
        <v>9.2587061999999998E-2</v>
      </c>
      <c r="EG355">
        <v>1.9293948990000001</v>
      </c>
      <c r="EH355">
        <v>1.4933399999999999E-3</v>
      </c>
      <c r="EJ355">
        <v>8.2880353620000005</v>
      </c>
      <c r="EK355">
        <v>7.1680305999999999E-2</v>
      </c>
      <c r="EL355">
        <v>4.0320172000000001E-2</v>
      </c>
      <c r="EM355">
        <v>15.29030524</v>
      </c>
      <c r="EN355">
        <v>6.8693625999999994E-2</v>
      </c>
      <c r="EO355">
        <v>4.3306851E-2</v>
      </c>
      <c r="EP355">
        <v>2.1713159310000001</v>
      </c>
      <c r="EQ355">
        <v>528.17214969999998</v>
      </c>
      <c r="ER355">
        <v>62.384595869999998</v>
      </c>
      <c r="ES355">
        <v>65.995632169999993</v>
      </c>
      <c r="ET355">
        <v>17.67966843</v>
      </c>
      <c r="EU355">
        <v>2.5153535599999999</v>
      </c>
      <c r="EV355">
        <v>17.575059889999999</v>
      </c>
      <c r="EW355">
        <v>3.8179745669999998</v>
      </c>
      <c r="EX355">
        <v>15.836735729999999</v>
      </c>
      <c r="EY355">
        <v>1.5956857200000001</v>
      </c>
      <c r="EZ355">
        <v>17.386358260000002</v>
      </c>
      <c r="FA355">
        <v>170.43049619999999</v>
      </c>
      <c r="FB355">
        <v>2.5676255229999998</v>
      </c>
      <c r="FC355">
        <v>16.66222763</v>
      </c>
      <c r="FD355">
        <v>5.5799927709999997</v>
      </c>
      <c r="FE355">
        <v>9.4073362350000007</v>
      </c>
      <c r="FF355">
        <v>25.211488719999998</v>
      </c>
      <c r="FG355">
        <v>23.626625059999999</v>
      </c>
      <c r="FH355">
        <v>11.82910013</v>
      </c>
      <c r="FI355">
        <v>24.24472141</v>
      </c>
      <c r="FJ355">
        <v>58.602705</v>
      </c>
      <c r="FK355">
        <v>30.611371040000002</v>
      </c>
      <c r="FL355">
        <v>31.71582222</v>
      </c>
      <c r="FM355">
        <v>30.712545389999999</v>
      </c>
      <c r="FN355">
        <v>31.712848659999999</v>
      </c>
      <c r="FO355">
        <v>30.11654472</v>
      </c>
      <c r="FP355">
        <v>3.4903795720000002</v>
      </c>
      <c r="FQ355">
        <v>21.362808229999999</v>
      </c>
      <c r="FR355">
        <v>30.398565290000001</v>
      </c>
      <c r="FS355">
        <v>15.178082939999999</v>
      </c>
      <c r="FT355">
        <v>42.749649050000002</v>
      </c>
      <c r="FU355">
        <v>14.39228535</v>
      </c>
      <c r="FV355">
        <v>31.05225372</v>
      </c>
      <c r="FW355">
        <v>17.984296799999999</v>
      </c>
      <c r="FX355">
        <v>26.130163190000001</v>
      </c>
      <c r="FY355">
        <v>26.650411609999999</v>
      </c>
      <c r="FZ355">
        <v>23.60416794</v>
      </c>
      <c r="GA355">
        <v>27.17196465</v>
      </c>
      <c r="GB355">
        <v>1.6132181290000001</v>
      </c>
      <c r="GC355">
        <v>13.66419411</v>
      </c>
      <c r="GD355">
        <v>1.662962437</v>
      </c>
      <c r="GE355">
        <v>16.201242449999999</v>
      </c>
      <c r="GF355">
        <v>17.33301544</v>
      </c>
      <c r="GG355">
        <v>18.352306370000001</v>
      </c>
      <c r="GH355">
        <v>1.5581053499999999</v>
      </c>
      <c r="GI355">
        <v>15.70680237</v>
      </c>
      <c r="GJ355">
        <v>14.874353409999999</v>
      </c>
      <c r="GK355">
        <v>8.1595883370000006</v>
      </c>
      <c r="GL355">
        <v>12.122020239999999</v>
      </c>
      <c r="GM355">
        <v>2.2783856390000001</v>
      </c>
      <c r="GN355">
        <v>14.8446207</v>
      </c>
      <c r="GO355">
        <v>4.4168643950000002</v>
      </c>
      <c r="GP355">
        <v>19.383641239999999</v>
      </c>
      <c r="GQ355">
        <v>53.961305619999997</v>
      </c>
      <c r="GR355">
        <v>0.93806833000000001</v>
      </c>
      <c r="GS355">
        <v>15.69496775</v>
      </c>
      <c r="GT355">
        <v>18.218647000000001</v>
      </c>
      <c r="GU355">
        <v>10.58376694</v>
      </c>
      <c r="GV355">
        <v>0</v>
      </c>
      <c r="GW355">
        <v>1.7230976819999999</v>
      </c>
      <c r="GX355">
        <v>11.7858386</v>
      </c>
      <c r="GY355">
        <v>18.69748783</v>
      </c>
      <c r="GZ355">
        <v>1.1576894520000001</v>
      </c>
      <c r="HA355">
        <v>14.46580172</v>
      </c>
      <c r="HB355">
        <v>17.996608729999998</v>
      </c>
      <c r="HC355">
        <v>3.0467422009999998</v>
      </c>
      <c r="HD355">
        <v>12.19592381</v>
      </c>
      <c r="HE355">
        <v>2.0474578139999999</v>
      </c>
      <c r="HF355">
        <v>13.01849604</v>
      </c>
      <c r="HG355">
        <v>1.859873176</v>
      </c>
      <c r="HH355">
        <v>11.959391589999999</v>
      </c>
      <c r="HI355">
        <v>2.1223860980000002</v>
      </c>
      <c r="HJ355">
        <v>13.864930149999999</v>
      </c>
    </row>
    <row r="356" spans="1:218" x14ac:dyDescent="0.25">
      <c r="A356">
        <v>3</v>
      </c>
      <c r="B356">
        <v>312</v>
      </c>
      <c r="C356">
        <v>3</v>
      </c>
      <c r="D356">
        <v>0</v>
      </c>
      <c r="E356">
        <v>51</v>
      </c>
      <c r="F356">
        <v>0</v>
      </c>
      <c r="G356">
        <v>0.5</v>
      </c>
      <c r="H356">
        <v>6986</v>
      </c>
      <c r="I356">
        <f>EI356*79500000</f>
        <v>762781.98899999994</v>
      </c>
      <c r="J356">
        <v>98.600000000000009</v>
      </c>
      <c r="K356">
        <v>66.75</v>
      </c>
      <c r="L356">
        <v>120.75</v>
      </c>
      <c r="M356">
        <v>70</v>
      </c>
      <c r="S356">
        <v>35</v>
      </c>
      <c r="T356">
        <v>33</v>
      </c>
      <c r="U356">
        <v>9929</v>
      </c>
      <c r="V356">
        <v>43</v>
      </c>
      <c r="W356">
        <v>37</v>
      </c>
      <c r="X356">
        <v>22</v>
      </c>
      <c r="Y356">
        <v>49</v>
      </c>
      <c r="Z356">
        <v>30</v>
      </c>
      <c r="AA356">
        <v>28.5</v>
      </c>
      <c r="AB356">
        <v>57</v>
      </c>
      <c r="AC356">
        <v>357</v>
      </c>
      <c r="AD356">
        <v>44</v>
      </c>
      <c r="AE356">
        <v>74</v>
      </c>
      <c r="AF356">
        <v>37.5</v>
      </c>
      <c r="AG356">
        <v>587</v>
      </c>
      <c r="AH356">
        <v>19</v>
      </c>
      <c r="AI356">
        <v>2288.5</v>
      </c>
      <c r="AJ356">
        <v>44</v>
      </c>
      <c r="AK356">
        <v>322.5</v>
      </c>
      <c r="AL356">
        <v>48</v>
      </c>
      <c r="AM356">
        <v>119</v>
      </c>
      <c r="AN356">
        <v>24.5</v>
      </c>
      <c r="AO356">
        <v>65</v>
      </c>
      <c r="AP356">
        <v>34</v>
      </c>
      <c r="AQ356">
        <v>34</v>
      </c>
      <c r="AR356">
        <v>23</v>
      </c>
      <c r="AS356">
        <v>27</v>
      </c>
      <c r="AT356">
        <v>27</v>
      </c>
      <c r="AU356">
        <v>31.5</v>
      </c>
      <c r="AV356">
        <v>85</v>
      </c>
      <c r="AW356">
        <v>44</v>
      </c>
      <c r="AX356">
        <v>19</v>
      </c>
      <c r="AY356">
        <v>134.5</v>
      </c>
      <c r="AZ356">
        <v>1085</v>
      </c>
      <c r="BA356">
        <v>11557.5</v>
      </c>
      <c r="BB356">
        <v>85</v>
      </c>
      <c r="BC356">
        <v>71</v>
      </c>
      <c r="BD356">
        <v>7701</v>
      </c>
      <c r="BE356">
        <v>179</v>
      </c>
      <c r="BF356">
        <v>64.5</v>
      </c>
      <c r="BG356">
        <v>32</v>
      </c>
      <c r="BH356">
        <v>212</v>
      </c>
      <c r="BI356">
        <v>1256</v>
      </c>
      <c r="BJ356">
        <v>33</v>
      </c>
      <c r="BK356">
        <v>1156</v>
      </c>
      <c r="BL356">
        <v>234</v>
      </c>
      <c r="BM356">
        <v>36.5</v>
      </c>
      <c r="BN356">
        <v>58</v>
      </c>
      <c r="BO356">
        <v>1577</v>
      </c>
      <c r="BP356">
        <v>24.5</v>
      </c>
      <c r="BQ356">
        <v>582</v>
      </c>
      <c r="BR356">
        <v>26</v>
      </c>
      <c r="BS356">
        <v>75</v>
      </c>
      <c r="BT356">
        <v>57</v>
      </c>
      <c r="BU356">
        <v>32</v>
      </c>
      <c r="BV356">
        <v>51</v>
      </c>
      <c r="BW356">
        <v>18</v>
      </c>
      <c r="BX356">
        <v>24</v>
      </c>
      <c r="BY356">
        <v>48</v>
      </c>
      <c r="BZ356">
        <v>537</v>
      </c>
      <c r="CA356">
        <v>5818</v>
      </c>
      <c r="CB356">
        <v>60</v>
      </c>
      <c r="CC356">
        <v>37</v>
      </c>
      <c r="CD356">
        <v>5800</v>
      </c>
      <c r="CE356">
        <v>37</v>
      </c>
      <c r="CF356">
        <v>1.9</v>
      </c>
      <c r="CG356">
        <v>191</v>
      </c>
      <c r="CH356">
        <v>4.87</v>
      </c>
      <c r="CI356">
        <v>1.33</v>
      </c>
      <c r="CJ356">
        <v>0.43</v>
      </c>
      <c r="CK356">
        <v>0.03</v>
      </c>
      <c r="CL356">
        <v>0.31</v>
      </c>
      <c r="CM356">
        <v>43.8</v>
      </c>
      <c r="CN356">
        <v>15.2</v>
      </c>
      <c r="CO356">
        <v>4</v>
      </c>
      <c r="CP356">
        <v>1.1993430000000001E-3</v>
      </c>
      <c r="CQ356">
        <v>2.4358651459999998</v>
      </c>
      <c r="CR356">
        <v>8.7528034639999994</v>
      </c>
      <c r="CS356">
        <v>1.2137348729999999</v>
      </c>
      <c r="CT356">
        <v>3.8918672569999999</v>
      </c>
      <c r="CU356">
        <v>3.300591276</v>
      </c>
      <c r="CV356">
        <v>3.8378967999999999E-2</v>
      </c>
      <c r="CW356">
        <v>58.766829270000002</v>
      </c>
      <c r="CX356">
        <v>21.759675699999999</v>
      </c>
      <c r="CY356">
        <v>1.378044831</v>
      </c>
      <c r="CZ356">
        <v>1.134578251</v>
      </c>
      <c r="DA356">
        <v>3.4780940000000003E-2</v>
      </c>
      <c r="DB356">
        <v>0.73759579799999997</v>
      </c>
      <c r="DC356">
        <v>1.7234555460000001</v>
      </c>
      <c r="DD356">
        <v>0.28424423399999998</v>
      </c>
      <c r="DE356">
        <v>2.6385540999999998E-2</v>
      </c>
      <c r="DF356">
        <v>1.989709639</v>
      </c>
      <c r="DG356">
        <v>0.100744792</v>
      </c>
      <c r="DH356">
        <v>0.100744792</v>
      </c>
      <c r="DI356">
        <v>2.0388827000000002E-2</v>
      </c>
      <c r="DJ356">
        <v>0.41377325199999998</v>
      </c>
      <c r="DK356">
        <v>0.13792441699999999</v>
      </c>
      <c r="DL356">
        <v>58.767795249999999</v>
      </c>
      <c r="DM356">
        <v>2.9515825329999998</v>
      </c>
      <c r="DN356">
        <v>3.4780940000000003E-2</v>
      </c>
      <c r="DO356">
        <v>1.5591456E-2</v>
      </c>
      <c r="DP356">
        <v>25.90940165</v>
      </c>
      <c r="DQ356">
        <v>5.8719821540000003</v>
      </c>
      <c r="DR356">
        <v>0.44375682100000002</v>
      </c>
      <c r="DS356">
        <v>0.229074467</v>
      </c>
      <c r="DT356">
        <v>20.226915649999999</v>
      </c>
      <c r="DU356">
        <v>0.25905803599999999</v>
      </c>
      <c r="DV356">
        <v>0.141522446</v>
      </c>
      <c r="DW356">
        <v>5.6824859979999998</v>
      </c>
      <c r="DX356">
        <v>0.184698785</v>
      </c>
      <c r="DY356">
        <v>8.7552020999999994E-2</v>
      </c>
      <c r="DZ356">
        <v>0.14272178799999999</v>
      </c>
      <c r="EA356">
        <v>4.7973709999999999E-3</v>
      </c>
      <c r="EB356">
        <v>5.9967140000000002E-3</v>
      </c>
      <c r="EC356">
        <v>28.49758332</v>
      </c>
      <c r="ED356">
        <v>3.131483947</v>
      </c>
      <c r="EE356">
        <v>0.118734933</v>
      </c>
      <c r="EF356">
        <v>0.109140191</v>
      </c>
      <c r="EG356">
        <v>2.2475683329999998</v>
      </c>
      <c r="EH356">
        <v>2.3986860000000001E-3</v>
      </c>
      <c r="EI356">
        <v>9.5947419999999999E-3</v>
      </c>
      <c r="EJ356">
        <v>7.9972175249999999</v>
      </c>
      <c r="EK356">
        <v>4.7973710000000003E-2</v>
      </c>
      <c r="EL356">
        <v>2.2787511999999999E-2</v>
      </c>
      <c r="EM356">
        <v>14.846664029999999</v>
      </c>
      <c r="EN356">
        <v>5.9967138000000003E-2</v>
      </c>
      <c r="EO356">
        <v>5.636911E-2</v>
      </c>
      <c r="EP356">
        <v>2.52461651</v>
      </c>
      <c r="EQ356">
        <v>617.18780519999996</v>
      </c>
      <c r="ER356">
        <v>56.240322110000001</v>
      </c>
      <c r="ES356">
        <v>65.77845001</v>
      </c>
      <c r="ET356">
        <v>17.562942499999998</v>
      </c>
      <c r="EU356">
        <v>2.3753737209999999</v>
      </c>
      <c r="EV356">
        <v>17.64577293</v>
      </c>
      <c r="EW356">
        <v>3.5146861079999998</v>
      </c>
      <c r="EX356">
        <v>16.005228039999999</v>
      </c>
      <c r="EY356">
        <v>1.6471237540000001</v>
      </c>
      <c r="EZ356">
        <v>17.36226559</v>
      </c>
      <c r="FA356">
        <v>216.74005890000001</v>
      </c>
      <c r="FB356">
        <v>2.431560159</v>
      </c>
      <c r="FC356">
        <v>16.797455790000001</v>
      </c>
      <c r="FD356">
        <v>5.3715305329999996</v>
      </c>
      <c r="FE356">
        <v>9.7127695079999992</v>
      </c>
      <c r="FF356">
        <v>25.48548126</v>
      </c>
      <c r="FG356">
        <v>23.923561100000001</v>
      </c>
      <c r="FH356">
        <v>12.43331242</v>
      </c>
      <c r="FI356">
        <v>24.23624229</v>
      </c>
      <c r="FJ356">
        <v>59.562324519999997</v>
      </c>
      <c r="FK356">
        <v>24.906963350000002</v>
      </c>
      <c r="FL356">
        <v>30.08939552</v>
      </c>
      <c r="FM356">
        <v>31.201763150000001</v>
      </c>
      <c r="FN356">
        <v>30.540160180000001</v>
      </c>
      <c r="FO356">
        <v>30.53691864</v>
      </c>
      <c r="FP356">
        <v>3.3022294040000002</v>
      </c>
      <c r="FQ356">
        <v>21.76974869</v>
      </c>
      <c r="FR356">
        <v>29.610685350000001</v>
      </c>
      <c r="FS356">
        <v>14.77489471</v>
      </c>
      <c r="FT356">
        <v>45.104324339999998</v>
      </c>
      <c r="FU356">
        <v>13.98717117</v>
      </c>
      <c r="FV356">
        <v>25.78825569</v>
      </c>
      <c r="FW356">
        <v>20.824661249999998</v>
      </c>
      <c r="FX356">
        <v>26.243586539999999</v>
      </c>
      <c r="FY356">
        <v>27.9637928</v>
      </c>
      <c r="FZ356">
        <v>22.185443880000001</v>
      </c>
      <c r="GA356">
        <v>27.749824520000001</v>
      </c>
      <c r="GB356">
        <v>1.5500272509999999</v>
      </c>
      <c r="GC356">
        <v>13.72809601</v>
      </c>
      <c r="GD356">
        <v>1.6455864309999999</v>
      </c>
      <c r="GE356">
        <v>16.48251724</v>
      </c>
      <c r="GF356">
        <v>16.842003819999999</v>
      </c>
      <c r="GG356">
        <v>18.051262860000001</v>
      </c>
      <c r="GH356">
        <v>1.4736940860000001</v>
      </c>
      <c r="GI356">
        <v>15.76435661</v>
      </c>
      <c r="GJ356">
        <v>14.24174118</v>
      </c>
      <c r="GK356">
        <v>8.4066395759999999</v>
      </c>
      <c r="GL356">
        <v>12.482679839999999</v>
      </c>
      <c r="GM356">
        <v>2.2079632280000001</v>
      </c>
      <c r="GN356">
        <v>15.080946920000001</v>
      </c>
      <c r="GO356">
        <v>3.6531131270000001</v>
      </c>
      <c r="GP356">
        <v>22.041841510000001</v>
      </c>
      <c r="GQ356">
        <v>27.04528809</v>
      </c>
      <c r="GR356">
        <v>0.94134223500000003</v>
      </c>
      <c r="GS356">
        <v>15.97823429</v>
      </c>
      <c r="GT356">
        <v>22.712348939999998</v>
      </c>
      <c r="GU356">
        <v>23.204419139999999</v>
      </c>
      <c r="GV356">
        <v>57.353944779999999</v>
      </c>
      <c r="GW356">
        <v>1.5906255840000001</v>
      </c>
      <c r="GX356">
        <v>12.05270672</v>
      </c>
      <c r="GY356">
        <v>21.162643429999999</v>
      </c>
      <c r="GZ356">
        <v>1.1269503240000001</v>
      </c>
      <c r="HA356">
        <v>14.47557688</v>
      </c>
      <c r="HB356">
        <v>21.973017689999999</v>
      </c>
      <c r="HC356">
        <v>2.9535803789999999</v>
      </c>
      <c r="HD356">
        <v>12.271609310000001</v>
      </c>
      <c r="HE356">
        <v>2.0008418560000001</v>
      </c>
      <c r="HF356">
        <v>13.215107919999999</v>
      </c>
      <c r="HG356">
        <v>1.798152685</v>
      </c>
      <c r="HH356">
        <v>12.27738476</v>
      </c>
      <c r="HI356">
        <v>2.0648131369999998</v>
      </c>
      <c r="HJ356">
        <v>14.08961201</v>
      </c>
    </row>
    <row r="357" spans="1:218" x14ac:dyDescent="0.25">
      <c r="A357">
        <v>3</v>
      </c>
      <c r="B357">
        <v>312</v>
      </c>
      <c r="C357">
        <v>4</v>
      </c>
      <c r="D357">
        <v>0</v>
      </c>
      <c r="E357">
        <v>51</v>
      </c>
      <c r="F357">
        <v>0</v>
      </c>
      <c r="G357">
        <v>0</v>
      </c>
      <c r="H357">
        <v>2864372</v>
      </c>
      <c r="I357">
        <f>EI357*79500000</f>
        <v>461145.79200000002</v>
      </c>
      <c r="J357">
        <v>98.600000000000009</v>
      </c>
      <c r="K357">
        <v>67.75</v>
      </c>
      <c r="L357">
        <v>125</v>
      </c>
      <c r="M357">
        <v>67.5</v>
      </c>
      <c r="S357">
        <v>45</v>
      </c>
      <c r="T357">
        <v>23</v>
      </c>
      <c r="U357">
        <v>10785.5</v>
      </c>
      <c r="V357">
        <v>49.5</v>
      </c>
      <c r="W357">
        <v>51.5</v>
      </c>
      <c r="X357">
        <v>38.5</v>
      </c>
      <c r="Y357">
        <v>43</v>
      </c>
      <c r="Z357">
        <v>24.5</v>
      </c>
      <c r="AA357">
        <v>32</v>
      </c>
      <c r="AB357">
        <v>60.5</v>
      </c>
      <c r="AC357">
        <v>1296</v>
      </c>
      <c r="AD357">
        <v>98</v>
      </c>
      <c r="AE357">
        <v>66</v>
      </c>
      <c r="AF357">
        <v>38</v>
      </c>
      <c r="AG357">
        <v>664</v>
      </c>
      <c r="AH357">
        <v>31</v>
      </c>
      <c r="AI357">
        <v>1197.5</v>
      </c>
      <c r="AJ357">
        <v>32.5</v>
      </c>
      <c r="AK357">
        <v>156</v>
      </c>
      <c r="AL357">
        <v>53</v>
      </c>
      <c r="AM357">
        <v>104</v>
      </c>
      <c r="AN357">
        <v>38</v>
      </c>
      <c r="AO357">
        <v>89</v>
      </c>
      <c r="AP357">
        <v>38.5</v>
      </c>
      <c r="AQ357">
        <v>45.5</v>
      </c>
      <c r="AR357">
        <v>26</v>
      </c>
      <c r="AS357">
        <v>25</v>
      </c>
      <c r="AT357">
        <v>29.5</v>
      </c>
      <c r="AU357">
        <v>31</v>
      </c>
      <c r="AV357">
        <v>105</v>
      </c>
      <c r="AW357">
        <v>82.5</v>
      </c>
      <c r="AX357">
        <v>28.5</v>
      </c>
      <c r="AY357">
        <v>130</v>
      </c>
      <c r="AZ357">
        <v>6704</v>
      </c>
      <c r="BA357">
        <v>18485</v>
      </c>
      <c r="BB357">
        <v>73.5</v>
      </c>
      <c r="BC357">
        <v>69</v>
      </c>
      <c r="BD357">
        <v>2778</v>
      </c>
      <c r="BE357">
        <v>248</v>
      </c>
      <c r="BF357">
        <v>59.5</v>
      </c>
      <c r="BG357">
        <v>28</v>
      </c>
      <c r="BH357">
        <v>230</v>
      </c>
      <c r="BI357">
        <v>1086</v>
      </c>
      <c r="BJ357">
        <v>181</v>
      </c>
      <c r="BK357">
        <v>1557</v>
      </c>
      <c r="BL357">
        <v>252</v>
      </c>
      <c r="BM357">
        <v>48</v>
      </c>
      <c r="BN357">
        <v>56</v>
      </c>
      <c r="BO357">
        <v>1409</v>
      </c>
      <c r="BP357">
        <v>30</v>
      </c>
      <c r="BQ357">
        <v>613</v>
      </c>
      <c r="BR357">
        <v>24.5</v>
      </c>
      <c r="BS357">
        <v>93</v>
      </c>
      <c r="BT357">
        <v>59</v>
      </c>
      <c r="BU357">
        <v>30</v>
      </c>
      <c r="BV357">
        <v>50.5</v>
      </c>
      <c r="BW357">
        <v>25.5</v>
      </c>
      <c r="BX357">
        <v>33.5</v>
      </c>
      <c r="BY357">
        <v>36.5</v>
      </c>
      <c r="BZ357">
        <v>1114.5</v>
      </c>
      <c r="CA357">
        <v>6501.5</v>
      </c>
      <c r="CB357">
        <v>48</v>
      </c>
      <c r="CC357">
        <v>35.5</v>
      </c>
      <c r="CD357">
        <v>5353.5</v>
      </c>
      <c r="CE357">
        <v>36</v>
      </c>
      <c r="CF357">
        <v>3.35</v>
      </c>
      <c r="CG357">
        <v>173</v>
      </c>
      <c r="CH357">
        <v>4.9000000000000004</v>
      </c>
      <c r="CI357">
        <v>0.7</v>
      </c>
      <c r="CJ357">
        <v>0.67</v>
      </c>
      <c r="CK357">
        <v>0.03</v>
      </c>
      <c r="CL357">
        <v>0.3</v>
      </c>
      <c r="CM357">
        <v>43.5</v>
      </c>
      <c r="CN357">
        <v>15.4</v>
      </c>
      <c r="CO357">
        <v>5.05</v>
      </c>
      <c r="CP357">
        <v>9.6676269999999998E-3</v>
      </c>
      <c r="CQ357">
        <v>2.8152129779999999</v>
      </c>
      <c r="CR357">
        <v>6.1756801179999998</v>
      </c>
      <c r="CS357">
        <v>0.92229161400000004</v>
      </c>
      <c r="CT357">
        <v>3.0859065330000002</v>
      </c>
      <c r="CU357">
        <v>1.925791295</v>
      </c>
      <c r="CV357">
        <v>6.5739862999999996E-2</v>
      </c>
      <c r="CW357">
        <v>75.288219850000004</v>
      </c>
      <c r="CX357">
        <v>41.752547419999999</v>
      </c>
      <c r="CY357">
        <v>1.773042789</v>
      </c>
      <c r="CZ357">
        <v>1.0170343589999999</v>
      </c>
      <c r="DA357">
        <v>2.7069355999999999E-2</v>
      </c>
      <c r="DB357">
        <v>0.566522941</v>
      </c>
      <c r="DC357">
        <v>1.950927125</v>
      </c>
      <c r="DD357">
        <v>0.15081498099999999</v>
      </c>
      <c r="DE357">
        <v>3.0936406E-2</v>
      </c>
      <c r="DF357">
        <v>1.2683926599999999</v>
      </c>
      <c r="DG357">
        <v>6.9606914000000006E-2</v>
      </c>
      <c r="DH357">
        <v>6.1872812999999999E-2</v>
      </c>
      <c r="DI357">
        <v>1.7401729000000001E-2</v>
      </c>
      <c r="DJ357">
        <v>0.23008952199999999</v>
      </c>
      <c r="DK357">
        <v>0.15081498099999999</v>
      </c>
      <c r="DL357">
        <v>41.050677700000001</v>
      </c>
      <c r="DM357">
        <v>2.308629324</v>
      </c>
      <c r="DN357">
        <v>6.9606914000000006E-2</v>
      </c>
      <c r="DO357">
        <v>4.2537559000000003E-2</v>
      </c>
      <c r="DP357">
        <v>19.066493940000001</v>
      </c>
      <c r="DQ357">
        <v>3.6872329320000001</v>
      </c>
      <c r="DR357">
        <v>0.43310968900000002</v>
      </c>
      <c r="DS357">
        <v>0.27456060599999998</v>
      </c>
      <c r="DT357">
        <v>14.51690868</v>
      </c>
      <c r="DU357">
        <v>0.29389586000000001</v>
      </c>
      <c r="DV357">
        <v>0.177884337</v>
      </c>
      <c r="DW357">
        <v>4.5495852589999997</v>
      </c>
      <c r="DX357">
        <v>0.13921382900000001</v>
      </c>
      <c r="DY357">
        <v>9.6676269999999995E-2</v>
      </c>
      <c r="DZ357">
        <v>9.0875694000000007E-2</v>
      </c>
      <c r="EA357">
        <v>5.800576E-3</v>
      </c>
      <c r="EB357">
        <v>5.800576E-3</v>
      </c>
      <c r="EC357">
        <v>18.668187710000002</v>
      </c>
      <c r="ED357">
        <v>1.9045225160000001</v>
      </c>
      <c r="EE357">
        <v>0.135346778</v>
      </c>
      <c r="EF357">
        <v>0.17981786199999999</v>
      </c>
      <c r="EG357">
        <v>1.4888145559999999</v>
      </c>
      <c r="EH357">
        <v>5.800576E-3</v>
      </c>
      <c r="EI357">
        <v>5.800576E-3</v>
      </c>
      <c r="EJ357">
        <v>4.5611864110000004</v>
      </c>
      <c r="EK357">
        <v>5.0271660000000003E-2</v>
      </c>
      <c r="EL357">
        <v>4.2537559000000003E-2</v>
      </c>
      <c r="EM357">
        <v>10.441037140000001</v>
      </c>
      <c r="EN357">
        <v>5.9939287000000001E-2</v>
      </c>
      <c r="EO357">
        <v>8.5075117000000006E-2</v>
      </c>
      <c r="EP357">
        <v>1.678300044</v>
      </c>
      <c r="EQ357">
        <v>355.79599000000002</v>
      </c>
      <c r="ER357">
        <v>37.959526060000002</v>
      </c>
      <c r="ES357">
        <v>65.495471949999995</v>
      </c>
      <c r="ET357">
        <v>18.351655959999999</v>
      </c>
      <c r="EU357">
        <v>2.8945751190000002</v>
      </c>
      <c r="EV357">
        <v>18.908580780000001</v>
      </c>
      <c r="EW357">
        <v>3.8793189529999998</v>
      </c>
      <c r="EX357">
        <v>15.97234297</v>
      </c>
      <c r="EY357">
        <v>1.612400174</v>
      </c>
      <c r="EZ357">
        <v>17.871998789999999</v>
      </c>
      <c r="FA357">
        <v>223.65763089999999</v>
      </c>
      <c r="FB357">
        <v>2.6929587129999999</v>
      </c>
      <c r="FC357">
        <v>16.892231939999999</v>
      </c>
      <c r="FD357">
        <v>5.4587926859999998</v>
      </c>
      <c r="FE357">
        <v>10.595007900000001</v>
      </c>
      <c r="FF357">
        <v>25.29397964</v>
      </c>
      <c r="FG357">
        <v>23.943806649999999</v>
      </c>
      <c r="FH357">
        <v>13.97781754</v>
      </c>
      <c r="FI357">
        <v>24.585338589999999</v>
      </c>
      <c r="FJ357">
        <v>75.186698910000004</v>
      </c>
      <c r="FK357">
        <v>31.560734750000002</v>
      </c>
      <c r="FL357">
        <v>33.109317779999998</v>
      </c>
      <c r="FM357">
        <v>31.116600040000002</v>
      </c>
      <c r="FN357">
        <v>32.870960240000002</v>
      </c>
      <c r="FO357">
        <v>30.826225279999999</v>
      </c>
      <c r="FP357">
        <v>3.1659541130000002</v>
      </c>
      <c r="FQ357">
        <v>20.987487789999999</v>
      </c>
      <c r="FR357">
        <v>46.07884979</v>
      </c>
      <c r="FS357">
        <v>18.34762096</v>
      </c>
      <c r="FT357">
        <v>59.219688419999997</v>
      </c>
      <c r="FU357">
        <v>14.879813670000001</v>
      </c>
      <c r="FV357">
        <v>28.55147552</v>
      </c>
      <c r="FW357">
        <v>24.590937610000001</v>
      </c>
      <c r="FX357">
        <v>29.726614000000001</v>
      </c>
      <c r="FY357">
        <v>27.762249950000001</v>
      </c>
      <c r="FZ357">
        <v>37.332145689999997</v>
      </c>
      <c r="GA357">
        <v>28.29986954</v>
      </c>
      <c r="GB357">
        <v>2.100992084</v>
      </c>
      <c r="GC357">
        <v>13.81295824</v>
      </c>
      <c r="GD357">
        <v>1.748522401</v>
      </c>
      <c r="GE357">
        <v>17.208751679999999</v>
      </c>
      <c r="GF357">
        <v>18.197198870000001</v>
      </c>
      <c r="GG357">
        <v>19.219987870000001</v>
      </c>
      <c r="GH357">
        <v>1.5712246889999999</v>
      </c>
      <c r="GI357">
        <v>16.061386110000001</v>
      </c>
      <c r="GJ357">
        <v>16.885172839999999</v>
      </c>
      <c r="GK357">
        <v>7.9681172370000004</v>
      </c>
      <c r="GL357">
        <v>12.48156071</v>
      </c>
      <c r="GM357">
        <v>2.3873250480000001</v>
      </c>
      <c r="GN357">
        <v>15.16915131</v>
      </c>
      <c r="GO357">
        <v>6.8954653739999996</v>
      </c>
      <c r="GP357">
        <v>23.729547499999999</v>
      </c>
      <c r="GQ357">
        <v>26.491882319999998</v>
      </c>
      <c r="GR357">
        <v>1.0201201440000001</v>
      </c>
      <c r="GS357">
        <v>16.031606669999999</v>
      </c>
      <c r="GT357">
        <v>22.677554130000001</v>
      </c>
      <c r="GU357">
        <v>29.375759120000001</v>
      </c>
      <c r="GV357">
        <v>34.836013790000003</v>
      </c>
      <c r="GW357">
        <v>2.2261470559999998</v>
      </c>
      <c r="GX357">
        <v>12.124856469999999</v>
      </c>
      <c r="GY357">
        <v>19.351777080000002</v>
      </c>
      <c r="GZ357">
        <v>1.2441741230000001</v>
      </c>
      <c r="HA357">
        <v>14.99598694</v>
      </c>
      <c r="HB357">
        <v>18.25223351</v>
      </c>
      <c r="HC357">
        <v>2.9004660840000001</v>
      </c>
      <c r="HD357">
        <v>12.36127615</v>
      </c>
      <c r="HE357">
        <v>2.1549127100000001</v>
      </c>
      <c r="HF357">
        <v>13.35079956</v>
      </c>
      <c r="HG357">
        <v>2.4285440440000001</v>
      </c>
      <c r="HH357">
        <v>12.28274012</v>
      </c>
      <c r="HI357">
        <v>2.2587909700000002</v>
      </c>
      <c r="HJ357">
        <v>14.22215271</v>
      </c>
    </row>
    <row r="358" spans="1:218" x14ac:dyDescent="0.25">
      <c r="A358">
        <v>3</v>
      </c>
      <c r="B358">
        <v>312</v>
      </c>
      <c r="C358">
        <v>5</v>
      </c>
      <c r="D358">
        <v>0</v>
      </c>
      <c r="E358">
        <v>51</v>
      </c>
      <c r="F358">
        <v>0</v>
      </c>
      <c r="G358">
        <v>0</v>
      </c>
      <c r="H358">
        <v>1365113</v>
      </c>
      <c r="I358">
        <f>EI358*79500000</f>
        <v>1427203.6365</v>
      </c>
      <c r="J358">
        <v>99.14</v>
      </c>
      <c r="K358">
        <v>73</v>
      </c>
      <c r="L358">
        <v>129.75</v>
      </c>
      <c r="M358">
        <v>77.75</v>
      </c>
      <c r="S358">
        <v>48</v>
      </c>
      <c r="T358">
        <v>33</v>
      </c>
      <c r="U358">
        <v>8547</v>
      </c>
      <c r="V358">
        <v>51</v>
      </c>
      <c r="W358">
        <v>59</v>
      </c>
      <c r="X358">
        <v>40</v>
      </c>
      <c r="Y358">
        <v>36</v>
      </c>
      <c r="Z358">
        <v>18</v>
      </c>
      <c r="AA358">
        <v>27</v>
      </c>
      <c r="AB358">
        <v>66</v>
      </c>
      <c r="AC358">
        <v>2860</v>
      </c>
      <c r="AD358">
        <v>150</v>
      </c>
      <c r="AE358">
        <v>70.5</v>
      </c>
      <c r="AF358">
        <v>28.5</v>
      </c>
      <c r="AG358">
        <v>602</v>
      </c>
      <c r="AH358">
        <v>23</v>
      </c>
      <c r="AI358">
        <v>3005</v>
      </c>
      <c r="AJ358">
        <v>34</v>
      </c>
      <c r="AK358">
        <v>381</v>
      </c>
      <c r="AL358">
        <v>45</v>
      </c>
      <c r="AM358">
        <v>86</v>
      </c>
      <c r="AN358">
        <v>41</v>
      </c>
      <c r="AO358">
        <v>94.5</v>
      </c>
      <c r="AP358">
        <v>34.5</v>
      </c>
      <c r="AQ358">
        <v>49</v>
      </c>
      <c r="AR358">
        <v>30</v>
      </c>
      <c r="AS358">
        <v>27</v>
      </c>
      <c r="AT358">
        <v>32</v>
      </c>
      <c r="AU358">
        <v>28</v>
      </c>
      <c r="AV358">
        <v>136</v>
      </c>
      <c r="AW358">
        <v>95</v>
      </c>
      <c r="AX358">
        <v>17</v>
      </c>
      <c r="AY358">
        <v>134</v>
      </c>
      <c r="AZ358">
        <v>9280</v>
      </c>
      <c r="BA358">
        <v>15842</v>
      </c>
      <c r="BB358">
        <v>76</v>
      </c>
      <c r="BC358">
        <v>67</v>
      </c>
      <c r="BD358">
        <v>10106</v>
      </c>
      <c r="BE358">
        <v>303</v>
      </c>
      <c r="BF358">
        <v>69</v>
      </c>
      <c r="BG358">
        <v>35</v>
      </c>
      <c r="BH358">
        <v>267</v>
      </c>
      <c r="BI358">
        <v>596</v>
      </c>
      <c r="BJ358">
        <v>132.5</v>
      </c>
      <c r="BK358">
        <v>2324</v>
      </c>
      <c r="BL358">
        <v>224.5</v>
      </c>
      <c r="BM358">
        <v>38</v>
      </c>
      <c r="BN358">
        <v>60</v>
      </c>
      <c r="BO358">
        <v>1141.5</v>
      </c>
      <c r="BP358">
        <v>24</v>
      </c>
      <c r="BQ358">
        <v>526</v>
      </c>
      <c r="BR358">
        <v>25</v>
      </c>
      <c r="BS358">
        <v>91.5</v>
      </c>
      <c r="BT358">
        <v>57</v>
      </c>
      <c r="BU358">
        <v>33</v>
      </c>
      <c r="BV358">
        <v>52</v>
      </c>
      <c r="BW358">
        <v>23.5</v>
      </c>
      <c r="BX358">
        <v>31</v>
      </c>
      <c r="BY358">
        <v>44.5</v>
      </c>
      <c r="BZ358">
        <v>1502</v>
      </c>
      <c r="CA358">
        <v>5837.5</v>
      </c>
      <c r="CB358">
        <v>53</v>
      </c>
      <c r="CC358">
        <v>46.5</v>
      </c>
      <c r="CD358">
        <v>5597</v>
      </c>
      <c r="CE358">
        <v>43.5</v>
      </c>
      <c r="CF358">
        <v>2.59</v>
      </c>
      <c r="CG358">
        <v>176</v>
      </c>
      <c r="CH358">
        <v>4.84</v>
      </c>
      <c r="CI358">
        <v>0.72</v>
      </c>
      <c r="CJ358">
        <v>0.81</v>
      </c>
      <c r="CK358">
        <v>0.02</v>
      </c>
      <c r="CL358">
        <v>0.22</v>
      </c>
      <c r="CM358">
        <v>42.8</v>
      </c>
      <c r="CN358">
        <v>14.9</v>
      </c>
      <c r="CO358">
        <v>4.3600000000000003</v>
      </c>
      <c r="CP358">
        <v>2.992041E-3</v>
      </c>
      <c r="CQ358">
        <v>2.5731554069999998</v>
      </c>
      <c r="CR358">
        <v>4.5389264560000004</v>
      </c>
      <c r="CS358">
        <v>0.50715097799999997</v>
      </c>
      <c r="CT358">
        <v>2.6554365390000001</v>
      </c>
      <c r="CU358">
        <v>1.2207527979999999</v>
      </c>
      <c r="CV358">
        <v>3.1416432000000001E-2</v>
      </c>
      <c r="CW358">
        <v>69.321246119999998</v>
      </c>
      <c r="CX358">
        <v>41.792831069999998</v>
      </c>
      <c r="CY358">
        <v>7.3828615879999999</v>
      </c>
      <c r="CZ358">
        <v>0.56250374000000003</v>
      </c>
      <c r="DA358">
        <v>5.9840819999999999E-3</v>
      </c>
      <c r="DB358">
        <v>0.30668422000000001</v>
      </c>
      <c r="DC358">
        <v>2.3801687509999998</v>
      </c>
      <c r="DD358">
        <v>0.17653042899999999</v>
      </c>
      <c r="DE358">
        <v>2.3936328999999999E-2</v>
      </c>
      <c r="DF358">
        <v>1.684519179</v>
      </c>
      <c r="DG358">
        <v>0.110705523</v>
      </c>
      <c r="DH358">
        <v>0.15259410000000001</v>
      </c>
      <c r="DI358">
        <v>4.1888575999999997E-2</v>
      </c>
      <c r="DJ358">
        <v>0.28573993199999997</v>
      </c>
      <c r="DK358">
        <v>0.26030758199999998</v>
      </c>
      <c r="DL358">
        <v>36.963676620000001</v>
      </c>
      <c r="DM358">
        <v>2.50433846</v>
      </c>
      <c r="DN358">
        <v>9.2753275999999996E-2</v>
      </c>
      <c r="DO358">
        <v>5.6848782E-2</v>
      </c>
      <c r="DP358">
        <v>17.500448810000002</v>
      </c>
      <c r="DQ358">
        <v>4.26964275</v>
      </c>
      <c r="DR358">
        <v>0.54305547200000004</v>
      </c>
      <c r="DS358">
        <v>0.32164442599999998</v>
      </c>
      <c r="DT358">
        <v>14.45455089</v>
      </c>
      <c r="DU358">
        <v>0.34707677599999998</v>
      </c>
      <c r="DV358">
        <v>0.218419005</v>
      </c>
      <c r="DW358">
        <v>3.045897912</v>
      </c>
      <c r="DX358">
        <v>0.19597869700000001</v>
      </c>
      <c r="DY358">
        <v>0.10322542</v>
      </c>
      <c r="DZ358">
        <v>9.1257255999999995E-2</v>
      </c>
      <c r="EA358">
        <v>5.9840819999999999E-3</v>
      </c>
      <c r="EB358">
        <v>8.9761240000000003E-3</v>
      </c>
      <c r="EC358">
        <v>15.75758482</v>
      </c>
      <c r="ED358">
        <v>1.8790018550000001</v>
      </c>
      <c r="EE358">
        <v>0.264795644</v>
      </c>
      <c r="EF358">
        <v>0.169050326</v>
      </c>
      <c r="EG358">
        <v>1.925378493</v>
      </c>
      <c r="EH358">
        <v>6.5824906000000002E-2</v>
      </c>
      <c r="EI358">
        <v>1.7952247000000001E-2</v>
      </c>
      <c r="EJ358">
        <v>4.2741308120000001</v>
      </c>
      <c r="EK358">
        <v>8.3777152999999993E-2</v>
      </c>
      <c r="EL358">
        <v>4.1888575999999997E-2</v>
      </c>
      <c r="EM358">
        <v>7.0851534919999999</v>
      </c>
      <c r="EN358">
        <v>7.4801029000000005E-2</v>
      </c>
      <c r="EO358">
        <v>7.6297050000000005E-2</v>
      </c>
      <c r="EP358">
        <v>2.185686075</v>
      </c>
      <c r="EQ358">
        <v>244.65869900000001</v>
      </c>
      <c r="ER358">
        <v>63.407730100000002</v>
      </c>
      <c r="ES358">
        <v>69.619010930000002</v>
      </c>
      <c r="ET358">
        <v>17.336486820000001</v>
      </c>
      <c r="EU358">
        <v>2.9968247410000002</v>
      </c>
      <c r="EV358">
        <v>18.407806399999998</v>
      </c>
      <c r="EW358">
        <v>4.7537770269999999</v>
      </c>
      <c r="EX358">
        <v>15.71446896</v>
      </c>
      <c r="EY358">
        <v>1.719560921</v>
      </c>
      <c r="EZ358">
        <v>17.955216409999998</v>
      </c>
      <c r="FA358">
        <v>184.86203</v>
      </c>
      <c r="FB358">
        <v>3.2436524630000001</v>
      </c>
      <c r="FC358">
        <v>16.560832019999999</v>
      </c>
      <c r="FD358">
        <v>5.6454029080000003</v>
      </c>
      <c r="FE358">
        <v>9.6361541749999997</v>
      </c>
      <c r="FF358">
        <v>33.356639860000001</v>
      </c>
      <c r="FG358">
        <v>23.845804210000001</v>
      </c>
      <c r="FH358">
        <v>20.344581600000001</v>
      </c>
      <c r="FI358">
        <v>24.191820140000001</v>
      </c>
      <c r="FJ358">
        <v>81.172527310000007</v>
      </c>
      <c r="FK358">
        <v>19.91647339</v>
      </c>
      <c r="FL358">
        <v>38.565334319999998</v>
      </c>
      <c r="FM358">
        <v>34.149871830000002</v>
      </c>
      <c r="FN358">
        <v>38.683900829999999</v>
      </c>
      <c r="FO358">
        <v>32.317262650000004</v>
      </c>
      <c r="FP358">
        <v>3.8626544479999998</v>
      </c>
      <c r="FQ358">
        <v>21.682971949999999</v>
      </c>
      <c r="FR358">
        <v>80.996353150000004</v>
      </c>
      <c r="FS358">
        <v>18.414625170000001</v>
      </c>
      <c r="FT358">
        <v>96.954986570000003</v>
      </c>
      <c r="FU358">
        <v>14.98343611</v>
      </c>
      <c r="FV358">
        <v>40.425384520000001</v>
      </c>
      <c r="FW358">
        <v>33.25467682</v>
      </c>
      <c r="FX358">
        <v>29.916963580000001</v>
      </c>
      <c r="FY358">
        <v>29.814822199999998</v>
      </c>
      <c r="FZ358">
        <v>54.744548799999997</v>
      </c>
      <c r="GA358">
        <v>29.303857799999999</v>
      </c>
      <c r="GB358">
        <v>3.8248223069999998</v>
      </c>
      <c r="GC358">
        <v>13.86306572</v>
      </c>
      <c r="GD358">
        <v>1.8071610330000001</v>
      </c>
      <c r="GE358">
        <v>17.022796629999998</v>
      </c>
      <c r="GF358">
        <v>19.268123630000002</v>
      </c>
      <c r="GG358">
        <v>22.1564312</v>
      </c>
      <c r="GH358">
        <v>1.602688253</v>
      </c>
      <c r="GI358">
        <v>15.942857269999999</v>
      </c>
      <c r="GJ358">
        <v>16.30010605</v>
      </c>
      <c r="GK358">
        <v>9.4705848689999996</v>
      </c>
      <c r="GL358">
        <v>12.47838688</v>
      </c>
      <c r="GM358">
        <v>2.2086540459999999</v>
      </c>
      <c r="GN358">
        <v>15.376593590000001</v>
      </c>
      <c r="GO358">
        <v>3.5713946820000002</v>
      </c>
      <c r="GP358">
        <v>20.408811570000001</v>
      </c>
      <c r="GQ358">
        <v>49.436193469999999</v>
      </c>
      <c r="GR358">
        <v>0.98781019400000003</v>
      </c>
      <c r="GS358">
        <v>16.406579969999999</v>
      </c>
      <c r="GT358">
        <v>20.11139107</v>
      </c>
      <c r="GU358">
        <v>12.03486586</v>
      </c>
      <c r="GV358">
        <v>35.974624630000001</v>
      </c>
      <c r="GW358">
        <v>8.2562780379999996</v>
      </c>
      <c r="GX358">
        <v>12.03371048</v>
      </c>
      <c r="GY358">
        <v>20.72584724</v>
      </c>
      <c r="GZ358">
        <v>1.6958171129999999</v>
      </c>
      <c r="HA358">
        <v>14.652226450000001</v>
      </c>
      <c r="HB358">
        <v>26.717642779999998</v>
      </c>
      <c r="HC358">
        <v>3.3137295249999998</v>
      </c>
      <c r="HD358">
        <v>12.52951431</v>
      </c>
      <c r="HE358">
        <v>2.8135619159999998</v>
      </c>
      <c r="HF358">
        <v>13.390825270000001</v>
      </c>
      <c r="HG358">
        <v>8.4056777950000008</v>
      </c>
      <c r="HH358">
        <v>12.1289053</v>
      </c>
      <c r="HI358">
        <v>2.5800474879999999</v>
      </c>
      <c r="HJ358">
        <v>14.38887167</v>
      </c>
    </row>
    <row r="359" spans="1:218" x14ac:dyDescent="0.25">
      <c r="A359">
        <v>3</v>
      </c>
      <c r="B359">
        <v>312</v>
      </c>
      <c r="C359">
        <v>6</v>
      </c>
      <c r="D359">
        <v>0</v>
      </c>
      <c r="E359">
        <v>51</v>
      </c>
      <c r="F359">
        <v>0</v>
      </c>
      <c r="G359">
        <v>1</v>
      </c>
      <c r="H359">
        <v>68758</v>
      </c>
      <c r="I359">
        <f>EI359*79500000</f>
        <v>2251877.727</v>
      </c>
      <c r="J359">
        <v>99.5</v>
      </c>
      <c r="K359">
        <v>74.75</v>
      </c>
      <c r="L359">
        <v>129.25</v>
      </c>
      <c r="M359">
        <v>73.75</v>
      </c>
      <c r="S359">
        <v>51.5</v>
      </c>
      <c r="T359">
        <v>40</v>
      </c>
      <c r="U359">
        <v>7563</v>
      </c>
      <c r="V359">
        <v>41.5</v>
      </c>
      <c r="W359">
        <v>40</v>
      </c>
      <c r="X359">
        <v>40</v>
      </c>
      <c r="Y359">
        <v>25.5</v>
      </c>
      <c r="Z359">
        <v>26</v>
      </c>
      <c r="AA359">
        <v>29</v>
      </c>
      <c r="AB359">
        <v>71.5</v>
      </c>
      <c r="AC359">
        <v>1348</v>
      </c>
      <c r="AD359">
        <v>162</v>
      </c>
      <c r="AE359">
        <v>64.5</v>
      </c>
      <c r="AF359">
        <v>28.5</v>
      </c>
      <c r="AG359">
        <v>331</v>
      </c>
      <c r="AH359">
        <v>16</v>
      </c>
      <c r="AI359">
        <v>1264</v>
      </c>
      <c r="AJ359">
        <v>42</v>
      </c>
      <c r="AK359">
        <v>166</v>
      </c>
      <c r="AL359">
        <v>45</v>
      </c>
      <c r="AM359">
        <v>94</v>
      </c>
      <c r="AN359">
        <v>38</v>
      </c>
      <c r="AO359">
        <v>104</v>
      </c>
      <c r="AP359">
        <v>35</v>
      </c>
      <c r="AQ359">
        <v>55</v>
      </c>
      <c r="AR359">
        <v>28</v>
      </c>
      <c r="AS359">
        <v>39</v>
      </c>
      <c r="AT359">
        <v>26</v>
      </c>
      <c r="AU359">
        <v>36.5</v>
      </c>
      <c r="AV359">
        <v>93</v>
      </c>
      <c r="AW359">
        <v>89</v>
      </c>
      <c r="AX359">
        <v>17</v>
      </c>
      <c r="AY359">
        <v>173</v>
      </c>
      <c r="AZ359">
        <v>6873.5</v>
      </c>
      <c r="BA359">
        <v>12149.5</v>
      </c>
      <c r="BB359">
        <v>89</v>
      </c>
      <c r="BC359">
        <v>72</v>
      </c>
      <c r="BD359">
        <v>3309</v>
      </c>
      <c r="BE359">
        <v>363</v>
      </c>
      <c r="BF359">
        <v>72.5</v>
      </c>
      <c r="BG359">
        <v>26</v>
      </c>
      <c r="BH359">
        <v>331.5</v>
      </c>
      <c r="BI359">
        <v>401</v>
      </c>
      <c r="BJ359">
        <v>78</v>
      </c>
      <c r="BK359">
        <v>2011</v>
      </c>
      <c r="BL359">
        <v>185.5</v>
      </c>
      <c r="BM359">
        <v>41</v>
      </c>
      <c r="BN359">
        <v>58</v>
      </c>
      <c r="BO359">
        <v>1008</v>
      </c>
      <c r="BP359">
        <v>31</v>
      </c>
      <c r="BQ359">
        <v>453</v>
      </c>
      <c r="BR359">
        <v>22</v>
      </c>
      <c r="BS359">
        <v>95</v>
      </c>
      <c r="BT359">
        <v>54</v>
      </c>
      <c r="BU359">
        <v>28</v>
      </c>
      <c r="BV359">
        <v>61</v>
      </c>
      <c r="BW359">
        <v>24.5</v>
      </c>
      <c r="BX359">
        <v>28</v>
      </c>
      <c r="BY359">
        <v>49</v>
      </c>
      <c r="BZ359">
        <v>1563</v>
      </c>
      <c r="CA359">
        <v>6428.5</v>
      </c>
      <c r="CB359">
        <v>45</v>
      </c>
      <c r="CC359">
        <v>35</v>
      </c>
      <c r="CD359">
        <v>6611.5</v>
      </c>
      <c r="CE359">
        <v>40</v>
      </c>
      <c r="CF359">
        <v>1.95</v>
      </c>
      <c r="CG359">
        <v>162</v>
      </c>
      <c r="CH359">
        <v>4.8499999999999996</v>
      </c>
      <c r="CI359">
        <v>0.89</v>
      </c>
      <c r="CJ359">
        <v>0.74</v>
      </c>
      <c r="CK359">
        <v>0.03</v>
      </c>
      <c r="CL359">
        <v>0.27</v>
      </c>
      <c r="CM359">
        <v>44.2</v>
      </c>
      <c r="CN359">
        <v>15.3</v>
      </c>
      <c r="CO359">
        <v>3.91</v>
      </c>
      <c r="CP359">
        <v>0</v>
      </c>
      <c r="CQ359">
        <v>2.083295261</v>
      </c>
      <c r="CR359">
        <v>3.3287037879999999</v>
      </c>
      <c r="CS359">
        <v>0.38559236899999999</v>
      </c>
      <c r="CT359">
        <v>1.969079512</v>
      </c>
      <c r="CU359">
        <v>0.846110268</v>
      </c>
      <c r="CV359">
        <v>3.4721587999999998E-2</v>
      </c>
      <c r="CW359">
        <v>57.574229440000003</v>
      </c>
      <c r="CX359">
        <v>36.834122180000001</v>
      </c>
      <c r="CY359">
        <v>11.19131595</v>
      </c>
      <c r="CZ359">
        <v>0.68163958999999996</v>
      </c>
      <c r="DA359">
        <v>4.5686299999999997E-3</v>
      </c>
      <c r="DB359">
        <v>0.33807861700000003</v>
      </c>
      <c r="DC359">
        <v>3.3396685000000002</v>
      </c>
      <c r="DD359">
        <v>0.19188245800000001</v>
      </c>
      <c r="DE359">
        <v>4.4772574000000002E-2</v>
      </c>
      <c r="DF359">
        <v>1.854863763</v>
      </c>
      <c r="DG359">
        <v>0.15167851500000001</v>
      </c>
      <c r="DH359">
        <v>0.17086676000000001</v>
      </c>
      <c r="DI359">
        <v>3.6549039999999998E-2</v>
      </c>
      <c r="DJ359">
        <v>0.24487856599999999</v>
      </c>
      <c r="DK359">
        <v>0.233000128</v>
      </c>
      <c r="DL359">
        <v>38.606750609999999</v>
      </c>
      <c r="DM359">
        <v>2.5730523930000002</v>
      </c>
      <c r="DN359">
        <v>0.124266735</v>
      </c>
      <c r="DO359">
        <v>7.1270627000000003E-2</v>
      </c>
      <c r="DP359">
        <v>17.978472620000002</v>
      </c>
      <c r="DQ359">
        <v>4.0158257339999999</v>
      </c>
      <c r="DR359">
        <v>0.647831728</v>
      </c>
      <c r="DS359">
        <v>0.38011001300000002</v>
      </c>
      <c r="DT359">
        <v>14.28153725</v>
      </c>
      <c r="DU359">
        <v>0.45412181800000001</v>
      </c>
      <c r="DV359">
        <v>0.27868642799999999</v>
      </c>
      <c r="DW359">
        <v>3.6969353630000001</v>
      </c>
      <c r="DX359">
        <v>0.19370991000000001</v>
      </c>
      <c r="DY359">
        <v>0.101423585</v>
      </c>
      <c r="DZ359">
        <v>9.6854955000000006E-2</v>
      </c>
      <c r="EA359">
        <v>6.396082E-3</v>
      </c>
      <c r="EB359">
        <v>6.396082E-3</v>
      </c>
      <c r="EC359">
        <v>16.855503370000001</v>
      </c>
      <c r="ED359">
        <v>2.0193344419999999</v>
      </c>
      <c r="EE359">
        <v>0.38559236899999999</v>
      </c>
      <c r="EF359">
        <v>0.233913854</v>
      </c>
      <c r="EG359">
        <v>2.1234992049999999</v>
      </c>
      <c r="EH359">
        <v>0.127007913</v>
      </c>
      <c r="EI359">
        <v>2.8325506E-2</v>
      </c>
      <c r="EJ359">
        <v>4.1035434290000001</v>
      </c>
      <c r="EK359">
        <v>0.10416476299999999</v>
      </c>
      <c r="EL359">
        <v>5.7564736999999998E-2</v>
      </c>
      <c r="EM359">
        <v>8.2006907770000002</v>
      </c>
      <c r="EN359">
        <v>7.8580435000000004E-2</v>
      </c>
      <c r="EO359">
        <v>8.4062790999999998E-2</v>
      </c>
      <c r="EP359">
        <v>2.4158915219999999</v>
      </c>
      <c r="EQ359">
        <v>0</v>
      </c>
      <c r="ER359">
        <v>0</v>
      </c>
      <c r="ES359">
        <v>71.680335999999997</v>
      </c>
      <c r="ET359">
        <v>18.100285530000001</v>
      </c>
      <c r="EU359">
        <v>3.6657897230000001</v>
      </c>
      <c r="EV359">
        <v>17.686075209999998</v>
      </c>
      <c r="EW359">
        <v>5.5330662730000002</v>
      </c>
      <c r="EX359">
        <v>15.63414764</v>
      </c>
      <c r="EY359">
        <v>1.9326599840000001</v>
      </c>
      <c r="EZ359">
        <v>17.724841120000001</v>
      </c>
      <c r="FA359">
        <v>204.4150009</v>
      </c>
      <c r="FB359">
        <v>3.9053716660000002</v>
      </c>
      <c r="FC359">
        <v>16.439220429999999</v>
      </c>
      <c r="FD359">
        <v>5.6645064349999998</v>
      </c>
      <c r="FE359">
        <v>9.9969182009999997</v>
      </c>
      <c r="FF359">
        <v>38.504611969999999</v>
      </c>
      <c r="FG359">
        <v>24.90999699</v>
      </c>
      <c r="FH359">
        <v>18.19799042</v>
      </c>
      <c r="FI359">
        <v>24.090615270000001</v>
      </c>
      <c r="FJ359">
        <v>74.217185970000003</v>
      </c>
      <c r="FK359">
        <v>32.190937040000001</v>
      </c>
      <c r="FL359">
        <v>37.594322200000001</v>
      </c>
      <c r="FM359">
        <v>33.138422009999999</v>
      </c>
      <c r="FN359">
        <v>37.215936659999997</v>
      </c>
      <c r="FO359">
        <v>33.29063034</v>
      </c>
      <c r="FP359">
        <v>5.1960759159999999</v>
      </c>
      <c r="FQ359">
        <v>22.983158110000002</v>
      </c>
      <c r="FR359">
        <v>91.570545199999998</v>
      </c>
      <c r="FS359">
        <v>20.166816709999999</v>
      </c>
      <c r="FT359">
        <v>115.5470734</v>
      </c>
      <c r="FU359">
        <v>16.13554955</v>
      </c>
      <c r="FV359">
        <v>31.364565850000002</v>
      </c>
      <c r="FW359">
        <v>29.47276497</v>
      </c>
      <c r="FX359">
        <v>32.26504517</v>
      </c>
      <c r="FY359">
        <v>29.090141299999999</v>
      </c>
      <c r="FZ359">
        <v>67.860466000000002</v>
      </c>
      <c r="GA359">
        <v>28.866550449999998</v>
      </c>
      <c r="GB359">
        <v>4.7990350719999997</v>
      </c>
      <c r="GC359">
        <v>14.51621675</v>
      </c>
      <c r="GD359">
        <v>1.8632929330000001</v>
      </c>
      <c r="GE359">
        <v>17.56770706</v>
      </c>
      <c r="GF359">
        <v>22.040374759999999</v>
      </c>
      <c r="GG359">
        <v>24.448587419999999</v>
      </c>
      <c r="GH359">
        <v>1.641741455</v>
      </c>
      <c r="GI359">
        <v>16.557135580000001</v>
      </c>
      <c r="GJ359">
        <v>16.64214802</v>
      </c>
      <c r="GK359">
        <v>8.8880186079999994</v>
      </c>
      <c r="GL359">
        <v>12.535345550000001</v>
      </c>
      <c r="GM359">
        <v>2.3724194770000002</v>
      </c>
      <c r="GN359">
        <v>15.712797159999999</v>
      </c>
      <c r="GO359">
        <v>3.8508384229999999</v>
      </c>
      <c r="GP359">
        <v>23.075099949999998</v>
      </c>
      <c r="GQ359">
        <v>27.37696266</v>
      </c>
      <c r="GR359">
        <v>1.0997816920000001</v>
      </c>
      <c r="GS359">
        <v>16.683812140000001</v>
      </c>
      <c r="GT359">
        <v>18.211613660000001</v>
      </c>
      <c r="GU359">
        <v>12.16170597</v>
      </c>
      <c r="GV359">
        <v>41.812931059999997</v>
      </c>
      <c r="GW359">
        <v>10.98008394</v>
      </c>
      <c r="GX359">
        <v>12.20583296</v>
      </c>
      <c r="GY359">
        <v>19.546119690000001</v>
      </c>
      <c r="GZ359">
        <v>1.649431825</v>
      </c>
      <c r="HA359">
        <v>14.93919373</v>
      </c>
      <c r="HB359">
        <v>26.62464237</v>
      </c>
      <c r="HC359">
        <v>3.2518708709999999</v>
      </c>
      <c r="HD359">
        <v>12.83595657</v>
      </c>
      <c r="HE359">
        <v>2.9891233439999998</v>
      </c>
      <c r="HF359">
        <v>13.652659420000001</v>
      </c>
      <c r="HG359">
        <v>11.20862341</v>
      </c>
      <c r="HH359">
        <v>12.437172410000001</v>
      </c>
      <c r="HI359">
        <v>2.822494388</v>
      </c>
      <c r="HJ359">
        <v>14.680737969999999</v>
      </c>
    </row>
    <row r="360" spans="1:218" x14ac:dyDescent="0.25">
      <c r="A360">
        <v>3</v>
      </c>
      <c r="B360">
        <v>312</v>
      </c>
      <c r="C360">
        <v>7</v>
      </c>
      <c r="D360">
        <v>0</v>
      </c>
      <c r="E360">
        <v>51</v>
      </c>
      <c r="F360">
        <v>0</v>
      </c>
      <c r="G360">
        <v>1</v>
      </c>
      <c r="H360">
        <v>0</v>
      </c>
      <c r="I360">
        <f>EI360*79500000</f>
        <v>2174358.9465000001</v>
      </c>
      <c r="J360">
        <v>98.600000000000009</v>
      </c>
      <c r="K360">
        <v>63</v>
      </c>
      <c r="L360">
        <v>122</v>
      </c>
      <c r="M360">
        <v>80</v>
      </c>
      <c r="N360" t="s">
        <v>165</v>
      </c>
      <c r="S360">
        <v>37.5</v>
      </c>
      <c r="T360">
        <v>26</v>
      </c>
      <c r="U360">
        <v>8463</v>
      </c>
      <c r="V360">
        <v>41</v>
      </c>
      <c r="W360">
        <v>39</v>
      </c>
      <c r="X360">
        <v>37.5</v>
      </c>
      <c r="Y360">
        <v>34</v>
      </c>
      <c r="Z360">
        <v>20.5</v>
      </c>
      <c r="AA360">
        <v>23</v>
      </c>
      <c r="AB360">
        <v>54.5</v>
      </c>
      <c r="AC360">
        <v>2006</v>
      </c>
      <c r="AD360">
        <v>264</v>
      </c>
      <c r="AE360">
        <v>67.5</v>
      </c>
      <c r="AF360">
        <v>37.5</v>
      </c>
      <c r="AG360">
        <v>654</v>
      </c>
      <c r="AH360">
        <v>22</v>
      </c>
      <c r="AI360">
        <v>2497</v>
      </c>
      <c r="AJ360">
        <v>43</v>
      </c>
      <c r="AK360">
        <v>307.5</v>
      </c>
      <c r="AL360">
        <v>34.5</v>
      </c>
      <c r="AM360">
        <v>82</v>
      </c>
      <c r="AN360">
        <v>27</v>
      </c>
      <c r="AO360">
        <v>67</v>
      </c>
      <c r="AP360">
        <v>38</v>
      </c>
      <c r="AQ360">
        <v>47</v>
      </c>
      <c r="AR360">
        <v>33</v>
      </c>
      <c r="AS360">
        <v>34.5</v>
      </c>
      <c r="AT360">
        <v>22</v>
      </c>
      <c r="AU360">
        <v>30</v>
      </c>
      <c r="AV360">
        <v>82</v>
      </c>
      <c r="AW360">
        <v>85</v>
      </c>
      <c r="AX360">
        <v>19.5</v>
      </c>
      <c r="AY360">
        <v>163</v>
      </c>
      <c r="AZ360">
        <v>4493</v>
      </c>
      <c r="BA360">
        <v>11835.5</v>
      </c>
      <c r="BB360">
        <v>75</v>
      </c>
      <c r="BC360">
        <v>57.5</v>
      </c>
      <c r="BD360">
        <v>6991</v>
      </c>
      <c r="BE360">
        <v>307</v>
      </c>
      <c r="BF360">
        <v>65</v>
      </c>
      <c r="BG360">
        <v>46</v>
      </c>
      <c r="BH360">
        <v>344</v>
      </c>
      <c r="BI360">
        <v>503</v>
      </c>
      <c r="BJ360">
        <v>33</v>
      </c>
      <c r="BK360">
        <v>2057</v>
      </c>
      <c r="BL360">
        <v>146.5</v>
      </c>
      <c r="BM360">
        <v>34</v>
      </c>
      <c r="BN360">
        <v>58</v>
      </c>
      <c r="BO360">
        <v>1347</v>
      </c>
      <c r="BP360">
        <v>30</v>
      </c>
      <c r="BQ360">
        <v>531</v>
      </c>
      <c r="BR360">
        <v>21.5</v>
      </c>
      <c r="BS360">
        <v>92.5</v>
      </c>
      <c r="BT360">
        <v>52.5</v>
      </c>
      <c r="BU360">
        <v>26</v>
      </c>
      <c r="BV360">
        <v>56</v>
      </c>
      <c r="BW360">
        <v>24</v>
      </c>
      <c r="BX360">
        <v>29.5</v>
      </c>
      <c r="BY360">
        <v>42</v>
      </c>
      <c r="BZ360">
        <v>956</v>
      </c>
      <c r="CA360">
        <v>6436</v>
      </c>
      <c r="CB360">
        <v>58</v>
      </c>
      <c r="CC360">
        <v>38</v>
      </c>
      <c r="CD360">
        <v>6765</v>
      </c>
      <c r="CE360">
        <v>36.5</v>
      </c>
      <c r="CF360">
        <v>2.15</v>
      </c>
      <c r="CG360">
        <v>165</v>
      </c>
      <c r="CH360">
        <v>4.93</v>
      </c>
      <c r="CI360">
        <v>1</v>
      </c>
      <c r="CJ360">
        <v>0.56999999999999995</v>
      </c>
      <c r="CK360">
        <v>0.01</v>
      </c>
      <c r="CL360">
        <v>0.28000000000000003</v>
      </c>
      <c r="CM360">
        <v>43.3</v>
      </c>
      <c r="CN360">
        <v>15.4</v>
      </c>
      <c r="CO360">
        <v>4.01</v>
      </c>
      <c r="CP360">
        <v>1.0940171E-2</v>
      </c>
      <c r="CQ360">
        <v>1.5849572649999999</v>
      </c>
      <c r="CR360">
        <v>4.6304273499999997</v>
      </c>
      <c r="CS360">
        <v>0.623589744</v>
      </c>
      <c r="CT360">
        <v>2.4533333329999998</v>
      </c>
      <c r="CU360">
        <v>1.3429059830000001</v>
      </c>
      <c r="CV360">
        <v>6.9743589999999994E-2</v>
      </c>
      <c r="CW360">
        <v>60.800156520000002</v>
      </c>
      <c r="CX360">
        <v>32.816410259999998</v>
      </c>
      <c r="CY360">
        <v>6.3343589739999997</v>
      </c>
      <c r="CZ360">
        <v>0.68512820500000005</v>
      </c>
      <c r="DA360">
        <v>8.2051280000000008E-3</v>
      </c>
      <c r="DB360">
        <v>0.31726495700000001</v>
      </c>
      <c r="DC360">
        <v>3.2547008549999998</v>
      </c>
      <c r="DD360">
        <v>0.22974359</v>
      </c>
      <c r="DE360">
        <v>4.9230769000000001E-2</v>
      </c>
      <c r="DF360">
        <v>2.2167521369999998</v>
      </c>
      <c r="DG360">
        <v>0.29811965800000001</v>
      </c>
      <c r="DH360">
        <v>0.20923076900000001</v>
      </c>
      <c r="DI360">
        <v>5.3333332999999997E-2</v>
      </c>
      <c r="DJ360">
        <v>0.26940170899999999</v>
      </c>
      <c r="DK360">
        <v>0.25435897400000002</v>
      </c>
      <c r="DL360">
        <v>46.275555560000001</v>
      </c>
      <c r="DM360">
        <v>3.1165811969999999</v>
      </c>
      <c r="DN360">
        <v>0.14632478600000001</v>
      </c>
      <c r="DO360">
        <v>7.7948718E-2</v>
      </c>
      <c r="DP360">
        <v>21.136410260000002</v>
      </c>
      <c r="DQ360">
        <v>4.7220512819999998</v>
      </c>
      <c r="DR360">
        <v>0.93811965799999997</v>
      </c>
      <c r="DS360">
        <v>0.66461538499999995</v>
      </c>
      <c r="DT360">
        <v>16.529230770000002</v>
      </c>
      <c r="DU360">
        <v>0.73846153800000003</v>
      </c>
      <c r="DV360">
        <v>0.53470085499999997</v>
      </c>
      <c r="DW360">
        <v>4.6071794869999998</v>
      </c>
      <c r="DX360">
        <v>0.19965811999999999</v>
      </c>
      <c r="DY360">
        <v>0.12991453</v>
      </c>
      <c r="DZ360">
        <v>0.125811966</v>
      </c>
      <c r="EA360">
        <v>1.3675214E-2</v>
      </c>
      <c r="EB360">
        <v>1.3675214E-2</v>
      </c>
      <c r="EC360">
        <v>20.482735040000001</v>
      </c>
      <c r="ED360">
        <v>2.1497435899999999</v>
      </c>
      <c r="EE360">
        <v>0.48136752100000002</v>
      </c>
      <c r="EF360">
        <v>0.29811965800000001</v>
      </c>
      <c r="EG360">
        <v>2.1237606840000001</v>
      </c>
      <c r="EH360">
        <v>0.11760683800000001</v>
      </c>
      <c r="EI360">
        <v>2.7350427E-2</v>
      </c>
      <c r="EJ360">
        <v>5.28</v>
      </c>
      <c r="EK360">
        <v>0.16820512800000001</v>
      </c>
      <c r="EL360">
        <v>0.110769231</v>
      </c>
      <c r="EM360">
        <v>10.4957265</v>
      </c>
      <c r="EN360">
        <v>9.8461538000000001E-2</v>
      </c>
      <c r="EO360">
        <v>8.4786324999999996E-2</v>
      </c>
      <c r="EP360">
        <v>2.4123076920000002</v>
      </c>
      <c r="EQ360">
        <v>350.99070740000002</v>
      </c>
      <c r="ER360">
        <v>32.970769879999999</v>
      </c>
      <c r="ES360">
        <v>67.526535030000005</v>
      </c>
      <c r="ET360">
        <v>17.305646899999999</v>
      </c>
      <c r="EU360">
        <v>4.0399241449999996</v>
      </c>
      <c r="EV360">
        <v>18.57207584</v>
      </c>
      <c r="EW360">
        <v>4.9879479409999998</v>
      </c>
      <c r="EX360">
        <v>15.25583172</v>
      </c>
      <c r="EY360">
        <v>2.060729861</v>
      </c>
      <c r="EZ360">
        <v>17.609147069999999</v>
      </c>
      <c r="FA360">
        <v>270.37652589999999</v>
      </c>
      <c r="FB360">
        <v>3.5791333910000001</v>
      </c>
      <c r="FC360">
        <v>16.436319350000002</v>
      </c>
      <c r="FD360">
        <v>5.6357831950000001</v>
      </c>
      <c r="FE360">
        <v>8.8632345200000007</v>
      </c>
      <c r="FF360">
        <v>38.892761229999998</v>
      </c>
      <c r="FG360">
        <v>25.440006260000001</v>
      </c>
      <c r="FH360">
        <v>15.0534029</v>
      </c>
      <c r="FI360">
        <v>24.365824700000001</v>
      </c>
      <c r="FJ360">
        <v>89.87982178</v>
      </c>
      <c r="FK360">
        <v>34.449226379999999</v>
      </c>
      <c r="FL360">
        <v>37.588325500000003</v>
      </c>
      <c r="FM360">
        <v>33.211641309999997</v>
      </c>
      <c r="FN360">
        <v>32.979370119999999</v>
      </c>
      <c r="FO360">
        <v>31.50998878</v>
      </c>
      <c r="FP360">
        <v>5.416767836</v>
      </c>
      <c r="FQ360">
        <v>23.392888070000001</v>
      </c>
      <c r="FR360">
        <v>106.3596916</v>
      </c>
      <c r="FS360">
        <v>20.077692030000001</v>
      </c>
      <c r="FT360">
        <v>126.4881287</v>
      </c>
      <c r="FU360">
        <v>17.018468859999999</v>
      </c>
      <c r="FV360">
        <v>30.477691650000001</v>
      </c>
      <c r="FW360">
        <v>26.341100690000001</v>
      </c>
      <c r="FX360">
        <v>29.279436109999999</v>
      </c>
      <c r="FY360">
        <v>31.208960529999999</v>
      </c>
      <c r="FZ360">
        <v>64.948677059999994</v>
      </c>
      <c r="GA360">
        <v>30.44186783</v>
      </c>
      <c r="GB360">
        <v>4.7348036770000004</v>
      </c>
      <c r="GC360">
        <v>14.99023914</v>
      </c>
      <c r="GD360">
        <v>2.132006407</v>
      </c>
      <c r="GE360">
        <v>18.01595116</v>
      </c>
      <c r="GF360">
        <v>28.9998045</v>
      </c>
      <c r="GG360">
        <v>32.151931759999997</v>
      </c>
      <c r="GH360">
        <v>1.79502809</v>
      </c>
      <c r="GI360">
        <v>16.65363503</v>
      </c>
      <c r="GJ360">
        <v>19.110066410000002</v>
      </c>
      <c r="GK360">
        <v>8.8467445369999993</v>
      </c>
      <c r="GL360">
        <v>12.77473354</v>
      </c>
      <c r="GM360">
        <v>2.6079040770000002</v>
      </c>
      <c r="GN360">
        <v>15.81317282</v>
      </c>
      <c r="GO360">
        <v>7.9667589660000004</v>
      </c>
      <c r="GP360">
        <v>21.27319241</v>
      </c>
      <c r="GQ360">
        <v>29.284455300000001</v>
      </c>
      <c r="GR360">
        <v>1.1079776880000001</v>
      </c>
      <c r="GS360">
        <v>17.2251215</v>
      </c>
      <c r="GT360">
        <v>23.515381810000001</v>
      </c>
      <c r="GU360">
        <v>13.972301010000001</v>
      </c>
      <c r="GV360">
        <v>34.035505290000003</v>
      </c>
      <c r="GW360">
        <v>10.636443140000001</v>
      </c>
      <c r="GX360">
        <v>12.81171894</v>
      </c>
      <c r="GY360">
        <v>28.098434449999999</v>
      </c>
      <c r="GZ360">
        <v>1.9070575240000001</v>
      </c>
      <c r="HA360">
        <v>15.14030075</v>
      </c>
      <c r="HB360">
        <v>29.831914900000001</v>
      </c>
      <c r="HC360">
        <v>3.2679917810000001</v>
      </c>
      <c r="HD360">
        <v>12.926099779999999</v>
      </c>
      <c r="HE360">
        <v>2.9703861470000001</v>
      </c>
      <c r="HF360">
        <v>13.865382670000001</v>
      </c>
      <c r="HG360">
        <v>10.554793829999999</v>
      </c>
      <c r="HH360">
        <v>12.82818031</v>
      </c>
      <c r="HI360">
        <v>2.940146446</v>
      </c>
      <c r="HJ360">
        <v>14.85243225</v>
      </c>
    </row>
    <row r="361" spans="1:218" x14ac:dyDescent="0.25">
      <c r="A361">
        <v>3</v>
      </c>
      <c r="B361">
        <v>312</v>
      </c>
      <c r="C361">
        <v>8</v>
      </c>
      <c r="E361">
        <v>51</v>
      </c>
      <c r="H361" s="3">
        <v>0</v>
      </c>
    </row>
    <row r="362" spans="1:218" x14ac:dyDescent="0.25">
      <c r="A362">
        <v>3</v>
      </c>
      <c r="B362">
        <v>312</v>
      </c>
      <c r="C362">
        <v>28</v>
      </c>
      <c r="E362">
        <v>51</v>
      </c>
      <c r="F362">
        <v>0</v>
      </c>
      <c r="H362">
        <v>0</v>
      </c>
      <c r="I362">
        <f>EI362*79500000</f>
        <v>438257.98050000001</v>
      </c>
      <c r="J362">
        <v>97.88000000000001</v>
      </c>
      <c r="K362">
        <v>63</v>
      </c>
      <c r="L362">
        <v>128</v>
      </c>
      <c r="M362">
        <v>77</v>
      </c>
      <c r="N362" t="s">
        <v>165</v>
      </c>
      <c r="O362">
        <v>6448.5172709999997</v>
      </c>
      <c r="P362">
        <v>2827.8618929999998</v>
      </c>
      <c r="Q362">
        <v>4.6549276309999996</v>
      </c>
      <c r="R362">
        <v>4.9856301409999997</v>
      </c>
      <c r="S362">
        <v>39.5</v>
      </c>
      <c r="T362">
        <v>24</v>
      </c>
      <c r="U362">
        <v>9936</v>
      </c>
      <c r="V362">
        <v>46</v>
      </c>
      <c r="W362">
        <v>30</v>
      </c>
      <c r="X362">
        <v>34</v>
      </c>
      <c r="Y362">
        <v>29</v>
      </c>
      <c r="Z362">
        <v>27</v>
      </c>
      <c r="AA362">
        <v>27</v>
      </c>
      <c r="AB362">
        <v>49</v>
      </c>
      <c r="AC362">
        <v>289</v>
      </c>
      <c r="AD362">
        <v>42</v>
      </c>
      <c r="AE362">
        <v>74.5</v>
      </c>
      <c r="AF362">
        <v>43.5</v>
      </c>
      <c r="AG362">
        <v>379</v>
      </c>
      <c r="AH362">
        <v>25</v>
      </c>
      <c r="AI362">
        <v>2626.5</v>
      </c>
      <c r="AJ362">
        <v>42</v>
      </c>
      <c r="AK362">
        <v>379.5</v>
      </c>
      <c r="AL362">
        <v>45</v>
      </c>
      <c r="AM362">
        <v>98</v>
      </c>
      <c r="AN362">
        <v>34.5</v>
      </c>
      <c r="AO362">
        <v>67.5</v>
      </c>
      <c r="AP362">
        <v>39</v>
      </c>
      <c r="AQ362">
        <v>28.5</v>
      </c>
      <c r="AR362">
        <v>28</v>
      </c>
      <c r="AS362">
        <v>26.5</v>
      </c>
      <c r="AT362">
        <v>31</v>
      </c>
      <c r="AU362">
        <v>33</v>
      </c>
      <c r="AV362">
        <v>95</v>
      </c>
      <c r="AW362">
        <v>37.5</v>
      </c>
      <c r="AX362">
        <v>29</v>
      </c>
      <c r="AY362">
        <v>122</v>
      </c>
      <c r="AZ362">
        <v>432.5</v>
      </c>
      <c r="BA362">
        <v>13549.5</v>
      </c>
      <c r="BB362">
        <v>60.5</v>
      </c>
      <c r="BC362">
        <v>58.5</v>
      </c>
      <c r="BD362">
        <v>9437</v>
      </c>
      <c r="BE362">
        <v>156</v>
      </c>
      <c r="BF362">
        <v>76.5</v>
      </c>
      <c r="BG362">
        <v>41</v>
      </c>
      <c r="BH362">
        <v>212</v>
      </c>
      <c r="BI362">
        <v>1267</v>
      </c>
      <c r="BJ362">
        <v>22.5</v>
      </c>
      <c r="BK362">
        <v>1370</v>
      </c>
      <c r="BL362">
        <v>223</v>
      </c>
      <c r="BM362">
        <v>35</v>
      </c>
      <c r="BN362">
        <v>60.5</v>
      </c>
      <c r="BO362">
        <v>1552.5</v>
      </c>
      <c r="BP362">
        <v>27</v>
      </c>
      <c r="BQ362">
        <v>530.5</v>
      </c>
      <c r="BR362">
        <v>30</v>
      </c>
      <c r="BS362">
        <v>85</v>
      </c>
      <c r="BT362">
        <v>65</v>
      </c>
      <c r="BU362">
        <v>33.5</v>
      </c>
      <c r="BV362">
        <v>56</v>
      </c>
      <c r="BW362">
        <v>23.5</v>
      </c>
      <c r="BX362">
        <v>29</v>
      </c>
      <c r="BY362">
        <v>49.5</v>
      </c>
      <c r="BZ362">
        <v>526.5</v>
      </c>
      <c r="CA362">
        <v>6507</v>
      </c>
      <c r="CB362">
        <v>53.5</v>
      </c>
      <c r="CC362">
        <v>36</v>
      </c>
      <c r="CD362">
        <v>7516</v>
      </c>
      <c r="CE362">
        <v>46</v>
      </c>
      <c r="CF362">
        <v>2.36</v>
      </c>
      <c r="CG362">
        <v>238</v>
      </c>
      <c r="CH362">
        <v>4.9000000000000004</v>
      </c>
      <c r="CI362">
        <v>1.27</v>
      </c>
      <c r="CJ362">
        <v>0.33</v>
      </c>
      <c r="CK362">
        <v>0.03</v>
      </c>
      <c r="CL362">
        <v>0.37</v>
      </c>
      <c r="CM362">
        <v>45.2</v>
      </c>
      <c r="CN362">
        <v>15.2</v>
      </c>
      <c r="CO362">
        <v>4.3600000000000003</v>
      </c>
      <c r="CP362">
        <v>7.3502389999999997E-3</v>
      </c>
      <c r="CQ362">
        <v>2.6754869530000001</v>
      </c>
      <c r="CR362">
        <v>8.4821756710000002</v>
      </c>
      <c r="CS362">
        <v>1.131936788</v>
      </c>
      <c r="CT362">
        <v>3.8496876150000001</v>
      </c>
      <c r="CU362">
        <v>3.2083792720000002</v>
      </c>
      <c r="CV362">
        <v>5.5126792000000001E-2</v>
      </c>
      <c r="CW362">
        <v>65.438624959999999</v>
      </c>
      <c r="CX362">
        <v>23.254318269999999</v>
      </c>
      <c r="CY362">
        <v>1.056596839</v>
      </c>
      <c r="CZ362">
        <v>1.0253583239999999</v>
      </c>
      <c r="DA362">
        <v>2.3888276E-2</v>
      </c>
      <c r="DB362">
        <v>0.63947078300000004</v>
      </c>
      <c r="DC362">
        <v>1.25321573</v>
      </c>
      <c r="DD362">
        <v>0.29217199599999999</v>
      </c>
      <c r="DE362">
        <v>4.4101433000000002E-2</v>
      </c>
      <c r="DF362">
        <v>1.690554943</v>
      </c>
      <c r="DG362">
        <v>0.108416024</v>
      </c>
      <c r="DH362">
        <v>6.6152150000000007E-2</v>
      </c>
      <c r="DI362">
        <v>1.2862917999999999E-2</v>
      </c>
      <c r="DJ362">
        <v>0.42631385500000002</v>
      </c>
      <c r="DK362">
        <v>8.2690186999999998E-2</v>
      </c>
      <c r="DL362">
        <v>58.077912529999999</v>
      </c>
      <c r="DM362">
        <v>3.0944505699999998</v>
      </c>
      <c r="DN362">
        <v>5.8801910999999998E-2</v>
      </c>
      <c r="DO362">
        <v>3.1238515000000001E-2</v>
      </c>
      <c r="DP362">
        <v>26.133774349999999</v>
      </c>
      <c r="DQ362">
        <v>5.4979786839999996</v>
      </c>
      <c r="DR362">
        <v>0.53656743799999995</v>
      </c>
      <c r="DS362">
        <v>0.347298787</v>
      </c>
      <c r="DT362">
        <v>20.126791619999999</v>
      </c>
      <c r="DU362">
        <v>0.39140022099999999</v>
      </c>
      <c r="DV362">
        <v>0.25358324100000001</v>
      </c>
      <c r="DW362">
        <v>6.0069827269999996</v>
      </c>
      <c r="DX362">
        <v>0.14516721799999999</v>
      </c>
      <c r="DY362">
        <v>9.3715545999999997E-2</v>
      </c>
      <c r="DZ362">
        <v>0.15803013599999999</v>
      </c>
      <c r="EA362">
        <v>5.5126790000000004E-3</v>
      </c>
      <c r="EB362">
        <v>9.187799E-3</v>
      </c>
      <c r="EC362">
        <v>27.530319739999999</v>
      </c>
      <c r="ED362">
        <v>2.37045204</v>
      </c>
      <c r="EE362">
        <v>0.14149209800000001</v>
      </c>
      <c r="EF362">
        <v>0.119441382</v>
      </c>
      <c r="EG362">
        <v>1.738331496</v>
      </c>
      <c r="EH362">
        <v>1.83756E-3</v>
      </c>
      <c r="EI362">
        <v>5.5126790000000004E-3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E363">
        <v>51</v>
      </c>
      <c r="F363">
        <v>0</v>
      </c>
      <c r="H363">
        <v>0</v>
      </c>
      <c r="I363">
        <f>EI363*79500000</f>
        <v>368010.11100000003</v>
      </c>
      <c r="J363">
        <v>97.7</v>
      </c>
      <c r="K363">
        <v>55</v>
      </c>
      <c r="L363">
        <v>120</v>
      </c>
      <c r="M363">
        <v>81</v>
      </c>
      <c r="N363" t="s">
        <v>165</v>
      </c>
      <c r="S363">
        <v>40.5</v>
      </c>
      <c r="T363">
        <v>24.5</v>
      </c>
      <c r="U363">
        <v>9945</v>
      </c>
      <c r="V363">
        <v>35</v>
      </c>
      <c r="W363">
        <v>31.5</v>
      </c>
      <c r="X363">
        <v>36</v>
      </c>
      <c r="Y363">
        <v>37</v>
      </c>
      <c r="Z363">
        <v>21</v>
      </c>
      <c r="AA363">
        <v>26</v>
      </c>
      <c r="AB363">
        <v>33</v>
      </c>
      <c r="AC363">
        <v>369</v>
      </c>
      <c r="AD363">
        <v>37</v>
      </c>
      <c r="AE363">
        <v>66</v>
      </c>
      <c r="AF363">
        <v>36</v>
      </c>
      <c r="AG363">
        <v>401.5</v>
      </c>
      <c r="AH363">
        <v>21</v>
      </c>
      <c r="AI363">
        <v>1258</v>
      </c>
      <c r="AJ363">
        <v>36</v>
      </c>
      <c r="AK363">
        <v>154.5</v>
      </c>
      <c r="AL363">
        <v>34</v>
      </c>
      <c r="AM363">
        <v>85</v>
      </c>
      <c r="AN363">
        <v>33</v>
      </c>
      <c r="AO363">
        <v>59</v>
      </c>
      <c r="AP363">
        <v>33</v>
      </c>
      <c r="AQ363">
        <v>33</v>
      </c>
      <c r="AR363">
        <v>24.5</v>
      </c>
      <c r="AS363">
        <v>31.5</v>
      </c>
      <c r="AT363">
        <v>26</v>
      </c>
      <c r="AU363">
        <v>30</v>
      </c>
      <c r="AV363">
        <v>67</v>
      </c>
      <c r="AW363">
        <v>27</v>
      </c>
      <c r="AX363">
        <v>24</v>
      </c>
      <c r="AY363">
        <v>123.5</v>
      </c>
      <c r="AZ363">
        <v>543.5</v>
      </c>
      <c r="BA363">
        <v>12654.5</v>
      </c>
      <c r="BB363">
        <v>58</v>
      </c>
      <c r="BC363">
        <v>53</v>
      </c>
      <c r="BD363">
        <v>2940</v>
      </c>
      <c r="BE363">
        <v>139</v>
      </c>
      <c r="BF363">
        <v>57</v>
      </c>
      <c r="BG363">
        <v>28</v>
      </c>
      <c r="BH363">
        <v>198.5</v>
      </c>
      <c r="BI363">
        <v>1795</v>
      </c>
      <c r="BJ363">
        <v>21</v>
      </c>
      <c r="BK363">
        <v>1323</v>
      </c>
      <c r="BL363">
        <v>238.5</v>
      </c>
      <c r="BM363">
        <v>33.5</v>
      </c>
      <c r="BN363">
        <v>59</v>
      </c>
      <c r="BO363">
        <v>1269</v>
      </c>
      <c r="BP363">
        <v>22</v>
      </c>
      <c r="BQ363">
        <v>556.5</v>
      </c>
      <c r="BR363">
        <v>32.5</v>
      </c>
      <c r="BS363">
        <v>83</v>
      </c>
      <c r="BT363">
        <v>32.5</v>
      </c>
      <c r="BU363">
        <v>30</v>
      </c>
      <c r="BV363">
        <v>43</v>
      </c>
      <c r="BW363">
        <v>28</v>
      </c>
      <c r="BX363">
        <v>28</v>
      </c>
      <c r="BY363">
        <v>40</v>
      </c>
      <c r="BZ363">
        <v>491.5</v>
      </c>
      <c r="CA363">
        <v>5762</v>
      </c>
      <c r="CB363">
        <v>76</v>
      </c>
      <c r="CC363">
        <v>29</v>
      </c>
      <c r="CD363">
        <v>6134.5</v>
      </c>
      <c r="CE363">
        <v>28</v>
      </c>
      <c r="CF363">
        <v>2.4900000000000002</v>
      </c>
      <c r="CG363">
        <v>199</v>
      </c>
      <c r="CH363">
        <v>4.96</v>
      </c>
      <c r="CI363">
        <v>1.54</v>
      </c>
      <c r="CJ363">
        <v>0.51</v>
      </c>
      <c r="CK363">
        <v>0.03</v>
      </c>
      <c r="CL363">
        <v>0.38</v>
      </c>
      <c r="CM363">
        <v>46.3</v>
      </c>
      <c r="CN363">
        <v>15.7</v>
      </c>
      <c r="CO363">
        <v>4.95</v>
      </c>
      <c r="CP363">
        <v>1.5430190000000001E-3</v>
      </c>
      <c r="CQ363">
        <v>2.275953586</v>
      </c>
      <c r="CR363">
        <v>8.1656585610000008</v>
      </c>
      <c r="CS363">
        <v>1.0183927909999999</v>
      </c>
      <c r="CT363">
        <v>3.8097148500000002</v>
      </c>
      <c r="CU363">
        <v>2.9903715590000002</v>
      </c>
      <c r="CV363">
        <v>2.4688310000000002E-2</v>
      </c>
      <c r="CW363">
        <v>62.435551189999998</v>
      </c>
      <c r="CX363">
        <v>21.918590300000002</v>
      </c>
      <c r="CY363">
        <v>0.63263794600000001</v>
      </c>
      <c r="CZ363">
        <v>1.228243427</v>
      </c>
      <c r="DA363">
        <v>4.7833601000000003E-2</v>
      </c>
      <c r="DB363">
        <v>0.81162819399999997</v>
      </c>
      <c r="DC363">
        <v>1.087828663</v>
      </c>
      <c r="DD363">
        <v>0.29780274000000001</v>
      </c>
      <c r="DE363">
        <v>3.7032465000000001E-2</v>
      </c>
      <c r="DF363">
        <v>1.5800518450000001</v>
      </c>
      <c r="DG363">
        <v>0.101839279</v>
      </c>
      <c r="DH363">
        <v>8.6409084999999997E-2</v>
      </c>
      <c r="DI363">
        <v>1.8516233E-2</v>
      </c>
      <c r="DJ363">
        <v>0.43976052300000001</v>
      </c>
      <c r="DK363">
        <v>0.108011357</v>
      </c>
      <c r="DL363">
        <v>60.764103200000001</v>
      </c>
      <c r="DM363">
        <v>3.1168991479999999</v>
      </c>
      <c r="DN363">
        <v>4.0118503999999999E-2</v>
      </c>
      <c r="DO363">
        <v>1.8516233E-2</v>
      </c>
      <c r="DP363">
        <v>26.183495860000001</v>
      </c>
      <c r="DQ363">
        <v>5.5996173310000001</v>
      </c>
      <c r="DR363">
        <v>0.40427107800000001</v>
      </c>
      <c r="DS363">
        <v>0.24842612</v>
      </c>
      <c r="DT363">
        <v>20.19195161</v>
      </c>
      <c r="DU363">
        <v>0.24842612</v>
      </c>
      <c r="DV363">
        <v>0.14350080200000001</v>
      </c>
      <c r="DW363">
        <v>5.9915442539999999</v>
      </c>
      <c r="DX363">
        <v>0.15584495700000001</v>
      </c>
      <c r="DY363">
        <v>0.104925318</v>
      </c>
      <c r="DZ363">
        <v>0.18670534499999999</v>
      </c>
      <c r="EA363">
        <v>6.1720780000000001E-3</v>
      </c>
      <c r="EB363">
        <v>1.0801135999999999E-2</v>
      </c>
      <c r="EC363">
        <v>29.999382789999999</v>
      </c>
      <c r="ED363">
        <v>2.8268115049999998</v>
      </c>
      <c r="EE363">
        <v>0.18979138400000001</v>
      </c>
      <c r="EF363">
        <v>0.180533267</v>
      </c>
      <c r="EG363">
        <v>1.876311566</v>
      </c>
      <c r="EH363">
        <v>4.6290580000000001E-3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3BF5-DF4C-4976-BEEA-940B9502D1E2}">
  <dimension ref="A17:U36"/>
  <sheetViews>
    <sheetView topLeftCell="G7" zoomScale="85" zoomScaleNormal="85" workbookViewId="0">
      <selection activeCell="P40" sqref="P40"/>
    </sheetView>
  </sheetViews>
  <sheetFormatPr defaultRowHeight="15" x14ac:dyDescent="0.25"/>
  <cols>
    <col min="1" max="1" width="4" bestFit="1" customWidth="1"/>
    <col min="2" max="2" width="11.28515625" bestFit="1" customWidth="1"/>
    <col min="16" max="16" width="12.28515625" customWidth="1"/>
    <col min="17" max="17" width="16.5703125" customWidth="1"/>
    <col min="18" max="18" width="12.5703125" customWidth="1"/>
    <col min="19" max="19" width="13.5703125" customWidth="1"/>
  </cols>
  <sheetData>
    <row r="17" spans="1:21" ht="30.75" customHeight="1" x14ac:dyDescent="0.25">
      <c r="A17" t="s">
        <v>223</v>
      </c>
      <c r="B17" t="s">
        <v>228</v>
      </c>
      <c r="C17" t="s">
        <v>224</v>
      </c>
      <c r="D17" t="s">
        <v>229</v>
      </c>
      <c r="E17" t="s">
        <v>225</v>
      </c>
      <c r="I17" s="23" t="s">
        <v>223</v>
      </c>
      <c r="J17" s="23" t="s">
        <v>231</v>
      </c>
      <c r="K17" s="23" t="s">
        <v>230</v>
      </c>
      <c r="L17" s="23" t="s">
        <v>232</v>
      </c>
      <c r="M17" s="23" t="s">
        <v>233</v>
      </c>
      <c r="N17" s="23" t="s">
        <v>234</v>
      </c>
      <c r="O17" s="23" t="s">
        <v>235</v>
      </c>
      <c r="P17" s="23" t="s">
        <v>236</v>
      </c>
      <c r="Q17" s="23" t="s">
        <v>237</v>
      </c>
      <c r="R17" s="23" t="s">
        <v>238</v>
      </c>
      <c r="S17" s="23" t="s">
        <v>239</v>
      </c>
      <c r="T17" s="9"/>
      <c r="U17" s="9"/>
    </row>
    <row r="18" spans="1:21" x14ac:dyDescent="0.25">
      <c r="A18">
        <v>109</v>
      </c>
      <c r="B18">
        <v>2</v>
      </c>
      <c r="C18">
        <v>835</v>
      </c>
      <c r="D18" s="5">
        <f>LOG10(C18)</f>
        <v>2.9216864754836021</v>
      </c>
      <c r="E18" t="s">
        <v>226</v>
      </c>
      <c r="I18" s="10">
        <v>103</v>
      </c>
      <c r="J18">
        <v>743667</v>
      </c>
      <c r="K18" s="5">
        <f t="shared" ref="K18:K29" si="0">LOG10(J18)</f>
        <v>5.8713785102277276</v>
      </c>
      <c r="L18" s="8">
        <v>1631773.4339999999</v>
      </c>
      <c r="M18" s="5">
        <v>6.2126598583429251</v>
      </c>
      <c r="N18" s="8">
        <v>525965.36174999992</v>
      </c>
      <c r="O18" s="5">
        <v>5.7209571439708995</v>
      </c>
      <c r="P18" s="5">
        <f>J18/(L18-N18)</f>
        <v>0.67251001205557537</v>
      </c>
      <c r="Q18" s="7">
        <f>K18/(M18-O18)</f>
        <v>11.940911324287306</v>
      </c>
      <c r="R18" s="8">
        <f>(L18-N18)/J18</f>
        <v>1.4869667098983819</v>
      </c>
      <c r="S18" s="6">
        <f>(M18-O18)/K18</f>
        <v>8.3745701885084969E-2</v>
      </c>
    </row>
    <row r="19" spans="1:21" x14ac:dyDescent="0.25">
      <c r="A19">
        <v>101</v>
      </c>
      <c r="B19">
        <v>4</v>
      </c>
      <c r="C19">
        <v>2017</v>
      </c>
      <c r="D19" s="5">
        <f t="shared" ref="D19:D36" si="1">LOG10(C19)</f>
        <v>3.3047058982127653</v>
      </c>
      <c r="E19" t="s">
        <v>226</v>
      </c>
      <c r="I19" s="10">
        <v>107</v>
      </c>
      <c r="J19">
        <v>3324318</v>
      </c>
      <c r="K19" s="5">
        <f t="shared" si="0"/>
        <v>6.5217025611528463</v>
      </c>
      <c r="L19" s="8">
        <v>1206556.395</v>
      </c>
      <c r="M19" s="5">
        <v>6.0815476258427434</v>
      </c>
      <c r="N19" s="8">
        <v>394247.49600000004</v>
      </c>
      <c r="O19" s="5">
        <v>5.5957689436576654</v>
      </c>
      <c r="P19" s="5">
        <f t="shared" ref="P19:P29" si="2">J19/(L19-N19)</f>
        <v>4.0924308524656459</v>
      </c>
      <c r="Q19" s="7">
        <f t="shared" ref="Q19:Q29" si="3">K19/(M19-O19)</f>
        <v>13.425254751438695</v>
      </c>
      <c r="R19" s="8">
        <f t="shared" ref="R19:R29" si="4">(L19-N19)/J19</f>
        <v>0.24435354830675043</v>
      </c>
      <c r="S19" s="6">
        <f t="shared" ref="S19:S29" si="5">(M19-O19)/K19</f>
        <v>7.4486482269011445E-2</v>
      </c>
    </row>
    <row r="20" spans="1:21" x14ac:dyDescent="0.25">
      <c r="A20">
        <v>201</v>
      </c>
      <c r="B20">
        <v>1</v>
      </c>
      <c r="C20">
        <v>2560</v>
      </c>
      <c r="D20" s="5">
        <f t="shared" si="1"/>
        <v>3.4082399653118496</v>
      </c>
      <c r="E20" t="s">
        <v>226</v>
      </c>
      <c r="I20" s="10">
        <v>110</v>
      </c>
      <c r="J20">
        <v>178582</v>
      </c>
      <c r="K20" s="5">
        <f t="shared" si="0"/>
        <v>5.2518376824661352</v>
      </c>
      <c r="L20" s="8">
        <v>1064415.324</v>
      </c>
      <c r="M20" s="5">
        <v>6.0271111183039423</v>
      </c>
      <c r="N20" s="8">
        <v>108941.83125</v>
      </c>
      <c r="O20" s="5">
        <v>5.0371946712408189</v>
      </c>
      <c r="P20" s="5">
        <f t="shared" si="2"/>
        <v>0.18690419080702436</v>
      </c>
      <c r="Q20" s="7">
        <f t="shared" si="3"/>
        <v>5.3053343017456145</v>
      </c>
      <c r="R20" s="8">
        <f t="shared" si="4"/>
        <v>5.3503348195786806</v>
      </c>
      <c r="S20" s="6">
        <f t="shared" si="5"/>
        <v>0.18848953583772657</v>
      </c>
    </row>
    <row r="21" spans="1:21" x14ac:dyDescent="0.25">
      <c r="A21">
        <v>304</v>
      </c>
      <c r="B21">
        <v>5</v>
      </c>
      <c r="C21">
        <v>9852</v>
      </c>
      <c r="D21" s="5">
        <f t="shared" si="1"/>
        <v>3.9935244031670658</v>
      </c>
      <c r="E21" t="s">
        <v>226</v>
      </c>
      <c r="I21" s="10">
        <v>111</v>
      </c>
      <c r="J21">
        <v>597479</v>
      </c>
      <c r="K21" s="5">
        <f t="shared" si="0"/>
        <v>5.7763226454454557</v>
      </c>
      <c r="L21" s="8">
        <v>6782936.0250000004</v>
      </c>
      <c r="M21" s="5">
        <v>6.8314177209245965</v>
      </c>
      <c r="N21" s="8">
        <v>577994.29575000005</v>
      </c>
      <c r="O21" s="5">
        <v>5.761923552371182</v>
      </c>
      <c r="P21" s="5">
        <f t="shared" si="2"/>
        <v>9.6290831738756397E-2</v>
      </c>
      <c r="Q21" s="7">
        <f t="shared" si="3"/>
        <v>5.4009856390880966</v>
      </c>
      <c r="R21" s="8">
        <f t="shared" si="4"/>
        <v>10.385204717236926</v>
      </c>
      <c r="S21" s="6">
        <f t="shared" si="5"/>
        <v>0.18515139028750319</v>
      </c>
    </row>
    <row r="22" spans="1:21" x14ac:dyDescent="0.25">
      <c r="A22">
        <v>204</v>
      </c>
      <c r="B22">
        <v>2</v>
      </c>
      <c r="C22">
        <v>55653</v>
      </c>
      <c r="D22" s="5">
        <f t="shared" si="1"/>
        <v>4.7454885801411457</v>
      </c>
      <c r="E22" t="s">
        <v>227</v>
      </c>
      <c r="I22" s="10">
        <v>112</v>
      </c>
      <c r="J22">
        <v>9332543.0079999994</v>
      </c>
      <c r="K22" s="5">
        <f t="shared" si="0"/>
        <v>6.9700000000014004</v>
      </c>
      <c r="L22" s="8">
        <v>2274287.6639999999</v>
      </c>
      <c r="M22" s="5">
        <v>6.3568453957020008</v>
      </c>
      <c r="N22" s="8">
        <v>287855.74650000001</v>
      </c>
      <c r="O22" s="5">
        <v>5.4591749037523458</v>
      </c>
      <c r="P22" s="5">
        <f t="shared" si="2"/>
        <v>4.6981439060571271</v>
      </c>
      <c r="Q22" s="7">
        <f t="shared" si="3"/>
        <v>7.7645417360920739</v>
      </c>
      <c r="R22" s="8">
        <f t="shared" si="4"/>
        <v>0.21285001481345439</v>
      </c>
      <c r="S22" s="6">
        <f t="shared" si="5"/>
        <v>0.12879060142747126</v>
      </c>
    </row>
    <row r="23" spans="1:21" x14ac:dyDescent="0.25">
      <c r="A23">
        <v>110</v>
      </c>
      <c r="B23">
        <v>3</v>
      </c>
      <c r="C23">
        <v>178582</v>
      </c>
      <c r="D23" s="5">
        <f t="shared" si="1"/>
        <v>5.2518376824661352</v>
      </c>
      <c r="E23" t="s">
        <v>227</v>
      </c>
      <c r="I23" s="10">
        <v>204</v>
      </c>
      <c r="J23">
        <v>55653</v>
      </c>
      <c r="K23" s="5">
        <f t="shared" si="0"/>
        <v>4.7454885801411457</v>
      </c>
      <c r="L23" s="8">
        <v>23618342.723999999</v>
      </c>
      <c r="M23" s="5">
        <v>7.3732494203277446</v>
      </c>
      <c r="N23" s="8">
        <v>511073.223</v>
      </c>
      <c r="O23" s="5">
        <v>5.7084831272710614</v>
      </c>
      <c r="P23" s="5">
        <f t="shared" si="2"/>
        <v>2.4084628431581471E-3</v>
      </c>
      <c r="Q23" s="7">
        <f t="shared" si="3"/>
        <v>2.8505434065630544</v>
      </c>
      <c r="R23" s="8">
        <f t="shared" si="4"/>
        <v>415.20258568271248</v>
      </c>
      <c r="S23" s="6">
        <f t="shared" si="5"/>
        <v>0.35081030434323957</v>
      </c>
    </row>
    <row r="24" spans="1:21" x14ac:dyDescent="0.25">
      <c r="A24">
        <v>311</v>
      </c>
      <c r="B24">
        <v>2</v>
      </c>
      <c r="C24">
        <v>224305</v>
      </c>
      <c r="D24" s="5">
        <f t="shared" si="1"/>
        <v>5.3508389545825539</v>
      </c>
      <c r="E24" t="s">
        <v>227</v>
      </c>
      <c r="I24" s="10">
        <v>207</v>
      </c>
      <c r="J24">
        <v>1836691</v>
      </c>
      <c r="K24" s="5">
        <f t="shared" si="0"/>
        <v>6.2640360979047482</v>
      </c>
      <c r="L24" s="8">
        <v>7157116.0515000001</v>
      </c>
      <c r="M24" s="5">
        <v>6.8547380592870795</v>
      </c>
      <c r="N24" s="8">
        <v>982633.99200000009</v>
      </c>
      <c r="O24" s="5">
        <v>5.9923917834937832</v>
      </c>
      <c r="P24" s="5">
        <f t="shared" si="2"/>
        <v>0.29746478851195052</v>
      </c>
      <c r="Q24" s="7">
        <f t="shared" si="3"/>
        <v>7.263945208254408</v>
      </c>
      <c r="R24" s="8">
        <f t="shared" si="4"/>
        <v>3.3617424267337292</v>
      </c>
      <c r="S24" s="6">
        <f t="shared" si="5"/>
        <v>0.13766623664281591</v>
      </c>
    </row>
    <row r="25" spans="1:21" x14ac:dyDescent="0.25">
      <c r="A25">
        <v>111</v>
      </c>
      <c r="B25">
        <v>5</v>
      </c>
      <c r="C25">
        <v>597479</v>
      </c>
      <c r="D25" s="5">
        <f t="shared" si="1"/>
        <v>5.7763226454454557</v>
      </c>
      <c r="E25" t="s">
        <v>227</v>
      </c>
      <c r="I25" s="10">
        <v>302</v>
      </c>
      <c r="J25">
        <v>21543543</v>
      </c>
      <c r="K25" s="5">
        <f t="shared" si="0"/>
        <v>7.3333171278763789</v>
      </c>
      <c r="L25" s="8">
        <v>3846580.9470000002</v>
      </c>
      <c r="M25" s="5">
        <v>6.5850748761122624</v>
      </c>
      <c r="N25" s="8">
        <v>407031.3345</v>
      </c>
      <c r="O25" s="5">
        <v>5.6096278438115146</v>
      </c>
      <c r="P25" s="5">
        <f t="shared" si="2"/>
        <v>6.2634779046961624</v>
      </c>
      <c r="Q25" s="7">
        <f t="shared" si="3"/>
        <v>7.5179039815002335</v>
      </c>
      <c r="R25" s="8">
        <f t="shared" si="4"/>
        <v>0.15965570809313956</v>
      </c>
      <c r="S25" s="6">
        <f t="shared" si="5"/>
        <v>0.1330157983476194</v>
      </c>
    </row>
    <row r="26" spans="1:21" x14ac:dyDescent="0.25">
      <c r="A26">
        <v>103</v>
      </c>
      <c r="B26">
        <v>3</v>
      </c>
      <c r="C26">
        <v>743667</v>
      </c>
      <c r="D26" s="5">
        <f t="shared" si="1"/>
        <v>5.8713785102277276</v>
      </c>
      <c r="E26" t="s">
        <v>227</v>
      </c>
      <c r="I26" s="10">
        <v>307</v>
      </c>
      <c r="J26">
        <v>19044801</v>
      </c>
      <c r="K26" s="5">
        <f t="shared" si="0"/>
        <v>7.2797764390576933</v>
      </c>
      <c r="L26" s="8">
        <v>2666592.1005000002</v>
      </c>
      <c r="M26" s="5">
        <v>6.4259565882244729</v>
      </c>
      <c r="N26" s="8">
        <v>209024.38125000001</v>
      </c>
      <c r="O26" s="5">
        <v>5.3201969465166377</v>
      </c>
      <c r="P26" s="5">
        <f t="shared" si="2"/>
        <v>7.7494511548239604</v>
      </c>
      <c r="Q26" s="7">
        <f t="shared" si="3"/>
        <v>6.5835070882259261</v>
      </c>
      <c r="R26" s="8">
        <f t="shared" si="4"/>
        <v>0.12904139661265035</v>
      </c>
      <c r="S26" s="6">
        <f t="shared" si="5"/>
        <v>0.15189472519721589</v>
      </c>
    </row>
    <row r="27" spans="1:21" x14ac:dyDescent="0.25">
      <c r="A27">
        <v>108</v>
      </c>
      <c r="B27">
        <v>6</v>
      </c>
      <c r="C27">
        <v>1250129</v>
      </c>
      <c r="D27" s="5">
        <f t="shared" si="1"/>
        <v>6.0969548298860774</v>
      </c>
      <c r="E27" t="s">
        <v>227</v>
      </c>
      <c r="I27" s="10">
        <v>308</v>
      </c>
      <c r="J27">
        <v>2908377</v>
      </c>
      <c r="K27" s="5">
        <f t="shared" si="0"/>
        <v>6.463650701501817</v>
      </c>
      <c r="L27" s="8">
        <v>1186691.1735</v>
      </c>
      <c r="M27" s="5">
        <v>6.0743377121346063</v>
      </c>
      <c r="N27" s="8">
        <v>126000.504</v>
      </c>
      <c r="O27" s="5">
        <v>5.1003722822920166</v>
      </c>
      <c r="P27" s="5">
        <f t="shared" si="2"/>
        <v>2.7419652907581269</v>
      </c>
      <c r="Q27" s="7">
        <f t="shared" si="3"/>
        <v>6.6364272318643369</v>
      </c>
      <c r="R27" s="8">
        <f t="shared" si="4"/>
        <v>0.36470191777063293</v>
      </c>
      <c r="S27" s="6">
        <f t="shared" si="5"/>
        <v>0.1506834875245178</v>
      </c>
    </row>
    <row r="28" spans="1:21" x14ac:dyDescent="0.25">
      <c r="A28">
        <v>207</v>
      </c>
      <c r="B28">
        <v>3</v>
      </c>
      <c r="C28">
        <v>1836691</v>
      </c>
      <c r="D28" s="5">
        <f t="shared" si="1"/>
        <v>6.2640360979047482</v>
      </c>
      <c r="E28" t="s">
        <v>227</v>
      </c>
      <c r="I28" s="10">
        <v>311</v>
      </c>
      <c r="J28">
        <v>224305</v>
      </c>
      <c r="K28" s="5">
        <f t="shared" si="0"/>
        <v>5.3508389545825539</v>
      </c>
      <c r="L28" s="8">
        <v>712155.91200000001</v>
      </c>
      <c r="M28" s="5">
        <v>5.8525750839580244</v>
      </c>
      <c r="N28" s="8">
        <v>59041.947</v>
      </c>
      <c r="O28" s="5">
        <v>4.7711606705869043</v>
      </c>
      <c r="P28" s="5">
        <f t="shared" si="2"/>
        <v>0.34343929546813473</v>
      </c>
      <c r="Q28" s="7">
        <f t="shared" si="3"/>
        <v>4.9480004043059225</v>
      </c>
      <c r="R28" s="8">
        <f t="shared" si="4"/>
        <v>2.9117227212946655</v>
      </c>
      <c r="S28" s="6">
        <f t="shared" si="5"/>
        <v>0.20210184282316654</v>
      </c>
    </row>
    <row r="29" spans="1:21" x14ac:dyDescent="0.25">
      <c r="A29">
        <v>209</v>
      </c>
      <c r="B29">
        <v>7</v>
      </c>
      <c r="C29">
        <v>2589183</v>
      </c>
      <c r="D29" s="5">
        <f t="shared" si="1"/>
        <v>6.4131627468742298</v>
      </c>
      <c r="E29" t="s">
        <v>227</v>
      </c>
      <c r="I29" s="10">
        <v>312</v>
      </c>
      <c r="J29">
        <v>2864372</v>
      </c>
      <c r="K29" s="5">
        <f t="shared" si="0"/>
        <v>6.4570294197307767</v>
      </c>
      <c r="L29" s="8">
        <v>2251877.727</v>
      </c>
      <c r="M29" s="5">
        <v>6.3525448053929647</v>
      </c>
      <c r="N29" s="8">
        <v>456206.13899999997</v>
      </c>
      <c r="O29" s="5">
        <v>5.6591611251227558</v>
      </c>
      <c r="P29" s="5">
        <f t="shared" si="2"/>
        <v>1.5951536011049254</v>
      </c>
      <c r="Q29" s="7">
        <f t="shared" si="3"/>
        <v>9.3123469782480282</v>
      </c>
      <c r="R29" s="8">
        <f t="shared" si="4"/>
        <v>0.62689887626327867</v>
      </c>
      <c r="S29" s="6">
        <f t="shared" si="5"/>
        <v>0.107384314860241</v>
      </c>
    </row>
    <row r="30" spans="1:21" x14ac:dyDescent="0.25">
      <c r="A30">
        <v>312</v>
      </c>
      <c r="B30">
        <v>4</v>
      </c>
      <c r="C30">
        <v>2864372</v>
      </c>
      <c r="D30" s="5">
        <f t="shared" si="1"/>
        <v>6.4570294197307767</v>
      </c>
      <c r="E30" t="s">
        <v>227</v>
      </c>
      <c r="K30" s="5"/>
    </row>
    <row r="31" spans="1:21" x14ac:dyDescent="0.25">
      <c r="A31">
        <v>308</v>
      </c>
      <c r="B31">
        <v>2</v>
      </c>
      <c r="C31">
        <v>2908377</v>
      </c>
      <c r="D31" s="5">
        <f t="shared" si="1"/>
        <v>6.463650701501817</v>
      </c>
      <c r="E31" t="s">
        <v>227</v>
      </c>
      <c r="I31" t="s">
        <v>254</v>
      </c>
      <c r="J31">
        <f>MAX(J18:J29)</f>
        <v>21543543</v>
      </c>
      <c r="K31" s="5">
        <f>LOG10(J31)</f>
        <v>7.3333171278763789</v>
      </c>
      <c r="L31" s="8">
        <f>MAX(L18:L29)</f>
        <v>23618342.723999999</v>
      </c>
      <c r="M31">
        <f>LOG10(L31)</f>
        <v>7.3732494203277446</v>
      </c>
      <c r="N31" s="8">
        <f>MIN(N18:N29)</f>
        <v>59041.947</v>
      </c>
      <c r="O31">
        <f>LOG10(N31)</f>
        <v>4.7711606705869043</v>
      </c>
      <c r="P31" s="5">
        <f>(J31)/(L31-N31)</f>
        <v>0.91443898118708589</v>
      </c>
      <c r="Q31" s="7">
        <f>(K31)/(M31-O31)</f>
        <v>2.8182425094481323</v>
      </c>
      <c r="R31" s="5">
        <f>(L31-N31)/(J31)</f>
        <v>1.0935666792133494</v>
      </c>
      <c r="S31" s="6">
        <f>(M31-O31)/(K31)</f>
        <v>0.35483106817369658</v>
      </c>
    </row>
    <row r="32" spans="1:21" x14ac:dyDescent="0.25">
      <c r="A32">
        <v>107</v>
      </c>
      <c r="B32">
        <v>4</v>
      </c>
      <c r="C32">
        <v>3324318</v>
      </c>
      <c r="D32" s="5">
        <f t="shared" si="1"/>
        <v>6.5217025611528463</v>
      </c>
      <c r="E32" t="s">
        <v>227</v>
      </c>
      <c r="I32" t="s">
        <v>255</v>
      </c>
      <c r="J32">
        <f>AVERAGE(J18:J29)</f>
        <v>5221194.2506666668</v>
      </c>
      <c r="K32" s="5">
        <f>LOG10(J32)</f>
        <v>6.7177698511159649</v>
      </c>
      <c r="L32" s="8">
        <f>AVERAGE(L18:L29)</f>
        <v>4533277.1231249999</v>
      </c>
      <c r="M32">
        <f>LOG10(L32)</f>
        <v>6.6564122686649698</v>
      </c>
      <c r="N32" s="8">
        <f>AVERAGE(N18:N29)</f>
        <v>387168.02100000001</v>
      </c>
      <c r="O32">
        <f>LOG10(N32)</f>
        <v>5.5878994786033278</v>
      </c>
      <c r="P32" s="5">
        <f>(J32)/(L32-N32)</f>
        <v>1.2592997728860187</v>
      </c>
      <c r="Q32" s="7">
        <f>(K32)/(M32-O32)</f>
        <v>6.2870280202527287</v>
      </c>
      <c r="R32" s="5">
        <f>(L32-N32)/(J32)</f>
        <v>0.79409209906250944</v>
      </c>
      <c r="S32" s="6">
        <f>(M32-O32)/(K32)</f>
        <v>0.1590576655263263</v>
      </c>
    </row>
    <row r="33" spans="1:5" x14ac:dyDescent="0.25">
      <c r="A33">
        <v>112</v>
      </c>
      <c r="B33">
        <v>2</v>
      </c>
      <c r="C33">
        <v>9332543.0079999994</v>
      </c>
      <c r="D33" s="5">
        <f t="shared" si="1"/>
        <v>6.9700000000014004</v>
      </c>
      <c r="E33" t="s">
        <v>227</v>
      </c>
    </row>
    <row r="34" spans="1:5" x14ac:dyDescent="0.25">
      <c r="A34">
        <v>307</v>
      </c>
      <c r="B34">
        <v>4</v>
      </c>
      <c r="C34">
        <v>19044801</v>
      </c>
      <c r="D34" s="5">
        <f t="shared" si="1"/>
        <v>7.2797764390576933</v>
      </c>
      <c r="E34" t="s">
        <v>227</v>
      </c>
    </row>
    <row r="35" spans="1:5" x14ac:dyDescent="0.25">
      <c r="A35">
        <v>302</v>
      </c>
      <c r="B35">
        <v>2</v>
      </c>
      <c r="C35">
        <v>21543543</v>
      </c>
      <c r="D35" s="5">
        <f t="shared" si="1"/>
        <v>7.3333171278763789</v>
      </c>
      <c r="E35" t="s">
        <v>227</v>
      </c>
    </row>
    <row r="36" spans="1:5" x14ac:dyDescent="0.25">
      <c r="A36">
        <v>301</v>
      </c>
      <c r="B36">
        <v>3</v>
      </c>
      <c r="C36">
        <v>146774326</v>
      </c>
      <c r="D36" s="5">
        <f t="shared" si="1"/>
        <v>8.1666500947376388</v>
      </c>
      <c r="E36" t="s">
        <v>227</v>
      </c>
    </row>
  </sheetData>
  <sortState xmlns:xlrd2="http://schemas.microsoft.com/office/spreadsheetml/2017/richdata2" ref="H18:L36">
    <sortCondition ref="H18:H36"/>
  </sortState>
  <conditionalFormatting sqref="D18:D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3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8:M2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8:N2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8:O2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8:R29 Q31:Q32">
    <cfRule type="cellIs" dxfId="1" priority="26" operator="greaterThan">
      <formula>1</formula>
    </cfRule>
  </conditionalFormatting>
  <conditionalFormatting sqref="P18:S29 Q31:Q32 S31:S32">
    <cfRule type="cellIs" dxfId="0" priority="29" operator="lessThan">
      <formula>1</formula>
    </cfRule>
  </conditionalFormatting>
  <conditionalFormatting sqref="T18:T2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1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8:U2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9:U1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0:U2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1:U2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U2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3:U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4:U2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5:U2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6:U2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7:U2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8:U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9:U2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15F3-D975-4B77-9949-EA09D35D5BD2}">
  <dimension ref="J18:L32"/>
  <sheetViews>
    <sheetView workbookViewId="0">
      <selection activeCell="P8" sqref="P8"/>
    </sheetView>
  </sheetViews>
  <sheetFormatPr defaultRowHeight="15" x14ac:dyDescent="0.25"/>
  <sheetData>
    <row r="18" spans="10:12" x14ac:dyDescent="0.25">
      <c r="J18" s="31" t="s">
        <v>256</v>
      </c>
      <c r="K18" s="31"/>
      <c r="L18" s="31"/>
    </row>
    <row r="19" spans="10:12" x14ac:dyDescent="0.25">
      <c r="J19" s="31"/>
      <c r="K19" s="31"/>
      <c r="L19" s="31"/>
    </row>
    <row r="20" spans="10:12" x14ac:dyDescent="0.25">
      <c r="J20" s="23" t="s">
        <v>223</v>
      </c>
      <c r="K20" t="s">
        <v>257</v>
      </c>
      <c r="L20" t="s">
        <v>258</v>
      </c>
    </row>
    <row r="21" spans="10:12" x14ac:dyDescent="0.25">
      <c r="J21" s="10">
        <v>103</v>
      </c>
      <c r="K21">
        <v>11.940911324287306</v>
      </c>
      <c r="L21">
        <f>K21^2</f>
        <v>142.58536325449282</v>
      </c>
    </row>
    <row r="22" spans="10:12" x14ac:dyDescent="0.25">
      <c r="J22" s="10">
        <v>107</v>
      </c>
      <c r="K22">
        <v>13.425254751438695</v>
      </c>
      <c r="L22">
        <f t="shared" ref="L22:L32" si="0">K22^2</f>
        <v>180.23746514102726</v>
      </c>
    </row>
    <row r="23" spans="10:12" x14ac:dyDescent="0.25">
      <c r="J23" s="10">
        <v>110</v>
      </c>
      <c r="K23">
        <v>5.3053343017456145</v>
      </c>
      <c r="L23">
        <f t="shared" si="0"/>
        <v>28.146572053278629</v>
      </c>
    </row>
    <row r="24" spans="10:12" x14ac:dyDescent="0.25">
      <c r="J24" s="10">
        <v>111</v>
      </c>
      <c r="K24">
        <v>5.4009856390880966</v>
      </c>
      <c r="L24">
        <f t="shared" si="0"/>
        <v>29.170645873635856</v>
      </c>
    </row>
    <row r="25" spans="10:12" x14ac:dyDescent="0.25">
      <c r="J25" s="10">
        <v>112</v>
      </c>
      <c r="K25">
        <v>7.7645417360920739</v>
      </c>
      <c r="L25">
        <f t="shared" si="0"/>
        <v>60.288108371515719</v>
      </c>
    </row>
    <row r="26" spans="10:12" x14ac:dyDescent="0.25">
      <c r="J26" s="10">
        <v>204</v>
      </c>
      <c r="K26">
        <v>2.8505434065630544</v>
      </c>
      <c r="L26">
        <f t="shared" si="0"/>
        <v>8.1255977127001024</v>
      </c>
    </row>
    <row r="27" spans="10:12" x14ac:dyDescent="0.25">
      <c r="J27" s="10">
        <v>207</v>
      </c>
      <c r="K27">
        <v>7.263945208254408</v>
      </c>
      <c r="L27">
        <f t="shared" si="0"/>
        <v>52.764899988522174</v>
      </c>
    </row>
    <row r="28" spans="10:12" x14ac:dyDescent="0.25">
      <c r="J28" s="10">
        <v>302</v>
      </c>
      <c r="K28">
        <v>7.5179039815002335</v>
      </c>
      <c r="L28">
        <f t="shared" si="0"/>
        <v>56.518880275057064</v>
      </c>
    </row>
    <row r="29" spans="10:12" x14ac:dyDescent="0.25">
      <c r="J29" s="10">
        <v>307</v>
      </c>
      <c r="K29">
        <v>6.5835070882259261</v>
      </c>
      <c r="L29">
        <f t="shared" si="0"/>
        <v>43.342565580721015</v>
      </c>
    </row>
    <row r="30" spans="10:12" x14ac:dyDescent="0.25">
      <c r="J30" s="10">
        <v>308</v>
      </c>
      <c r="K30">
        <v>6.6364272318643369</v>
      </c>
      <c r="L30">
        <f t="shared" si="0"/>
        <v>44.042166403830542</v>
      </c>
    </row>
    <row r="31" spans="10:12" x14ac:dyDescent="0.25">
      <c r="J31" s="10">
        <v>311</v>
      </c>
      <c r="K31">
        <v>4.9480004043059225</v>
      </c>
      <c r="L31">
        <f t="shared" si="0"/>
        <v>24.482708001011574</v>
      </c>
    </row>
    <row r="32" spans="10:12" x14ac:dyDescent="0.25">
      <c r="J32" s="10">
        <v>312</v>
      </c>
      <c r="K32">
        <v>9.3123469782480282</v>
      </c>
      <c r="L32">
        <f t="shared" si="0"/>
        <v>86.719806243285177</v>
      </c>
    </row>
  </sheetData>
  <mergeCells count="1">
    <mergeCell ref="J18:L19"/>
  </mergeCells>
  <conditionalFormatting sqref="K2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1:K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1:L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9EB-55C5-47A8-918C-277780BC589F}">
  <dimension ref="B11:R33"/>
  <sheetViews>
    <sheetView topLeftCell="A4" workbookViewId="0">
      <selection activeCell="Q34" sqref="Q34"/>
    </sheetView>
  </sheetViews>
  <sheetFormatPr defaultRowHeight="15" x14ac:dyDescent="0.25"/>
  <cols>
    <col min="2" max="2" width="11.85546875" bestFit="1" customWidth="1"/>
    <col min="9" max="9" width="10" customWidth="1"/>
    <col min="10" max="10" width="14.140625" customWidth="1"/>
    <col min="15" max="15" width="12" bestFit="1" customWidth="1"/>
    <col min="18" max="18" width="11" bestFit="1" customWidth="1"/>
  </cols>
  <sheetData>
    <row r="11" spans="2:9" ht="15.75" thickBot="1" x14ac:dyDescent="0.3"/>
    <row r="12" spans="2:9" x14ac:dyDescent="0.25">
      <c r="B12" s="12" t="s">
        <v>245</v>
      </c>
      <c r="C12" s="13" t="s">
        <v>240</v>
      </c>
      <c r="D12" s="13" t="s">
        <v>241</v>
      </c>
      <c r="E12" s="13" t="s">
        <v>242</v>
      </c>
      <c r="F12" s="13" t="s">
        <v>243</v>
      </c>
      <c r="G12" s="13" t="s">
        <v>244</v>
      </c>
      <c r="H12" s="13" t="s">
        <v>252</v>
      </c>
      <c r="I12" s="14" t="s">
        <v>253</v>
      </c>
    </row>
    <row r="13" spans="2:9" x14ac:dyDescent="0.25">
      <c r="B13" s="15" t="s">
        <v>246</v>
      </c>
      <c r="C13" s="11">
        <v>6.4000000000000001E-2</v>
      </c>
      <c r="D13" s="11">
        <v>0.67800000000000005</v>
      </c>
      <c r="E13" s="11">
        <v>1.64</v>
      </c>
      <c r="F13" s="16"/>
      <c r="G13" s="16"/>
      <c r="H13" s="10">
        <f>D13</f>
        <v>0.67800000000000005</v>
      </c>
      <c r="I13" s="17">
        <f>E13+D13</f>
        <v>2.3180000000000001</v>
      </c>
    </row>
    <row r="14" spans="2:9" x14ac:dyDescent="0.25">
      <c r="B14" s="15" t="s">
        <v>247</v>
      </c>
      <c r="C14" s="11">
        <v>9.9000000000000005E-2</v>
      </c>
      <c r="D14" s="11">
        <v>0.79200000000000004</v>
      </c>
      <c r="E14" s="11">
        <v>1.2190000000000001</v>
      </c>
      <c r="F14" s="16"/>
      <c r="G14" s="16"/>
      <c r="H14" s="10">
        <f>E14+D14</f>
        <v>2.0110000000000001</v>
      </c>
      <c r="I14" s="17">
        <f t="shared" ref="I14:I18" si="0">E14+D14</f>
        <v>2.0110000000000001</v>
      </c>
    </row>
    <row r="15" spans="2:9" x14ac:dyDescent="0.25">
      <c r="B15" s="15" t="s">
        <v>248</v>
      </c>
      <c r="C15" s="11">
        <v>0.1229</v>
      </c>
      <c r="D15" s="11">
        <v>1.4890000000000001</v>
      </c>
      <c r="E15" s="11">
        <v>1.012</v>
      </c>
      <c r="F15" s="16"/>
      <c r="G15" s="10">
        <f t="shared" ref="G15:G17" si="1">E15*7.52</f>
        <v>7.6102399999999992</v>
      </c>
      <c r="H15" s="10">
        <f>G15+D15</f>
        <v>9.09924</v>
      </c>
      <c r="I15" s="17">
        <f t="shared" si="0"/>
        <v>2.5010000000000003</v>
      </c>
    </row>
    <row r="16" spans="2:9" x14ac:dyDescent="0.25">
      <c r="B16" s="15" t="s">
        <v>249</v>
      </c>
      <c r="C16" s="11">
        <v>0.1234</v>
      </c>
      <c r="D16" s="11">
        <v>1.528</v>
      </c>
      <c r="E16" s="11">
        <v>1.0069999999999999</v>
      </c>
      <c r="F16" s="10">
        <f t="shared" ref="F16:F17" si="2">D16*0.133</f>
        <v>0.20322400000000002</v>
      </c>
      <c r="G16" s="16"/>
      <c r="H16" s="10">
        <f>F16+E16</f>
        <v>1.210224</v>
      </c>
      <c r="I16" s="17">
        <f t="shared" si="0"/>
        <v>2.5350000000000001</v>
      </c>
    </row>
    <row r="17" spans="2:18" x14ac:dyDescent="0.25">
      <c r="B17" s="15" t="s">
        <v>251</v>
      </c>
      <c r="C17" s="11">
        <v>0.29099999999999998</v>
      </c>
      <c r="D17" s="11">
        <v>17.190000000000001</v>
      </c>
      <c r="E17" s="11">
        <v>0.36599999999999999</v>
      </c>
      <c r="F17" s="10">
        <f t="shared" si="2"/>
        <v>2.2862700000000005</v>
      </c>
      <c r="G17" s="10">
        <f t="shared" si="1"/>
        <v>2.7523199999999997</v>
      </c>
      <c r="H17" s="10">
        <f>G17+F17</f>
        <v>5.0385900000000001</v>
      </c>
      <c r="I17" s="17">
        <f t="shared" si="0"/>
        <v>17.556000000000001</v>
      </c>
    </row>
    <row r="18" spans="2:18" ht="15.75" thickBot="1" x14ac:dyDescent="0.3">
      <c r="B18" s="18" t="s">
        <v>250</v>
      </c>
      <c r="C18" s="19">
        <v>0.47</v>
      </c>
      <c r="D18" s="19">
        <v>28.02</v>
      </c>
      <c r="E18" s="19">
        <v>0.24</v>
      </c>
      <c r="F18" s="20"/>
      <c r="G18" s="20"/>
      <c r="H18" s="21">
        <f>E18</f>
        <v>0.24</v>
      </c>
      <c r="I18" s="22">
        <f t="shared" si="0"/>
        <v>28.259999999999998</v>
      </c>
    </row>
    <row r="24" spans="2:18" x14ac:dyDescent="0.25">
      <c r="I24" t="s">
        <v>259</v>
      </c>
      <c r="J24" t="s">
        <v>260</v>
      </c>
      <c r="K24" t="s">
        <v>261</v>
      </c>
      <c r="L24" t="s">
        <v>262</v>
      </c>
      <c r="M24" t="s">
        <v>263</v>
      </c>
      <c r="N24" t="s">
        <v>264</v>
      </c>
      <c r="O24" t="s">
        <v>265</v>
      </c>
      <c r="P24" t="s">
        <v>266</v>
      </c>
      <c r="Q24" t="s">
        <v>267</v>
      </c>
      <c r="R24" t="s">
        <v>268</v>
      </c>
    </row>
    <row r="25" spans="2:18" x14ac:dyDescent="0.25">
      <c r="H25" s="25">
        <v>103</v>
      </c>
      <c r="I25" s="27">
        <v>487210.14525</v>
      </c>
      <c r="J25">
        <f>LOG10(I25)</f>
        <v>5.687716323098174</v>
      </c>
      <c r="K25">
        <f>J26-J25</f>
        <v>-7.8088479286659407E-2</v>
      </c>
      <c r="L25">
        <f>I26-I25</f>
        <v>-80178.810750000004</v>
      </c>
      <c r="M25">
        <v>487210.185</v>
      </c>
      <c r="N25">
        <f>LOG10(M25)</f>
        <v>5.6877163585309436</v>
      </c>
      <c r="O25">
        <f>N26-N25</f>
        <v>9.7915819452509822E-8</v>
      </c>
      <c r="P25">
        <f>M26-M25</f>
        <v>0.10984618001384661</v>
      </c>
      <c r="Q25">
        <f>(K25-O25)^2</f>
        <v>6.0978258895075009E-3</v>
      </c>
      <c r="R25">
        <f>(L25-P25)^2</f>
        <v>6428659307.9685402</v>
      </c>
    </row>
    <row r="26" spans="2:18" x14ac:dyDescent="0.25">
      <c r="H26" s="24">
        <v>103</v>
      </c>
      <c r="I26" s="28">
        <v>407031.3345</v>
      </c>
      <c r="J26">
        <f t="shared" ref="J26:J32" si="3">LOG10(I26)</f>
        <v>5.6096278438115146</v>
      </c>
      <c r="K26">
        <f t="shared" ref="K26:K31" si="4">J27-J26</f>
        <v>4.516491503660891E-2</v>
      </c>
      <c r="L26">
        <f t="shared" ref="L26:L31" si="5">I27-I26</f>
        <v>44609.039999999979</v>
      </c>
      <c r="M26">
        <v>487210.29484618001</v>
      </c>
      <c r="N26">
        <f t="shared" ref="N26:N32" si="6">LOG10(M26)</f>
        <v>5.687716456446763</v>
      </c>
      <c r="O26">
        <f t="shared" ref="O26:O31" si="7">N27-N26</f>
        <v>5.3174660019283948E-4</v>
      </c>
      <c r="P26">
        <f t="shared" ref="P26:P31" si="8">M27-M26</f>
        <v>596.90163353999378</v>
      </c>
      <c r="Q26">
        <f t="shared" ref="Q26:Q31" si="9">(K26-O26)^2</f>
        <v>1.992119724673488E-3</v>
      </c>
      <c r="R26">
        <f t="shared" ref="R26:R31" si="10">(L26-P26)^2</f>
        <v>1937068323.588419</v>
      </c>
    </row>
    <row r="27" spans="2:18" x14ac:dyDescent="0.25">
      <c r="H27" s="25">
        <v>103</v>
      </c>
      <c r="I27" s="27">
        <v>451640.37449999998</v>
      </c>
      <c r="J27">
        <f t="shared" si="3"/>
        <v>5.6547927588481235</v>
      </c>
      <c r="K27">
        <f t="shared" si="4"/>
        <v>0.72490528639758622</v>
      </c>
      <c r="L27">
        <f t="shared" si="5"/>
        <v>1945525.2719999999</v>
      </c>
      <c r="M27">
        <v>487807.19647972001</v>
      </c>
      <c r="N27">
        <f t="shared" si="6"/>
        <v>5.6882482030469559</v>
      </c>
      <c r="O27">
        <f t="shared" si="7"/>
        <v>6.5591072105616099E-2</v>
      </c>
      <c r="P27">
        <f t="shared" si="8"/>
        <v>79527.40938519995</v>
      </c>
      <c r="Q27">
        <f t="shared" si="9"/>
        <v>0.43469523316743791</v>
      </c>
      <c r="R27">
        <f t="shared" si="10"/>
        <v>3481948023283.002</v>
      </c>
    </row>
    <row r="28" spans="2:18" x14ac:dyDescent="0.25">
      <c r="H28" s="24">
        <v>103</v>
      </c>
      <c r="I28" s="28">
        <v>2397165.6464999998</v>
      </c>
      <c r="J28">
        <f t="shared" si="3"/>
        <v>6.3796980452457097</v>
      </c>
      <c r="K28">
        <f t="shared" si="4"/>
        <v>9.7150157195122766E-2</v>
      </c>
      <c r="L28">
        <f t="shared" si="5"/>
        <v>600948.76800000062</v>
      </c>
      <c r="M28">
        <v>567334.60586491995</v>
      </c>
      <c r="N28">
        <f t="shared" si="6"/>
        <v>5.753839275152572</v>
      </c>
      <c r="O28">
        <f t="shared" si="7"/>
        <v>0.20922253819475944</v>
      </c>
      <c r="P28">
        <f t="shared" si="8"/>
        <v>351128.70665126003</v>
      </c>
      <c r="Q28">
        <f t="shared" si="9"/>
        <v>1.2560218582927725E-2</v>
      </c>
      <c r="R28">
        <f t="shared" si="10"/>
        <v>62410063052.288513</v>
      </c>
    </row>
    <row r="29" spans="2:18" x14ac:dyDescent="0.25">
      <c r="H29" s="25">
        <v>103</v>
      </c>
      <c r="I29" s="27">
        <v>2998114.4145000004</v>
      </c>
      <c r="J29">
        <f t="shared" si="3"/>
        <v>6.4768482024408325</v>
      </c>
      <c r="K29">
        <f t="shared" si="4"/>
        <v>8.8337610510346387E-2</v>
      </c>
      <c r="L29">
        <f t="shared" si="5"/>
        <v>676280.34449999966</v>
      </c>
      <c r="M29">
        <v>918463.31251617998</v>
      </c>
      <c r="N29">
        <f t="shared" si="6"/>
        <v>5.9630618133473314</v>
      </c>
      <c r="O29">
        <f t="shared" si="7"/>
        <v>0.16130301298719818</v>
      </c>
      <c r="P29">
        <f t="shared" si="8"/>
        <v>413109.21485110011</v>
      </c>
      <c r="Q29">
        <f t="shared" si="9"/>
        <v>5.3239499586089697E-3</v>
      </c>
      <c r="R29">
        <f t="shared" si="10"/>
        <v>69259043480.677887</v>
      </c>
    </row>
    <row r="30" spans="2:18" x14ac:dyDescent="0.25">
      <c r="H30" s="24">
        <v>103</v>
      </c>
      <c r="I30" s="28">
        <v>3674394.7590000001</v>
      </c>
      <c r="J30">
        <f t="shared" si="3"/>
        <v>6.5651858129511789</v>
      </c>
      <c r="K30">
        <f t="shared" si="4"/>
        <v>1.988906316108352E-2</v>
      </c>
      <c r="L30">
        <f t="shared" si="5"/>
        <v>172186.18800000008</v>
      </c>
      <c r="M30">
        <v>1331572.5273672801</v>
      </c>
      <c r="N30">
        <f t="shared" si="6"/>
        <v>6.1243648263345296</v>
      </c>
      <c r="O30">
        <f t="shared" si="7"/>
        <v>6.358567581955743E-2</v>
      </c>
      <c r="P30">
        <f t="shared" si="8"/>
        <v>209952.22336610989</v>
      </c>
      <c r="Q30">
        <f t="shared" si="9"/>
        <v>1.9093939578247023E-3</v>
      </c>
      <c r="R30">
        <f t="shared" si="10"/>
        <v>1426273427.2742565</v>
      </c>
    </row>
    <row r="31" spans="2:18" x14ac:dyDescent="0.25">
      <c r="H31" s="25">
        <v>103</v>
      </c>
      <c r="I31" s="27">
        <v>3846580.9470000002</v>
      </c>
      <c r="J31">
        <f t="shared" si="3"/>
        <v>6.5850748761122624</v>
      </c>
      <c r="K31">
        <f t="shared" si="4"/>
        <v>-0.13259566255134914</v>
      </c>
      <c r="L31">
        <f t="shared" si="5"/>
        <v>-1012062.9840000002</v>
      </c>
      <c r="M31">
        <v>1541524.75073339</v>
      </c>
      <c r="N31">
        <f t="shared" si="6"/>
        <v>6.187950502154087</v>
      </c>
      <c r="O31">
        <f t="shared" si="7"/>
        <v>-7.9247249778209294E-3</v>
      </c>
      <c r="P31">
        <f t="shared" si="8"/>
        <v>-27873.6635020799</v>
      </c>
      <c r="Q31">
        <f t="shared" si="9"/>
        <v>1.5542842675462567E-2</v>
      </c>
      <c r="R31">
        <f t="shared" si="10"/>
        <v>968628618582.15808</v>
      </c>
    </row>
    <row r="32" spans="2:18" x14ac:dyDescent="0.25">
      <c r="H32" s="26">
        <v>103</v>
      </c>
      <c r="I32" s="29">
        <v>2834517.963</v>
      </c>
      <c r="J32">
        <f t="shared" si="3"/>
        <v>6.4524792135609133</v>
      </c>
      <c r="M32">
        <v>1513651.0872313101</v>
      </c>
      <c r="N32">
        <f t="shared" si="6"/>
        <v>6.1800257771762661</v>
      </c>
    </row>
    <row r="33" spans="17:17" x14ac:dyDescent="0.25">
      <c r="Q33">
        <f>SUM(Q25:Q31)</f>
        <v>0.47812158395644283</v>
      </c>
    </row>
  </sheetData>
  <sortState xmlns:xlrd2="http://schemas.microsoft.com/office/spreadsheetml/2017/richdata2" ref="C13:C17">
    <sortCondition ref="C13:C17"/>
  </sortState>
  <conditionalFormatting sqref="C13:C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I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5:I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7729E86-7DEB-4247-8EF3-80AB1D9CC60F}">
  <ds:schemaRefs/>
</ds:datastoreItem>
</file>

<file path=customXml/itemProps10.xml><?xml version="1.0" encoding="utf-8"?>
<ds:datastoreItem xmlns:ds="http://schemas.openxmlformats.org/officeDocument/2006/customXml" ds:itemID="{B3D3E6C6-0B8D-4266-880B-80055D028126}">
  <ds:schemaRefs/>
</ds:datastoreItem>
</file>

<file path=customXml/itemProps11.xml><?xml version="1.0" encoding="utf-8"?>
<ds:datastoreItem xmlns:ds="http://schemas.openxmlformats.org/officeDocument/2006/customXml" ds:itemID="{4380C28A-9C30-4499-9C43-5D172A9160A8}">
  <ds:schemaRefs/>
</ds:datastoreItem>
</file>

<file path=customXml/itemProps12.xml><?xml version="1.0" encoding="utf-8"?>
<ds:datastoreItem xmlns:ds="http://schemas.openxmlformats.org/officeDocument/2006/customXml" ds:itemID="{E36BD61D-6A73-47AA-875D-B8913E37AFA0}">
  <ds:schemaRefs/>
</ds:datastoreItem>
</file>

<file path=customXml/itemProps13.xml><?xml version="1.0" encoding="utf-8"?>
<ds:datastoreItem xmlns:ds="http://schemas.openxmlformats.org/officeDocument/2006/customXml" ds:itemID="{1F38FC49-B6A5-47AF-9885-0219314EA695}">
  <ds:schemaRefs/>
</ds:datastoreItem>
</file>

<file path=customXml/itemProps14.xml><?xml version="1.0" encoding="utf-8"?>
<ds:datastoreItem xmlns:ds="http://schemas.openxmlformats.org/officeDocument/2006/customXml" ds:itemID="{55C4C192-AF6B-4428-844D-7F1E734EE8A4}">
  <ds:schemaRefs/>
</ds:datastoreItem>
</file>

<file path=customXml/itemProps15.xml><?xml version="1.0" encoding="utf-8"?>
<ds:datastoreItem xmlns:ds="http://schemas.openxmlformats.org/officeDocument/2006/customXml" ds:itemID="{A9AD71A4-7ADF-44EE-A04E-65A642B67917}">
  <ds:schemaRefs/>
</ds:datastoreItem>
</file>

<file path=customXml/itemProps16.xml><?xml version="1.0" encoding="utf-8"?>
<ds:datastoreItem xmlns:ds="http://schemas.openxmlformats.org/officeDocument/2006/customXml" ds:itemID="{F1330B0B-0A2A-4272-B4CD-63A9625AFEB2}">
  <ds:schemaRefs/>
</ds:datastoreItem>
</file>

<file path=customXml/itemProps2.xml><?xml version="1.0" encoding="utf-8"?>
<ds:datastoreItem xmlns:ds="http://schemas.openxmlformats.org/officeDocument/2006/customXml" ds:itemID="{48369D96-02C2-4D23-A1CB-06E94AB81CB6}">
  <ds:schemaRefs/>
</ds:datastoreItem>
</file>

<file path=customXml/itemProps3.xml><?xml version="1.0" encoding="utf-8"?>
<ds:datastoreItem xmlns:ds="http://schemas.openxmlformats.org/officeDocument/2006/customXml" ds:itemID="{8B5D02F2-D57E-4797-A7B3-90F1DABC7DAD}">
  <ds:schemaRefs/>
</ds:datastoreItem>
</file>

<file path=customXml/itemProps4.xml><?xml version="1.0" encoding="utf-8"?>
<ds:datastoreItem xmlns:ds="http://schemas.openxmlformats.org/officeDocument/2006/customXml" ds:itemID="{2DE623F5-D20B-4B0B-B8A8-EACB9B8C9297}">
  <ds:schemaRefs/>
</ds:datastoreItem>
</file>

<file path=customXml/itemProps5.xml><?xml version="1.0" encoding="utf-8"?>
<ds:datastoreItem xmlns:ds="http://schemas.openxmlformats.org/officeDocument/2006/customXml" ds:itemID="{05CDCE82-DB15-4C90-A5FC-9A17DE947F4A}">
  <ds:schemaRefs/>
</ds:datastoreItem>
</file>

<file path=customXml/itemProps6.xml><?xml version="1.0" encoding="utf-8"?>
<ds:datastoreItem xmlns:ds="http://schemas.openxmlformats.org/officeDocument/2006/customXml" ds:itemID="{0E001FED-9906-4611-BBEB-074D8A3D80B1}">
  <ds:schemaRefs/>
</ds:datastoreItem>
</file>

<file path=customXml/itemProps7.xml><?xml version="1.0" encoding="utf-8"?>
<ds:datastoreItem xmlns:ds="http://schemas.openxmlformats.org/officeDocument/2006/customXml" ds:itemID="{3919F45E-7F90-42B6-9788-37DF67AB1B9E}">
  <ds:schemaRefs/>
</ds:datastoreItem>
</file>

<file path=customXml/itemProps8.xml><?xml version="1.0" encoding="utf-8"?>
<ds:datastoreItem xmlns:ds="http://schemas.openxmlformats.org/officeDocument/2006/customXml" ds:itemID="{1DD707A6-3C0F-45C3-B546-0FE94B8EAEBB}">
  <ds:schemaRefs/>
</ds:datastoreItem>
</file>

<file path=customXml/itemProps9.xml><?xml version="1.0" encoding="utf-8"?>
<ds:datastoreItem xmlns:ds="http://schemas.openxmlformats.org/officeDocument/2006/customXml" ds:itemID="{B9DD9274-A68A-4533-AE9D-3F11E6BC29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 Peaks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2024-09-22T00:43:34Z</dcterms:modified>
</cp:coreProperties>
</file>