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147" documentId="13_ncr:1_{52FC362D-AC43-42CB-B368-3BCE97A02A20}" xr6:coauthVersionLast="47" xr6:coauthVersionMax="47" xr10:uidLastSave="{60E89BBB-75C9-4EA0-8823-CF3D5FEBE23A}"/>
  <bookViews>
    <workbookView xWindow="-120" yWindow="-120" windowWidth="28110" windowHeight="16440" activeTab="1" xr2:uid="{00000000-000D-0000-FFFF-FFFF00000000}"/>
  </bookViews>
  <sheets>
    <sheet name="Main" sheetId="1" r:id="rId1"/>
    <sheet name="Tcens" sheetId="3" r:id="rId2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5" i="3" l="1"/>
  <c r="F364" i="3"/>
  <c r="F363" i="3"/>
  <c r="F362" i="3"/>
  <c r="F361" i="3"/>
  <c r="F360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6" i="3"/>
  <c r="F315" i="3"/>
  <c r="F314" i="3"/>
  <c r="F313" i="3"/>
  <c r="F312" i="3"/>
  <c r="F311" i="3"/>
  <c r="F310" i="3"/>
  <c r="F309" i="3"/>
  <c r="F308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5" i="3"/>
  <c r="F124" i="3"/>
  <c r="F119" i="3"/>
  <c r="F117" i="3"/>
  <c r="F116" i="3"/>
  <c r="F114" i="3"/>
  <c r="F113" i="3"/>
  <c r="F112" i="3"/>
  <c r="F111" i="3"/>
  <c r="F107" i="3"/>
  <c r="F106" i="3"/>
  <c r="F105" i="3"/>
  <c r="F104" i="3"/>
  <c r="F103" i="3"/>
  <c r="F102" i="3"/>
  <c r="F101" i="3"/>
  <c r="F100" i="3"/>
  <c r="F99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Q5" i="3"/>
  <c r="F5" i="3"/>
  <c r="F4" i="3"/>
  <c r="F3" i="3"/>
  <c r="F2" i="3"/>
  <c r="F23" i="1"/>
  <c r="F355" i="1"/>
  <c r="F313" i="1"/>
  <c r="F302" i="1"/>
  <c r="F251" i="1"/>
  <c r="F190" i="1"/>
  <c r="F159" i="1"/>
  <c r="F106" i="1"/>
  <c r="F95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8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6" i="1"/>
  <c r="F117" i="1"/>
  <c r="F119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5" i="1"/>
  <c r="F346" i="1"/>
  <c r="F347" i="1"/>
  <c r="F348" i="1"/>
  <c r="F349" i="1"/>
  <c r="F350" i="1"/>
  <c r="F351" i="1"/>
  <c r="F352" i="1"/>
  <c r="F353" i="1"/>
  <c r="F354" i="1"/>
  <c r="F356" i="1"/>
  <c r="F357" i="1"/>
  <c r="F359" i="1"/>
  <c r="F360" i="1"/>
  <c r="F361" i="1"/>
  <c r="F362" i="1"/>
  <c r="F363" i="1"/>
  <c r="F364" i="1"/>
  <c r="F365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6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tc={55F65CB4-1F1A-42E5-B914-4BB072CDF4C4}</author>
  </authors>
  <commentList>
    <comment ref="D306" authorId="0" shapeId="0" xr:uid="{55F65CB4-1F1A-42E5-B914-4BB072CDF4C4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<sst xmlns="http://schemas.openxmlformats.org/spreadsheetml/2006/main" count="636" uniqueCount="223">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</sst>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5" totalsRowShown="0" headerRowDxfId="9" headerRowBorderDxfId="8" tableBorderDxfId="7">
  <autoFilter ref="A1:HJ365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6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5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5DE09-2EDE-45F6-A940-1CC94A300E99}" name="Table13" displayName="Table13" ref="A1:HJ365" totalsRowShown="0" headerRowDxfId="4" headerRowBorderDxfId="3" tableBorderDxfId="2">
  <autoFilter ref="A1:HJ365" xr:uid="{255C7E68-E040-486A-B180-C1A234C1F7AD}">
    <filterColumn colId="1">
      <filters>
        <filter val="103"/>
        <filter val="107"/>
        <filter val="110"/>
        <filter val="307"/>
        <filter val="311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5B1F14C9-22E4-4277-A366-56F0E86CD84F}" name="COHORT"/>
    <tableColumn id="2" xr3:uid="{5A36EB65-7B1B-40DC-A6AF-303C1DB2B549}" name="VOLUNTEER"/>
    <tableColumn id="3" xr3:uid="{A0931C15-853F-491E-AA51-580B98BF57FC}" name="DAY"/>
    <tableColumn id="6" xr3:uid="{BDE77AA6-7021-4B61-B8AD-655A47DCD768}" name="V"/>
    <tableColumn id="136" xr3:uid="{C2C685FB-9144-44B2-8E82-7364D8EDDE9B}" name="Tcells.CD8+.Effector.CD38+Ki67+"/>
    <tableColumn id="220" xr3:uid="{CB786703-E6D2-4A30-8962-6CF228B0BDDA}" name="CD8TE" dataDxfId="1">
      <calculatedColumnFormula>Table13[[#This Row],[Tcells.CD8+.Effector.CD38+Ki67+]]*79500000</calculatedColumnFormula>
    </tableColumn>
    <tableColumn id="4" xr3:uid="{86AAD9B1-AF18-4D18-B66C-BA2E5A58A970}" name="SC_MEAN_SUM"/>
    <tableColumn id="217" xr3:uid="{284F9062-3DE6-4523-BDBA-0D433833E824}" name="SC_MAX"/>
    <tableColumn id="218" xr3:uid="{4AAB9795-41FE-4BAC-9FE8-149930BE4EB9}" name="TSS" dataDxfId="0"/>
    <tableColumn id="5" xr3:uid="{3E2479A9-9B66-4329-8874-B2DB2F1A54CA}" name="TPE_MEAN_SUM"/>
    <tableColumn id="7" xr3:uid="{1C4B03D2-7315-431B-9C1C-8BDBC83B9CEF}" name="OT"/>
    <tableColumn id="8" xr3:uid="{7F8DCABB-4711-42EF-8BB8-B005ACB5F4C6}" name="Pulse Rate"/>
    <tableColumn id="9" xr3:uid="{3C3C4072-CB5A-4FBB-B606-00494E7FCF5A}" name="Systolic Blood Pressure"/>
    <tableColumn id="10" xr3:uid="{A088AA5A-3A97-4698-B200-3242E23A669D}" name="Diastolic Blood Pressure"/>
    <tableColumn id="11" xr3:uid="{35212364-5438-4917-9BDD-43B74128E9A7}" name="HAI"/>
    <tableColumn id="12" xr3:uid="{C0EB4DC6-7D3C-4635-818A-9E575BAE832E}" name="HA Stalk Titer"/>
    <tableColumn id="13" xr3:uid="{CDB5105D-0C8F-41E1-A75F-904A29D0B350}" name="HA Full-length Titer"/>
    <tableColumn id="14" xr3:uid="{B52D6E43-1B07-4D81-BAB5-34A0B742E33E}" name=" HA seroconversion Stalk"/>
    <tableColumn id="15" xr3:uid="{1B8A73DD-8786-4377-A6F1-60E44F8D61D5}" name="HA seroconversion Full-length"/>
    <tableColumn id="16" xr3:uid="{7764490E-5DBC-40D6-8D13-911121571233}" name="EGF"/>
    <tableColumn id="17" xr3:uid="{B956688F-0375-4DCB-B1F2-6757A2BC35E8}" name="FG2"/>
    <tableColumn id="18" xr3:uid="{59901BE3-7916-4E14-ABE9-50527ED241AF}" name="Eotaxin1"/>
    <tableColumn id="19" xr3:uid="{442B14E3-6888-4DC3-89CA-1537C5C31F1D}" name="TGA"/>
    <tableColumn id="20" xr3:uid="{A84748DD-1128-443B-AACA-9800E7188C7F}" name="GCSF"/>
    <tableColumn id="21" xr3:uid="{8B8D63AF-8B51-4AD5-A943-086E410B69DE}" name="Flt3L"/>
    <tableColumn id="22" xr3:uid="{D43A33C3-9C64-4984-97F3-3206513CF88D}" name="GMCSF"/>
    <tableColumn id="23" xr3:uid="{3C9CA764-3462-4E9C-B371-886B55ADF762}" name="Fractalkine"/>
    <tableColumn id="24" xr3:uid="{F20AE50C-EE23-4581-B2B0-6C76787A2127}" name="IFNA"/>
    <tableColumn id="25" xr3:uid="{1B635FDA-126B-4CCF-BF41-84D7CDEF5330}" name="IFNY"/>
    <tableColumn id="26" xr3:uid="{EE8CFA7A-FB9E-4CF3-905A-E486E4BABA72}" name="GRO.alpha"/>
    <tableColumn id="27" xr3:uid="{78C8574B-FE65-4C00-B841-CC056AED6D51}" name="IL10"/>
    <tableColumn id="28" xr3:uid="{AD12E97A-6DEC-439A-BDF7-A380A1A89852}" name="MCP3"/>
    <tableColumn id="29" xr3:uid="{CDD7B0E2-9AD1-4A89-8DF9-B2D192BC2B85}" name="IL12P40"/>
    <tableColumn id="30" xr3:uid="{E3FFDC23-E0AC-40A2-ABF3-36A7822405C8}" name="MDC"/>
    <tableColumn id="31" xr3:uid="{057388DE-48AB-422F-B5C7-3FD5C159F59C}" name="IL12P70"/>
    <tableColumn id="32" xr3:uid="{A84702CC-526D-45C8-83B8-A3EDFB413132}" name="PDGAA"/>
    <tableColumn id="33" xr3:uid="{33882696-53B8-4112-A33B-0708A911EB6B}" name="IL13"/>
    <tableColumn id="34" xr3:uid="{60C635C8-C425-4737-8CE6-EF83ED0C0EE5}" name="PDGBB"/>
    <tableColumn id="35" xr3:uid="{56887123-9D91-4582-A118-85F52E8741E4}" name="IL15"/>
    <tableColumn id="36" xr3:uid="{354D130B-DF19-45CD-B70B-33DEAEE67B8B}" name="sCD40L"/>
    <tableColumn id="37" xr3:uid="{05A70D55-64A8-4EC2-904A-FC293A5BF942}" name="IL17A"/>
    <tableColumn id="38" xr3:uid="{0D876F24-9F15-4047-99CE-4D2C45926AE6}" name="IL1RA"/>
    <tableColumn id="39" xr3:uid="{13B8581F-D10A-4D87-BAD3-6F3428E54EF5}" name="IL1a"/>
    <tableColumn id="40" xr3:uid="{2335E3AA-3CCF-4C12-8A93-20F4C9D4727B}" name="IL9"/>
    <tableColumn id="41" xr3:uid="{80724EA0-3198-4228-8ADF-E3890D7E52B6}" name="IL1B"/>
    <tableColumn id="42" xr3:uid="{9F4A61F8-FB8E-4655-BBDA-B370C8971D3C}" name="IL2"/>
    <tableColumn id="43" xr3:uid="{94B654D1-946F-4A9A-8C22-005700475A8A}" name="IL3"/>
    <tableColumn id="44" xr3:uid="{C6414AD9-EFBC-4C78-A364-F8EDA9AE6502}" name="IL4"/>
    <tableColumn id="45" xr3:uid="{C44CEF6E-774B-408E-B0D1-E8CCEAB92FF4}" name="IL5"/>
    <tableColumn id="46" xr3:uid="{EA099EDE-68EB-415F-9FD8-A6FD5CC96A6E}" name="IL6"/>
    <tableColumn id="47" xr3:uid="{B194BF5D-B378-415C-ADFF-895F6F516076}" name="IL7"/>
    <tableColumn id="48" xr3:uid="{76CFB0BC-CDF5-4C7C-A0DD-B6E38E8EEB18}" name="IL8"/>
    <tableColumn id="49" xr3:uid="{25F7E02F-730B-4172-BBCA-4260BDA5948A}" name="IP10"/>
    <tableColumn id="50" xr3:uid="{6C8AC7DB-0965-4247-B17B-3B0C64A7AAD5}" name="MCP1"/>
    <tableColumn id="51" xr3:uid="{6A586AAA-A511-4E51-97BC-AC4C986331BB}" name="MIP1A"/>
    <tableColumn id="52" xr3:uid="{27F029CF-63D5-4655-9F81-160B161C407D}" name="MIP1B"/>
    <tableColumn id="53" xr3:uid="{5B8A4AC4-E17B-4B1B-B73A-D6090917DCD3}" name="RANTES"/>
    <tableColumn id="54" xr3:uid="{80660BDA-7720-4875-A8DE-BD5FEEA1266A}" name="TNFA"/>
    <tableColumn id="55" xr3:uid="{F023623B-FCE0-4397-BDFA-E8123E282CF2}" name="TNFB"/>
    <tableColumn id="56" xr3:uid="{9C0CA705-6091-40F4-8CCC-818B08CFA439}" name="VEGA"/>
    <tableColumn id="57" xr3:uid="{51E44EE6-DA68-4626-B404-C343B56809F2}" name="IL18"/>
    <tableColumn id="58" xr3:uid="{E592880D-D6AD-4416-B4F5-39F479594738}" name="Eotaxin2"/>
    <tableColumn id="59" xr3:uid="{87536F55-629A-4B05-BC80-2C6F3BBF36EE}" name="MCP2"/>
    <tableColumn id="60" xr3:uid="{490B7ACB-DCA0-4299-AF87-7BE6F498F5A8}" name="BCA1"/>
    <tableColumn id="61" xr3:uid="{1E55679D-F3C2-4FAC-A69E-9527FC5952C9}" name="MCP4"/>
    <tableColumn id="62" xr3:uid="{8B96ED65-6781-4C53-9BFB-8D842EB8AAD3}" name="I309"/>
    <tableColumn id="63" xr3:uid="{5BB7D868-39E0-4209-B62C-5B5069B6EBEB}" name="IL16"/>
    <tableColumn id="64" xr3:uid="{ABAC0C81-920B-46A9-BCE5-F5600D6EEE0A}" name="TARC"/>
    <tableColumn id="65" xr3:uid="{C867A6AF-919A-4784-A75C-40E01E764C20}" name="6CKine"/>
    <tableColumn id="66" xr3:uid="{C98A6527-0606-4377-A642-B9A45CCB9F04}" name="Eotaxin3"/>
    <tableColumn id="67" xr3:uid="{2D5946F1-AFB7-48A6-A2DB-771C012272C4}" name="LIF"/>
    <tableColumn id="68" xr3:uid="{F23B60A3-74F7-412A-8A34-EFBDB246B888}" name="TPO"/>
    <tableColumn id="69" xr3:uid="{774B52B0-0A9B-4A75-A43C-C7D0A01F8F99}" name="SCF"/>
    <tableColumn id="70" xr3:uid="{BF0E89A6-74C3-4A6B-A89F-947F3206C287}" name="TSLP"/>
    <tableColumn id="71" xr3:uid="{863B2EBF-D433-4443-A926-F15CA62B17FE}" name="IL33"/>
    <tableColumn id="72" xr3:uid="{C8FF74BB-9EAC-4D84-A9AA-2526BC1F82D1}" name="IL20"/>
    <tableColumn id="73" xr3:uid="{65C18349-40A3-4B03-87D2-D094220EB46B}" name="IL21"/>
    <tableColumn id="74" xr3:uid="{D460FB88-4814-443A-9517-981655286E19}" name="IL23"/>
    <tableColumn id="75" xr3:uid="{545FC670-3AB6-4371-9157-084F884BD0DD}" name="TRAIL"/>
    <tableColumn id="76" xr3:uid="{7FE31EA0-4978-4F5E-8431-7DDE5DF21B6D}" name="CTACK"/>
    <tableColumn id="77" xr3:uid="{CCF99D82-CC33-4AC1-B4E6-8F2983C8FAE7}" name="SD1A+B"/>
    <tableColumn id="78" xr3:uid="{030A23A8-8251-4517-9A9C-AFEB64AA2E5A}" name="ENA78"/>
    <tableColumn id="79" xr3:uid="{8A618650-0BE9-4D95-8B51-AEB78506D126}" name="MIP1D"/>
    <tableColumn id="80" xr3:uid="{2538292D-3821-4DD7-931B-A395E13CBDD7}" name="IL28A"/>
    <tableColumn id="81" xr3:uid="{A6BB73D6-0BAB-4774-B899-5144EAAA22B5}" name="NEUT"/>
    <tableColumn id="82" xr3:uid="{58542F79-D2E5-4AC9-BD0E-B45BE563DA0A}" name="PLAT"/>
    <tableColumn id="83" xr3:uid="{41566A0E-3438-4BBF-A6BB-4CF810BB31DA}" name="RBC"/>
    <tableColumn id="84" xr3:uid="{7EB1867A-9B23-4A85-A236-1CBEF53A45F0}" name="LYM"/>
    <tableColumn id="85" xr3:uid="{EBFAE188-E1FD-4A6B-B617-0C71A50CBA7C}" name="MONO"/>
    <tableColumn id="86" xr3:uid="{7070A4D4-178E-4A47-A26C-0F6B2B1DAA32}" name="BASO"/>
    <tableColumn id="87" xr3:uid="{7F6FC685-76DD-4280-9F2A-A117FA3AF490}" name="EOS"/>
    <tableColumn id="88" xr3:uid="{27D25B83-2EE5-4C4E-80F0-ED51AD62255D}" name="HCT"/>
    <tableColumn id="89" xr3:uid="{28574EFB-5D83-4C04-99DC-D6682C8546D3}" name="HGB"/>
    <tableColumn id="90" xr3:uid="{3A005133-C0AB-4644-B8E8-7B18479E8800}" name="WBC"/>
    <tableColumn id="91" xr3:uid="{71613157-ACD6-4EE5-9066-BB747C2A36A0}" name="B.cells.plasma.STAT5+"/>
    <tableColumn id="92" xr3:uid="{80BC99EF-F9B1-417A-93AE-F6252F6C7085}" name="Basophils"/>
    <tableColumn id="93" xr3:uid="{B730D685-6F89-43FD-9E3A-4EE67439251B}" name="Bcells"/>
    <tableColumn id="94" xr3:uid="{BC5FB2D6-72FC-4E0F-8700-1F4F670DC58E}" name="Bcells.CSM"/>
    <tableColumn id="95" xr3:uid="{DEA4E2F7-3058-49B5-A9D8-79F31E8612AA}" name="Bcells.Naive"/>
    <tableColumn id="96" xr3:uid="{6FDC6811-E289-4742-977B-482452F3601E}" name="Bcells.NCSM"/>
    <tableColumn id="97" xr3:uid="{5EEB8369-9686-441D-8ACA-8F4A79F5926C}" name="Bcells.plasma"/>
    <tableColumn id="98" xr3:uid="{2839BCBF-C702-4567-BAAB-3519BEF3CC2C}" name="CD66+"/>
    <tableColumn id="99" xr3:uid="{8221F42A-1DE0-4263-B090-B2EC4AF41EF0}" name="cMCs"/>
    <tableColumn id="100" xr3:uid="{0B1326BB-D871-4913-860C-EED6615F7A9F}" name="intMCs"/>
    <tableColumn id="101" xr3:uid="{9C6DBACB-5769-4EC6-B3CA-C1836996BF63}" name="mDC2"/>
    <tableColumn id="102" xr3:uid="{9537A940-0E4E-43D3-9110-259ACEDCC6B2}" name="mDC.BDCA3+"/>
    <tableColumn id="103" xr3:uid="{FDD1CC26-A6C9-4ED8-8381-84954712A058}" name="mDC.CD1c+"/>
    <tableColumn id="104" xr3:uid="{42D70874-E09F-4DC3-9A76-5F7DA6026A09}" name="ncMCs"/>
    <tableColumn id="105" xr3:uid="{36EAAE59-2675-4228-8CC1-0B36270DFC42}" name="NK.CD56+CD16-"/>
    <tableColumn id="106" xr3:uid="{C6946FCF-D7A6-42C7-86CC-80ADB097AEB7}" name="NK.CD56+CD16-.CD38+Ki67+"/>
    <tableColumn id="107" xr3:uid="{0ADFE0AE-B881-48F7-A80A-18A70E5ADD74}" name="NK.CD56loCD16+"/>
    <tableColumn id="108" xr3:uid="{52AC6E4E-6A51-40A1-BECB-D87FA53ACDBE}" name="NK.CD56loCD16+.CD38+Ki67+"/>
    <tableColumn id="109" xr3:uid="{BE7537C6-9105-4B0C-AD65-6637A9B068E5}" name="NKT"/>
    <tableColumn id="110" xr3:uid="{73286269-5558-4B22-8731-8E1914BC7776}" name="NKT.CD38+"/>
    <tableColumn id="111" xr3:uid="{2756A35E-4C86-4DFE-AAF0-5F9EC61F337C}" name="pDC"/>
    <tableColumn id="112" xr3:uid="{9D87FB4B-E680-4D0A-B18B-D7B964F3E06A}" name="pDC.CD38+"/>
    <tableColumn id="113" xr3:uid="{7BA8A782-7921-4846-AD09-3693FF95E39D}" name="Tcells"/>
    <tableColumn id="114" xr3:uid="{31ADDA31-72C9-41FE-B256-B0FF13018F90}" name="Tcells.CD4-CD8-"/>
    <tableColumn id="115" xr3:uid="{44679C95-1A41-4381-994D-53DA5E3E412E}" name="Tcells.CD4-CD8-CD38+"/>
    <tableColumn id="116" xr3:uid="{BFB3F7D0-D512-4825-8274-702A31DC9164}" name="Tcells.CD4-CD8-CD38+Ki67+"/>
    <tableColumn id="117" xr3:uid="{365D820E-0F84-49DB-84EF-F6B20CA77A3B}" name="Tcells.CD4+"/>
    <tableColumn id="118" xr3:uid="{086691F4-D89F-4979-AD71-256831C92A17}" name="Tcells.CD4+.CD161+"/>
    <tableColumn id="119" xr3:uid="{F737A74B-4F30-4A3F-AF73-A0706300279E}" name="Tcells.CD4+.CD38+"/>
    <tableColumn id="120" xr3:uid="{24D2DA38-0092-4380-BF24-762FE8C9154D}" name="Tcells.CD4+.CD38+Ki67+"/>
    <tableColumn id="121" xr3:uid="{58A6DD68-A82F-406B-9CFA-B864C7FAABA0}" name="Tcells.CD4+.Memory"/>
    <tableColumn id="122" xr3:uid="{7B3F582A-4523-46EF-871D-72476F71182B}" name="Tcells.CD4+.Memory.CD38+"/>
    <tableColumn id="123" xr3:uid="{D67AA1CA-52CC-4EEE-9C66-B86DB025DCC3}" name="Tcells.CD4+.Memory.CD38+Ki67+"/>
    <tableColumn id="124" xr3:uid="{994CFA3A-CC67-4AAC-9B98-317436052A70}" name="Tcells.CD4+.Naive"/>
    <tableColumn id="125" xr3:uid="{BAF64D2E-DC8F-4025-9F40-CAD7F3E60F49}" name="Tcells.CD4+.Naive.CD38+"/>
    <tableColumn id="126" xr3:uid="{3531FB95-CDEE-4AF0-90F1-7B2409B56BD8}" name="Tcells.CD4+.Naive.CD38+Ki67+"/>
    <tableColumn id="127" xr3:uid="{05B1BEC6-CDF0-4FD8-A28F-A1FC6132D677}" name="Tcells.CD4+CD8+"/>
    <tableColumn id="128" xr3:uid="{6B7A17E0-F9CC-48FA-9DB2-DD1B3118B8DB}" name="Tcells.CD4+CD8+CD38+"/>
    <tableColumn id="129" xr3:uid="{EF8433E8-A234-452E-A9C3-D720AFE43BC2}" name="Tcells.CD4+CD8+CD38+Ki67+"/>
    <tableColumn id="130" xr3:uid="{4E6CC79E-AB76-4501-85B0-1E96B474E241}" name="Tcells.CD8+"/>
    <tableColumn id="131" xr3:uid="{13E8227C-770B-44C0-8C1D-1C2827BAE0D0}" name="Tcells.CD8+.CD161+"/>
    <tableColumn id="132" xr3:uid="{1B119FF8-A090-4843-A16D-BE1CF3CCA41D}" name="Tcells.CD8+.CD38+"/>
    <tableColumn id="133" xr3:uid="{40DC2691-2EAE-41AF-AA83-0E9EEADDA74E}" name="Tcells.CD8+.CD38+Ki67+"/>
    <tableColumn id="134" xr3:uid="{2BB14065-7B20-4A6F-AE2B-DB0B86B1B549}" name="Tcells.CD8+.Effector"/>
    <tableColumn id="135" xr3:uid="{84FA954C-2464-420F-9D58-8ED7D796A80B}" name="Tcells.CD8+.Effector.CD38+"/>
    <tableColumn id="138" xr3:uid="{442A4E77-112F-47EE-8947-CB5017E107BA}" name="Tcells.CD8+.Memory"/>
    <tableColumn id="139" xr3:uid="{125A57D8-197D-436A-B06F-48739DA5E9DD}" name="Tcells.CD8+.Memory.CD38+"/>
    <tableColumn id="140" xr3:uid="{D1A6E0E0-9FD1-42ED-956C-8E177A1F4CF1}" name="Tcells.CD8+.Memory.CD38+Ki67+"/>
    <tableColumn id="141" xr3:uid="{5A1BF6F0-917C-4627-AFE6-206108430546}" name="Tcells.CD8+.Naive"/>
    <tableColumn id="142" xr3:uid="{B3DF53B1-5A7D-4067-AFC7-4142A066F032}" name="Tcells.CD8+.Naive.CD38+"/>
    <tableColumn id="143" xr3:uid="{D2C4ABA0-B019-4B9A-A9F7-82A7A4A7E5CA}" name="Tcells.CD8+.Naive.CD38+Ki67+"/>
    <tableColumn id="144" xr3:uid="{3904AB13-218D-4E43-9079-8AE675D63965}" name="Tcells.CD8+CD45RA+CD27-"/>
    <tableColumn id="145" xr3:uid="{6DF5CD93-1102-407F-8D1F-12A9C403E228}" name="B.cells.plasma.STAT5+_CD38"/>
    <tableColumn id="146" xr3:uid="{1BA7E1F9-414B-4B27-B2F2-4BAF6EACEFC4}" name="B.cells.plasma.STAT5+_Ki67"/>
    <tableColumn id="147" xr3:uid="{D7292AF1-92DC-47E6-A35A-4C58D723287F}" name="Basophils_CD38"/>
    <tableColumn id="148" xr3:uid="{F05F7E0E-AE9C-49CC-8D21-0E5B7D03C446}" name="Basophils_Ki67"/>
    <tableColumn id="149" xr3:uid="{8DA02A6E-F98B-41CC-A0A2-514182AC79A3}" name="Bcells.CSM_CD38"/>
    <tableColumn id="150" xr3:uid="{1382F60C-BB0F-4B71-8C90-40B88BA2DA0C}" name="Bcells.CSM_Ki67"/>
    <tableColumn id="151" xr3:uid="{F6B8BEC4-208D-417D-BC2F-DB78ECAE6E14}" name="Bcells.Naive_CD38"/>
    <tableColumn id="152" xr3:uid="{1CF615C3-19DD-4393-A926-783EE831FBFD}" name="Bcells.Naive_Ki67"/>
    <tableColumn id="153" xr3:uid="{0FC97514-C71A-4E58-A70B-3D3CAC09AB41}" name="Bcells.NCSM_CD38"/>
    <tableColumn id="154" xr3:uid="{ABA34809-4817-4ADA-A4BC-C6749C17B008}" name="Bcells.NCSM_Ki67"/>
    <tableColumn id="155" xr3:uid="{EE824CCD-B19B-4993-88CD-4D11B595CE17}" name="Bcells.plasma_CD38"/>
    <tableColumn id="156" xr3:uid="{DADC9211-E471-4C77-9C12-B1A5CD17DDC7}" name="Bcells_CD38"/>
    <tableColumn id="157" xr3:uid="{0BBB613A-BC93-4DAC-9498-D6E7C2F70AF0}" name="Bcells_Ki67"/>
    <tableColumn id="158" xr3:uid="{4F9293CA-2726-4F02-B2C2-A5ADFADEA510}" name="CD66+_CD38"/>
    <tableColumn id="159" xr3:uid="{79C9F029-1D9E-4F5D-B0BF-CFD2B95B8C7E}" name="CD66+_Ki67"/>
    <tableColumn id="160" xr3:uid="{CAF5AD16-C2EF-488F-824A-7D405D6AFCF1}" name="cMCs_CD38"/>
    <tableColumn id="161" xr3:uid="{0AD83FD9-79DA-4858-8CFD-992210B11619}" name="cMCs_Ki67"/>
    <tableColumn id="162" xr3:uid="{1F1E3041-4E99-42F9-BE73-8D027EA89CD4}" name="intMCs_CD38"/>
    <tableColumn id="163" xr3:uid="{D5082D54-F2A4-4174-B696-CA574E87D1AF}" name="intMCs_Ki67"/>
    <tableColumn id="164" xr3:uid="{218A7735-E747-47FF-BA71-55EDDB2D76BD}" name="mDC.BDCA3+_CD38"/>
    <tableColumn id="165" xr3:uid="{B402868D-D328-42F4-B752-2EA33478D757}" name="mDC.BDCA3+_Ki67"/>
    <tableColumn id="166" xr3:uid="{E103C49F-2C36-4A73-9555-6046C9AB870A}" name="mDC.CD1c+_CD38"/>
    <tableColumn id="167" xr3:uid="{DC9DA0C5-D114-4D83-B85B-3E563A5EB397}" name="mDC.CD1c+_Ki67"/>
    <tableColumn id="168" xr3:uid="{40A38500-56D1-4458-AA3E-1B4A8AFB4E10}" name="mDC_CD38"/>
    <tableColumn id="169" xr3:uid="{4B964458-095D-4D6D-BF02-A9D5CE2BFA98}" name="mDC_Ki67"/>
    <tableColumn id="170" xr3:uid="{2743E900-402F-4341-A195-6CCEDBA6C2D7}" name="ncMCs_CD38"/>
    <tableColumn id="171" xr3:uid="{817D01F1-777D-4857-9853-9E6FE01D3022}" name="ncMCs_Ki67"/>
    <tableColumn id="172" xr3:uid="{1DBADFC2-E232-4193-9788-9738B440D7A2}" name="NK.CD56+CD16-_CD38"/>
    <tableColumn id="173" xr3:uid="{3CB1A983-AF52-422F-AE36-5A59A8C9EC55}" name="NK.CD56+CD16-_Ki67"/>
    <tableColumn id="174" xr3:uid="{CD793CB3-DD53-4DB1-B725-0F63F48E8A3E}" name="NK.CD56loCD16+_CD38"/>
    <tableColumn id="175" xr3:uid="{0057C881-3DF4-4579-AE8D-BE5E8D2DEC7C}" name="NK.CD56loCD16+_Ki67"/>
    <tableColumn id="176" xr3:uid="{B7F72808-1BB0-481E-A0A4-99B999D19DD9}" name="NKT.CD38+_Ki67"/>
    <tableColumn id="177" xr3:uid="{041C74F2-4F2B-41A2-B600-B40957F0B5B3}" name="NKT_CD38"/>
    <tableColumn id="178" xr3:uid="{5C83662E-41EE-4989-9C02-BF6949F4AFC2}" name="NKT_Ki67"/>
    <tableColumn id="179" xr3:uid="{34D31467-54CF-4683-95B0-B8BE1BF38FAF}" name="pDC.CD38+_Ki67"/>
    <tableColumn id="180" xr3:uid="{2A2EB4DD-AAA2-4933-8AFE-6474409B11A7}" name="pDC_CD38"/>
    <tableColumn id="181" xr3:uid="{EAE8D0EA-7764-4E32-A769-B6F723B12220}" name="pDC_Ki67"/>
    <tableColumn id="182" xr3:uid="{701CD126-0562-4E22-A5D6-9A530D5A1312}" name="Tcells.CD4-CD8-_CD38"/>
    <tableColumn id="183" xr3:uid="{0FD75426-DE1A-422B-8089-418D94F2F752}" name="Tcells.CD4-CD8-_Ki67"/>
    <tableColumn id="184" xr3:uid="{263B44BE-0872-46FA-9D2D-6095A2D00F4B}" name="Tcells.CD4+.CD161+_CD38"/>
    <tableColumn id="185" xr3:uid="{9D0E763E-6678-4772-ADB0-1074BDF3804E}" name="Tcells.CD4+.CD161+_Ki67"/>
    <tableColumn id="186" xr3:uid="{2F33BB4A-B64F-4307-89FC-824B655F7D12}" name="Tcells.CD4+.CD38+_Ki67"/>
    <tableColumn id="187" xr3:uid="{09C7345E-BB84-4D9F-84D0-92F1909F043B}" name="Tcells.CD4+.Memory.CD38+_Ki67"/>
    <tableColumn id="188" xr3:uid="{E2700C07-A494-4868-97AE-1BC9523D92E5}" name="Tcells.CD4+.Memory_CD38"/>
    <tableColumn id="189" xr3:uid="{59B7A94F-D578-4A06-871D-CBDA57632AA7}" name="Tcells.CD4+.Memory_Ki67"/>
    <tableColumn id="190" xr3:uid="{4924D3C4-2BC3-4BFB-8F23-9D142BC538FB}" name="Tcells.CD4+.Naive.CD38+_Ki67"/>
    <tableColumn id="191" xr3:uid="{1F341C8E-510F-45F2-94F4-9B3FE904562C}" name="Tcells.CD4+.Naive_CD38"/>
    <tableColumn id="192" xr3:uid="{74957251-158B-415A-AE75-7BE589EC04A7}" name="Tcells.CD4+.Naive_Ki67"/>
    <tableColumn id="193" xr3:uid="{63CACE9A-3E0A-4202-840E-17E1C7E80997}" name="Tcells.CD4+_CD38"/>
    <tableColumn id="194" xr3:uid="{94C8E489-F300-4067-8F73-78AE809BAD2D}" name="Tcells.CD4+_Ki67"/>
    <tableColumn id="195" xr3:uid="{68A1046F-1FB2-4B75-B9B8-DAA63933FC86}" name="Tcells.CD4+CD8+_CD38"/>
    <tableColumn id="196" xr3:uid="{970A67DB-C45C-4F44-A129-8AC11E98EAE0}" name="Tcells.CD4+CD8+_Ki67"/>
    <tableColumn id="197" xr3:uid="{47650042-D090-4AB7-97B2-30C2AC5C2D23}" name="Tcells.CD4+CD8+CD38+_Ki67"/>
    <tableColumn id="198" xr3:uid="{E8592837-DA41-47AC-8A7C-C9A5684A6107}" name="Tcells.CD8+.CD161+_CD38"/>
    <tableColumn id="199" xr3:uid="{CDAFE7E6-63E9-44AB-9AB6-EABE6ACE5603}" name="Tcells.CD8+.CD161+_Ki67"/>
    <tableColumn id="200" xr3:uid="{08CA213C-87A8-4DD8-A07F-9E414DA3765C}" name="Tcells.CD8+.CD38+_Ki67"/>
    <tableColumn id="201" xr3:uid="{F07DF2F9-9E90-487C-9582-59187809BC5B}" name="Tcells.CD8+.Effector.CD38+_Ki67"/>
    <tableColumn id="202" xr3:uid="{AD4A62DD-18FE-4E1F-8F35-363FB3F50A49}" name="Tcells.CD8+.Effector.CD38+Ki67+_Ki67"/>
    <tableColumn id="203" xr3:uid="{C65A4F41-0CAB-465A-9CD0-0820FA03DE72}" name="Tcells.CD8+.Effector_CD38"/>
    <tableColumn id="204" xr3:uid="{47957F38-3E79-40A6-AC3D-E2FE7428C3FC}" name="Tcells.CD8+.Effector_Ki67"/>
    <tableColumn id="205" xr3:uid="{4D4167E4-6F7B-4075-9750-5D52B003DE26}" name="Tcells.CD8+.Memory.CD38+_Ki67"/>
    <tableColumn id="206" xr3:uid="{D01541EF-C8D1-45DC-8FBC-710D155EB9D7}" name="Tcells.CD8+.Memory_CD38"/>
    <tableColumn id="207" xr3:uid="{40A57E84-E11B-4D19-B0B2-B68C4857DC88}" name="Tcells.CD8+.Memory_Ki67"/>
    <tableColumn id="208" xr3:uid="{0C30F1DA-EB89-495C-BF88-9352CF43FFE8}" name="Tcells.CD8+.Naive.CD38+_Ki67"/>
    <tableColumn id="209" xr3:uid="{1EB5D1E7-AC1D-4C10-9613-5CB86A353159}" name="Tcells.CD8+.Naive_CD38"/>
    <tableColumn id="210" xr3:uid="{AAAA5D77-E1FE-4C64-8B1A-08E21AF018B7}" name="Tcells.CD8+.Naive_Ki67"/>
    <tableColumn id="211" xr3:uid="{40D0402C-215E-492E-9D98-787A448D254A}" name="Tcells.CD8+_CD38"/>
    <tableColumn id="212" xr3:uid="{33EA5FB9-31C6-487E-8847-C35CFBE8D149}" name="Tcells.CD8+_Ki67"/>
    <tableColumn id="213" xr3:uid="{70BB002F-93EB-4AE6-ADA8-C32929DCF9D5}" name="Tcells.CD8+CD45RA+CD27-_CD38"/>
    <tableColumn id="214" xr3:uid="{68E3F1A1-40FD-447E-BC84-EE772CF6988C}" name="Tcells.CD8+CD45RA+CD27-_Ki67"/>
    <tableColumn id="215" xr3:uid="{5C78AC6B-890E-4FC1-9B2E-EE7B99AC4370}" name="Tcells_CD38"/>
    <tableColumn id="216" xr3:uid="{80572916-ABCE-4557-A38E-ABDB730657FD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55F65CB4-1F1A-42E5-B914-4BB072CDF4C4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69"/>
  <sheetViews>
    <sheetView topLeftCell="A317" workbookViewId="0">
      <selection activeCell="G368" sqref="G368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>
        <f>Table1[[#This Row],[Tcells.CD8+.Effector.CD38+Ki67+]]*79500000</f>
        <v>582709.32149999996</v>
      </c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F98" s="5">
        <f>Table1[[#This Row],[Tcells.CD8+.Effector.CD38+Ki67+]]*79500000</f>
        <v>466500.03750000003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x14ac:dyDescent="0.25">
      <c r="A100">
        <v>1</v>
      </c>
      <c r="B100">
        <v>110</v>
      </c>
      <c r="C100">
        <v>4</v>
      </c>
      <c r="E100">
        <v>1.3276685999999999E-2</v>
      </c>
      <c r="F100" s="5">
        <f>Table1[[#This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Table1[[#This Row],[Tcells.CD8+.Effector.CD38+Ki67+]]*79500000</f>
        <v>721546.53150000004</v>
      </c>
    </row>
    <row r="107" spans="1:218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F108" s="5">
        <f>Table1[[#This Row],[Tcells.CD8+.Effector.CD38+Ki67+]]*79500000</f>
        <v>855989.22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F109" s="5">
        <f>Table1[[#This Row],[Tcells.CD8+.Effector.CD38+Ki67+]]*79500000</f>
        <v>976213.01549999998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F110" s="5">
        <f>Table1[[#This Row],[Tcells.CD8+.Effector.CD38+Ki67+]]*79500000</f>
        <v>1055193.0060000001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F121" s="5">
        <f>Table1[[#This Row],[Tcells.CD8+.Effector.CD38+Ki67+]]*79500000</f>
        <v>1721027.5275000001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F122" s="5">
        <f>Table1[[#This Row],[Tcells.CD8+.Effector.CD38+Ki67+]]*79500000</f>
        <v>2274287.6639999999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F123" s="5">
        <f>Table1[[#This Row],[Tcells.CD8+.Effector.CD38+Ki67+]]*79500000</f>
        <v>1210967.2139999999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Table1[[#This Row],[Tcells.CD8+.Effector.CD38+Ki67+]]*79500000</f>
        <v>745691.1584999999</v>
      </c>
    </row>
    <row r="160" spans="1:218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F161" s="5">
        <f>Table1[[#This Row],[Tcells.CD8+.Effector.CD38+Ki67+]]*79500000</f>
        <v>511073.223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F162" s="5">
        <f>Table1[[#This Row],[Tcells.CD8+.Effector.CD38+Ki67+]]*79500000</f>
        <v>1134887.463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F163" s="5">
        <f>Table1[[#This Row],[Tcells.CD8+.Effector.CD38+Ki67+]]*79500000</f>
        <v>1062681.9855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Table1[[#This Row],[Tcells.CD8+.Effector.CD38+Ki67+]]*79500000</f>
        <v>1149745.8540000001</v>
      </c>
    </row>
    <row r="191" spans="1:218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Table1[[#This Row],[Tcells.CD8+.Effector.CD38+Ki67+]]*79500000</f>
        <v>338816.91600000003</v>
      </c>
    </row>
    <row r="252" spans="1:218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F307" s="5">
        <f>Table1[[#This Row],[Tcells.CD8+.Effector.CD38+Ki67+]]*79500000</f>
        <v>210161.74799999999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Table1[[#This Row],[Tcells.CD8+.Effector.CD38+Ki67+]]*79500000</f>
        <v>525863.24399999995</v>
      </c>
    </row>
    <row r="314" spans="1:218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F317" s="5">
        <f>Table1[[#This Row],[Tcells.CD8+.Effector.CD38+Ki67+]]*79500000</f>
        <v>126000.504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Table1[[#This Row],[Tcells.CD8+.Effector.CD38+Ki67+]]*79500000</f>
        <v>906706.1655</v>
      </c>
    </row>
    <row r="356" spans="1:218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F359" s="5">
        <f>Table1[[#This Row],[Tcells.CD8+.Effector.CD38+Ki67+]]*79500000</f>
        <v>762781.98899999994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408-093D-4BF4-9076-C17CA2F5FAC3}">
  <dimension ref="A1:HJ369"/>
  <sheetViews>
    <sheetView tabSelected="1" workbookViewId="0">
      <selection activeCell="F359" sqref="F359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Table13[[#This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Table13[[#This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Table13[[#This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Table13[[#This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Table13[[#This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Table13[[#This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Table13[[#This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Table13[[#This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Table13[[#This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Table13[[#This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Table13[[#This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Table13[[#This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Table13[[#This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Table13[[#This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Table13[[#This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Table13[[#This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Table13[[#This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Table13[[#This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Table13[[#This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Table13[[#This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Table13[[#This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Table13[[#This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Table13[[#This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Table13[[#This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Table13[[#This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Table13[[#This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Table13[[#This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Table13[[#This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Table13[[#This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Table13[[#This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Table13[[#This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Table13[[#This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Table13[[#This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Table13[[#This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Table13[[#This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Table13[[#This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Table13[[#This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Table13[[#This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Table13[[#This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Table13[[#This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Table13[[#This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/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Table13[[#This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hidden="1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Table13[[#This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Table13[[#This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hidden="1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Table13[[#This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hidden="1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hidden="1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hidden="1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hidden="1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hidden="1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Table13[[#This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hidden="1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Table13[[#This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Table13[[#This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Table13[[#This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Table13[[#This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Table13[[#This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Table13[[#This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Table13[[#This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Table13[[#This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Table13[[#This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Table13[[#This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Table13[[#This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Table13[[#This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Table13[[#This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Table13[[#This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Table13[[#This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Table13[[#This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Table13[[#This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Table13[[#This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Table13[[#This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Table13[[#This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Table13[[#This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Table13[[#This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Table13[[#This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Table13[[#This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Table13[[#This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Table13[[#This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Table13[[#This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Table13[[#This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E36BD61D-6A73-47AA-875D-B8913E37AFA0}">
  <ds:schemaRefs/>
</ds:datastoreItem>
</file>

<file path=customXml/itemProps10.xml><?xml version="1.0" encoding="utf-8"?>
<ds:datastoreItem xmlns:ds="http://schemas.openxmlformats.org/officeDocument/2006/customXml" ds:itemID="{4380C28A-9C30-4499-9C43-5D172A9160A8}">
  <ds:schemaRefs/>
</ds:datastoreItem>
</file>

<file path=customXml/itemProps11.xml><?xml version="1.0" encoding="utf-8"?>
<ds:datastoreItem xmlns:ds="http://schemas.openxmlformats.org/officeDocument/2006/customXml" ds:itemID="{2DE623F5-D20B-4B0B-B8A8-EACB9B8C9297}">
  <ds:schemaRefs/>
</ds:datastoreItem>
</file>

<file path=customXml/itemProps12.xml><?xml version="1.0" encoding="utf-8"?>
<ds:datastoreItem xmlns:ds="http://schemas.openxmlformats.org/officeDocument/2006/customXml" ds:itemID="{3919F45E-7F90-42B6-9788-37DF67AB1B9E}">
  <ds:schemaRefs/>
</ds:datastoreItem>
</file>

<file path=customXml/itemProps13.xml><?xml version="1.0" encoding="utf-8"?>
<ds:datastoreItem xmlns:ds="http://schemas.openxmlformats.org/officeDocument/2006/customXml" ds:itemID="{B3D3E6C6-0B8D-4266-880B-80055D028126}">
  <ds:schemaRefs/>
</ds:datastoreItem>
</file>

<file path=customXml/itemProps14.xml><?xml version="1.0" encoding="utf-8"?>
<ds:datastoreItem xmlns:ds="http://schemas.openxmlformats.org/officeDocument/2006/customXml" ds:itemID="{55C4C192-AF6B-4428-844D-7F1E734EE8A4}">
  <ds:schemaRefs/>
</ds:datastoreItem>
</file>

<file path=customXml/itemProps15.xml><?xml version="1.0" encoding="utf-8"?>
<ds:datastoreItem xmlns:ds="http://schemas.openxmlformats.org/officeDocument/2006/customXml" ds:itemID="{48369D96-02C2-4D23-A1CB-06E94AB81CB6}">
  <ds:schemaRefs/>
</ds:datastoreItem>
</file>

<file path=customXml/itemProps16.xml><?xml version="1.0" encoding="utf-8"?>
<ds:datastoreItem xmlns:ds="http://schemas.openxmlformats.org/officeDocument/2006/customXml" ds:itemID="{F1330B0B-0A2A-4272-B4CD-63A9625AFEB2}">
  <ds:schemaRefs/>
</ds:datastoreItem>
</file>

<file path=customXml/itemProps2.xml><?xml version="1.0" encoding="utf-8"?>
<ds:datastoreItem xmlns:ds="http://schemas.openxmlformats.org/officeDocument/2006/customXml" ds:itemID="{07729E86-7DEB-4247-8EF3-80AB1D9CC60F}">
  <ds:schemaRefs/>
</ds:datastoreItem>
</file>

<file path=customXml/itemProps3.xml><?xml version="1.0" encoding="utf-8"?>
<ds:datastoreItem xmlns:ds="http://schemas.openxmlformats.org/officeDocument/2006/customXml" ds:itemID="{B9DD9274-A68A-4533-AE9D-3F11E6BC2928}">
  <ds:schemaRefs/>
</ds:datastoreItem>
</file>

<file path=customXml/itemProps4.xml><?xml version="1.0" encoding="utf-8"?>
<ds:datastoreItem xmlns:ds="http://schemas.openxmlformats.org/officeDocument/2006/customXml" ds:itemID="{0E001FED-9906-4611-BBEB-074D8A3D80B1}">
  <ds:schemaRefs/>
</ds:datastoreItem>
</file>

<file path=customXml/itemProps5.xml><?xml version="1.0" encoding="utf-8"?>
<ds:datastoreItem xmlns:ds="http://schemas.openxmlformats.org/officeDocument/2006/customXml" ds:itemID="{1DD707A6-3C0F-45C3-B546-0FE94B8EAEBB}">
  <ds:schemaRefs/>
</ds:datastoreItem>
</file>

<file path=customXml/itemProps6.xml><?xml version="1.0" encoding="utf-8"?>
<ds:datastoreItem xmlns:ds="http://schemas.openxmlformats.org/officeDocument/2006/customXml" ds:itemID="{8B5D02F2-D57E-4797-A7B3-90F1DABC7DAD}">
  <ds:schemaRefs/>
</ds:datastoreItem>
</file>

<file path=customXml/itemProps7.xml><?xml version="1.0" encoding="utf-8"?>
<ds:datastoreItem xmlns:ds="http://schemas.openxmlformats.org/officeDocument/2006/customXml" ds:itemID="{A9AD71A4-7ADF-44EE-A04E-65A642B67917}">
  <ds:schemaRefs/>
</ds:datastoreItem>
</file>

<file path=customXml/itemProps8.xml><?xml version="1.0" encoding="utf-8"?>
<ds:datastoreItem xmlns:ds="http://schemas.openxmlformats.org/officeDocument/2006/customXml" ds:itemID="{05CDCE82-DB15-4C90-A5FC-9A17DE947F4A}">
  <ds:schemaRefs/>
</ds:datastoreItem>
</file>

<file path=customXml/itemProps9.xml><?xml version="1.0" encoding="utf-8"?>
<ds:datastoreItem xmlns:ds="http://schemas.openxmlformats.org/officeDocument/2006/customXml" ds:itemID="{1F38FC49-B6A5-47AF-9885-0219314EA6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Tcens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2024-11-01T12:37:02Z</dcterms:modified>
</cp:coreProperties>
</file>