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EEBB208D-76BE-0841-8AAB-24857F6FD666}" xr6:coauthVersionLast="36" xr6:coauthVersionMax="36" xr10:uidLastSave="{00000000-0000-0000-0000-000000000000}"/>
  <bookViews>
    <workbookView xWindow="-38340" yWindow="-13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<sst xmlns="http://schemas.openxmlformats.org/spreadsheetml/2006/main" count="3122" uniqueCount="1225">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</sst>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ongliu562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dennanisny@gmail.com" TargetMode="External"/><Relationship Id="rId47" Type="http://schemas.openxmlformats.org/officeDocument/2006/relationships/hyperlink" Target="mailto:hongru52@gmail.com" TargetMode="External"/><Relationship Id="rId63" Type="http://schemas.openxmlformats.org/officeDocument/2006/relationships/hyperlink" Target="mailto:hongbo.qin.1001@gmail.com" TargetMode="External"/><Relationship Id="rId68" Type="http://schemas.openxmlformats.org/officeDocument/2006/relationships/hyperlink" Target="mailto:wangkaiyu16bupt@gmail.com" TargetMode="External"/><Relationship Id="rId84" Type="http://schemas.openxmlformats.org/officeDocument/2006/relationships/hyperlink" Target="mailto:renjunyao@gmail.com" TargetMode="External"/><Relationship Id="rId89" Type="http://schemas.openxmlformats.org/officeDocument/2006/relationships/hyperlink" Target="mailto:nianl_h@hotmail.com" TargetMode="External"/><Relationship Id="rId112" Type="http://schemas.openxmlformats.org/officeDocument/2006/relationships/hyperlink" Target="mailto:cherishsunyi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ttletiger1926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wuhuajun132@gmail.com" TargetMode="External"/><Relationship Id="rId37" Type="http://schemas.openxmlformats.org/officeDocument/2006/relationships/hyperlink" Target="mailto:hp1100@nyu.edu" TargetMode="External"/><Relationship Id="rId53" Type="http://schemas.openxmlformats.org/officeDocument/2006/relationships/hyperlink" Target="mailto:huangkeqi1995@gmail.com" TargetMode="External"/><Relationship Id="rId58" Type="http://schemas.openxmlformats.org/officeDocument/2006/relationships/hyperlink" Target="mailto:matthewzhu2232@gmail.com" TargetMode="External"/><Relationship Id="rId74" Type="http://schemas.openxmlformats.org/officeDocument/2006/relationships/hyperlink" Target="mailto:dexin.ren00@gmail.com" TargetMode="External"/><Relationship Id="rId79" Type="http://schemas.openxmlformats.org/officeDocument/2006/relationships/hyperlink" Target="mailto:uygnim.iel@gmail.com" TargetMode="External"/><Relationship Id="rId102" Type="http://schemas.openxmlformats.org/officeDocument/2006/relationships/hyperlink" Target="mailto:luojingyaoex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ziyezhu92@gmail.com" TargetMode="External"/><Relationship Id="rId95" Type="http://schemas.openxmlformats.org/officeDocument/2006/relationships/hyperlink" Target="mailto:zhiyuanalwang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xiaoyuzhang0217@gmail.com" TargetMode="External"/><Relationship Id="rId43" Type="http://schemas.openxmlformats.org/officeDocument/2006/relationships/hyperlink" Target="mailto:xinganlu1@gmail.com" TargetMode="External"/><Relationship Id="rId48" Type="http://schemas.openxmlformats.org/officeDocument/2006/relationships/hyperlink" Target="mailto:leo.6.wgao@gmail.com" TargetMode="External"/><Relationship Id="rId64" Type="http://schemas.openxmlformats.org/officeDocument/2006/relationships/hyperlink" Target="mailto:liuzhenglaichn@gmail.com" TargetMode="External"/><Relationship Id="rId69" Type="http://schemas.openxmlformats.org/officeDocument/2006/relationships/hyperlink" Target="mailto:lgc20407@gmail.com" TargetMode="External"/><Relationship Id="rId113" Type="http://schemas.openxmlformats.org/officeDocument/2006/relationships/hyperlink" Target="mailto:johnkelvinson@gmail.com" TargetMode="External"/><Relationship Id="rId80" Type="http://schemas.openxmlformats.org/officeDocument/2006/relationships/hyperlink" Target="mailto:dongli.pek@gmail.com" TargetMode="External"/><Relationship Id="rId85" Type="http://schemas.openxmlformats.org/officeDocument/2006/relationships/hyperlink" Target="mailto:henansam.sh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zkawaken@gmail.com" TargetMode="External"/><Relationship Id="rId38" Type="http://schemas.openxmlformats.org/officeDocument/2006/relationships/hyperlink" Target="mailto:nealhuang0.0@gmail.com" TargetMode="External"/><Relationship Id="rId59" Type="http://schemas.openxmlformats.org/officeDocument/2006/relationships/hyperlink" Target="mailto:nickyfoto@gmail.com" TargetMode="External"/><Relationship Id="rId103" Type="http://schemas.openxmlformats.org/officeDocument/2006/relationships/hyperlink" Target="mailto:louzhenglun@gmail.com" TargetMode="External"/><Relationship Id="rId108" Type="http://schemas.openxmlformats.org/officeDocument/2006/relationships/hyperlink" Target="mailto:larui529@gmail.com" TargetMode="External"/><Relationship Id="rId54" Type="http://schemas.openxmlformats.org/officeDocument/2006/relationships/hyperlink" Target="mailto:ftdejo@gmail.com" TargetMode="External"/><Relationship Id="rId70" Type="http://schemas.openxmlformats.org/officeDocument/2006/relationships/hyperlink" Target="mailto:jwzhang86@gmail.com" TargetMode="External"/><Relationship Id="rId75" Type="http://schemas.openxmlformats.org/officeDocument/2006/relationships/hyperlink" Target="mailto:Feiteng@gmail.com" TargetMode="External"/><Relationship Id="rId91" Type="http://schemas.openxmlformats.org/officeDocument/2006/relationships/hyperlink" Target="mailto:xingyu.long.97@gmail.com" TargetMode="External"/><Relationship Id="rId96" Type="http://schemas.openxmlformats.org/officeDocument/2006/relationships/hyperlink" Target="mailto:yuxiaoyuan9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superjessie92@gmail.com" TargetMode="External"/><Relationship Id="rId36" Type="http://schemas.openxmlformats.org/officeDocument/2006/relationships/hyperlink" Target="mailto:lichuan@umich.edu" TargetMode="External"/><Relationship Id="rId49" Type="http://schemas.openxmlformats.org/officeDocument/2006/relationships/hyperlink" Target="mailto:yuhanwu2018@gmail.com" TargetMode="External"/><Relationship Id="rId57" Type="http://schemas.openxmlformats.org/officeDocument/2006/relationships/hyperlink" Target="mailto:pingjing@gmail.com" TargetMode="External"/><Relationship Id="rId106" Type="http://schemas.openxmlformats.org/officeDocument/2006/relationships/hyperlink" Target="mailto:qypeng12@outlook.com" TargetMode="External"/><Relationship Id="rId114" Type="http://schemas.openxmlformats.org/officeDocument/2006/relationships/hyperlink" Target="mailto:qizhong19920114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tianlong0717@gmail.com" TargetMode="External"/><Relationship Id="rId44" Type="http://schemas.openxmlformats.org/officeDocument/2006/relationships/hyperlink" Target="mailto:bh1517zhr@gmail.com" TargetMode="External"/><Relationship Id="rId52" Type="http://schemas.openxmlformats.org/officeDocument/2006/relationships/hyperlink" Target="mailto:zqzhang2101@gmail.com" TargetMode="External"/><Relationship Id="rId60" Type="http://schemas.openxmlformats.org/officeDocument/2006/relationships/hyperlink" Target="mailto:zhengxu1994620@gmail.com" TargetMode="External"/><Relationship Id="rId65" Type="http://schemas.openxmlformats.org/officeDocument/2006/relationships/hyperlink" Target="mailto:shuadan4025@gmail.com" TargetMode="External"/><Relationship Id="rId73" Type="http://schemas.openxmlformats.org/officeDocument/2006/relationships/hyperlink" Target="mailto:yjf27281181@gmail.com" TargetMode="External"/><Relationship Id="rId78" Type="http://schemas.openxmlformats.org/officeDocument/2006/relationships/hyperlink" Target="mailto:he.junyi96@gmail.com" TargetMode="External"/><Relationship Id="rId81" Type="http://schemas.openxmlformats.org/officeDocument/2006/relationships/hyperlink" Target="mailto:yvonneyu0303@gmail.com" TargetMode="External"/><Relationship Id="rId86" Type="http://schemas.openxmlformats.org/officeDocument/2006/relationships/hyperlink" Target="mailto:changlu591@gmail.com" TargetMode="External"/><Relationship Id="rId94" Type="http://schemas.openxmlformats.org/officeDocument/2006/relationships/hyperlink" Target="mailto:fanhongjin19940206@gmail.com" TargetMode="External"/><Relationship Id="rId99" Type="http://schemas.openxmlformats.org/officeDocument/2006/relationships/hyperlink" Target="mailto:jerryxyj289@gmail.com" TargetMode="External"/><Relationship Id="rId101" Type="http://schemas.openxmlformats.org/officeDocument/2006/relationships/hyperlink" Target="mailto:aiz@uci.edu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wangzhiyu0517@gmail.com" TargetMode="External"/><Relationship Id="rId109" Type="http://schemas.openxmlformats.org/officeDocument/2006/relationships/hyperlink" Target="mailto:sjzhang1901@gmail.com" TargetMode="External"/><Relationship Id="rId34" Type="http://schemas.openxmlformats.org/officeDocument/2006/relationships/hyperlink" Target="mailto:ottffyzy@gmail.com" TargetMode="External"/><Relationship Id="rId50" Type="http://schemas.openxmlformats.org/officeDocument/2006/relationships/hyperlink" Target="mailto:wdy317138@gmail.com" TargetMode="External"/><Relationship Id="rId55" Type="http://schemas.openxmlformats.org/officeDocument/2006/relationships/hyperlink" Target="mailto:lilyliao48@gmail.com" TargetMode="External"/><Relationship Id="rId76" Type="http://schemas.openxmlformats.org/officeDocument/2006/relationships/hyperlink" Target="mailto:nanzhoumails@gmail.com" TargetMode="External"/><Relationship Id="rId97" Type="http://schemas.openxmlformats.org/officeDocument/2006/relationships/hyperlink" Target="mailto:klutzoder@gmail.com" TargetMode="External"/><Relationship Id="rId104" Type="http://schemas.openxmlformats.org/officeDocument/2006/relationships/hyperlink" Target="mailto:haiqianz@usc.edu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chenjipengpeng@gmail.com" TargetMode="External"/><Relationship Id="rId92" Type="http://schemas.openxmlformats.org/officeDocument/2006/relationships/hyperlink" Target="mailto:hangjianyua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huyuxiao.mail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hellowordsunny@gmail.com" TargetMode="External"/><Relationship Id="rId45" Type="http://schemas.openxmlformats.org/officeDocument/2006/relationships/hyperlink" Target="mailto:warriorzwy01@gmail.com" TargetMode="External"/><Relationship Id="rId66" Type="http://schemas.openxmlformats.org/officeDocument/2006/relationships/hyperlink" Target="mailto:jiaweiwang930426@gmail.com" TargetMode="External"/><Relationship Id="rId87" Type="http://schemas.openxmlformats.org/officeDocument/2006/relationships/hyperlink" Target="mailto:harttleharttle@gmail.com" TargetMode="External"/><Relationship Id="rId110" Type="http://schemas.openxmlformats.org/officeDocument/2006/relationships/hyperlink" Target="mailto:renjie73@outlook.com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mailto:jonathanyuheng@gmail.com" TargetMode="External"/><Relationship Id="rId82" Type="http://schemas.openxmlformats.org/officeDocument/2006/relationships/hyperlink" Target="mailto:yuhangmiaobu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tommyjiang1987@gmail.com" TargetMode="External"/><Relationship Id="rId35" Type="http://schemas.openxmlformats.org/officeDocument/2006/relationships/hyperlink" Target="mailto:yangzhenyu2017@163.com" TargetMode="External"/><Relationship Id="rId56" Type="http://schemas.openxmlformats.org/officeDocument/2006/relationships/hyperlink" Target="mailto:huanglanzhiguan@gmail.com" TargetMode="External"/><Relationship Id="rId77" Type="http://schemas.openxmlformats.org/officeDocument/2006/relationships/hyperlink" Target="mailto:zuoqy.gk@gmail.com" TargetMode="External"/><Relationship Id="rId100" Type="http://schemas.openxmlformats.org/officeDocument/2006/relationships/hyperlink" Target="mailto:xdcao0903@gmail.com" TargetMode="External"/><Relationship Id="rId105" Type="http://schemas.openxmlformats.org/officeDocument/2006/relationships/hyperlink" Target="mailto:chenjianxu97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anhpp123@gmail.com" TargetMode="External"/><Relationship Id="rId72" Type="http://schemas.openxmlformats.org/officeDocument/2006/relationships/hyperlink" Target="mailto:machaochun1@gmail.com" TargetMode="External"/><Relationship Id="rId93" Type="http://schemas.openxmlformats.org/officeDocument/2006/relationships/hyperlink" Target="mailto:inyuo1997@gmail.com" TargetMode="External"/><Relationship Id="rId98" Type="http://schemas.openxmlformats.org/officeDocument/2006/relationships/hyperlink" Target="mailto:jiecongwang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litian930220@gmail.com" TargetMode="External"/><Relationship Id="rId46" Type="http://schemas.openxmlformats.org/officeDocument/2006/relationships/hyperlink" Target="mailto:cheng.endless@gmail.com" TargetMode="External"/><Relationship Id="rId67" Type="http://schemas.openxmlformats.org/officeDocument/2006/relationships/hyperlink" Target="mailto:fightmingz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xuzhaoqingbuaa@gmail.com" TargetMode="External"/><Relationship Id="rId62" Type="http://schemas.openxmlformats.org/officeDocument/2006/relationships/hyperlink" Target="mailto:kun.hu7602@gmail.com" TargetMode="External"/><Relationship Id="rId83" Type="http://schemas.openxmlformats.org/officeDocument/2006/relationships/hyperlink" Target="mailto:chunzizheng@gmail.com" TargetMode="External"/><Relationship Id="rId88" Type="http://schemas.openxmlformats.org/officeDocument/2006/relationships/hyperlink" Target="mailto:meiyiyang1201@gmail.com" TargetMode="External"/><Relationship Id="rId111" Type="http://schemas.openxmlformats.org/officeDocument/2006/relationships/hyperlink" Target="mailto:terry33122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8" Type="http://schemas.openxmlformats.org/officeDocument/2006/relationships/hyperlink" Target="mailto:chengu90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tabSelected="1" zoomScaleNormal="100" workbookViewId="0"/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10" t="s">
        <v>12</v>
      </c>
      <c r="B4" s="5" t="s">
        <v>13</v>
      </c>
      <c r="C4" s="1">
        <v>43351</v>
      </c>
      <c r="D4" s="6"/>
      <c r="E4" s="4"/>
      <c r="F4" s="4"/>
      <c r="G4" s="4" t="s">
        <v>1</v>
      </c>
      <c r="H4" s="7"/>
      <c r="I4" s="5"/>
      <c r="J4" s="8" t="s">
        <v>14</v>
      </c>
    </row>
    <row r="5" spans="1:10">
      <c r="A5" s="5" t="s">
        <v>15</v>
      </c>
      <c r="B5" s="5" t="s">
        <v>16</v>
      </c>
      <c r="C5" s="1">
        <v>43362</v>
      </c>
      <c r="D5" s="6"/>
      <c r="E5" s="4"/>
      <c r="F5" s="3" t="s">
        <v>0</v>
      </c>
      <c r="H5" s="7"/>
      <c r="I5" s="5"/>
      <c r="J5" s="8" t="s">
        <v>17</v>
      </c>
    </row>
    <row r="6" spans="1:10">
      <c r="A6" s="9" t="s">
        <v>18</v>
      </c>
      <c r="B6" s="5" t="s">
        <v>19</v>
      </c>
      <c r="C6" s="1">
        <v>43363</v>
      </c>
      <c r="D6" s="6"/>
      <c r="E6" s="4"/>
      <c r="F6" s="3" t="s">
        <v>0</v>
      </c>
      <c r="H6" s="7"/>
      <c r="I6" s="5"/>
      <c r="J6" s="5" t="s">
        <v>20</v>
      </c>
    </row>
    <row r="7" spans="1:10">
      <c r="A7" s="5" t="s">
        <v>28</v>
      </c>
      <c r="B7" s="5" t="s">
        <v>28</v>
      </c>
      <c r="C7" s="1">
        <v>43386</v>
      </c>
      <c r="D7" s="6"/>
      <c r="E7" s="4"/>
      <c r="F7" s="3" t="s">
        <v>0</v>
      </c>
      <c r="H7" s="7"/>
      <c r="I7" s="5"/>
      <c r="J7" s="8" t="s">
        <v>29</v>
      </c>
    </row>
    <row r="8" spans="1:10">
      <c r="A8" s="5" t="s">
        <v>30</v>
      </c>
      <c r="B8" s="5" t="s">
        <v>30</v>
      </c>
      <c r="C8" s="1">
        <v>43395</v>
      </c>
      <c r="D8" s="6"/>
      <c r="E8" s="4"/>
      <c r="F8" s="3" t="s">
        <v>31</v>
      </c>
      <c r="G8" s="4" t="s">
        <v>1</v>
      </c>
      <c r="H8" s="7"/>
      <c r="I8" s="5"/>
      <c r="J8" s="5"/>
    </row>
    <row r="9" spans="1:10">
      <c r="A9" s="9" t="s">
        <v>32</v>
      </c>
      <c r="B9" s="5" t="s">
        <v>33</v>
      </c>
      <c r="C9" s="1">
        <v>43428</v>
      </c>
      <c r="D9" s="6"/>
      <c r="E9" s="4"/>
      <c r="F9" s="3" t="s">
        <v>34</v>
      </c>
      <c r="H9" s="7"/>
      <c r="I9" s="5"/>
      <c r="J9" s="11" t="s">
        <v>35</v>
      </c>
    </row>
    <row r="10" spans="1:10">
      <c r="A10" s="12" t="s">
        <v>36</v>
      </c>
      <c r="B10" s="12" t="s">
        <v>37</v>
      </c>
      <c r="C10" s="1">
        <v>43453</v>
      </c>
      <c r="D10" s="6"/>
      <c r="E10" s="4"/>
      <c r="F10" s="3" t="s">
        <v>0</v>
      </c>
      <c r="H10" s="7"/>
      <c r="I10" s="5"/>
      <c r="J10" s="8" t="s">
        <v>38</v>
      </c>
    </row>
    <row r="11" spans="1:10">
      <c r="A11" s="12" t="s">
        <v>39</v>
      </c>
      <c r="B11" s="12" t="s">
        <v>40</v>
      </c>
      <c r="C11" s="1">
        <v>43453</v>
      </c>
      <c r="D11" s="6"/>
      <c r="E11" s="4"/>
      <c r="F11" s="3" t="s">
        <v>0</v>
      </c>
      <c r="G11" s="4" t="s">
        <v>1</v>
      </c>
      <c r="H11" s="7"/>
      <c r="I11" s="5"/>
      <c r="J11" s="8" t="s">
        <v>41</v>
      </c>
    </row>
    <row r="12" spans="1:10">
      <c r="A12" s="9" t="s">
        <v>42</v>
      </c>
      <c r="B12" s="5" t="s">
        <v>43</v>
      </c>
      <c r="C12" s="1">
        <v>43470</v>
      </c>
      <c r="D12" s="6"/>
      <c r="E12" s="4"/>
      <c r="F12" s="3" t="s">
        <v>44</v>
      </c>
      <c r="G12" s="4" t="s">
        <v>45</v>
      </c>
      <c r="H12" s="7"/>
      <c r="I12" s="5"/>
      <c r="J12" s="5" t="s">
        <v>46</v>
      </c>
    </row>
    <row r="13" spans="1:10" s="5" customFormat="1">
      <c r="A13" s="10" t="s">
        <v>53</v>
      </c>
      <c r="B13" s="5" t="s">
        <v>54</v>
      </c>
      <c r="C13" s="1">
        <v>43527</v>
      </c>
      <c r="D13" s="6"/>
      <c r="E13" s="4"/>
      <c r="F13" s="3" t="s">
        <v>0</v>
      </c>
      <c r="G13" s="4"/>
      <c r="H13" s="7"/>
    </row>
    <row r="14" spans="1:10" s="5" customFormat="1">
      <c r="A14" s="10" t="s">
        <v>58</v>
      </c>
      <c r="B14" s="5" t="s">
        <v>59</v>
      </c>
      <c r="C14" s="1">
        <v>43534</v>
      </c>
      <c r="D14" s="6"/>
      <c r="E14" s="4"/>
      <c r="F14" s="3" t="s">
        <v>0</v>
      </c>
      <c r="G14" s="4" t="s">
        <v>60</v>
      </c>
      <c r="H14" s="7"/>
    </row>
    <row r="15" spans="1:10" s="5" customFormat="1">
      <c r="A15" s="5" t="s">
        <v>61</v>
      </c>
      <c r="B15" s="5" t="s">
        <v>62</v>
      </c>
      <c r="C15" s="1">
        <v>43544</v>
      </c>
      <c r="D15" s="6"/>
      <c r="E15" s="4"/>
      <c r="F15" s="3" t="s">
        <v>63</v>
      </c>
      <c r="G15" s="4"/>
      <c r="H15" s="7"/>
    </row>
    <row r="16" spans="1:10" s="5" customFormat="1">
      <c r="A16" s="13" t="s">
        <v>64</v>
      </c>
      <c r="B16" s="14" t="s">
        <v>65</v>
      </c>
      <c r="C16" s="1">
        <v>43546</v>
      </c>
      <c r="D16" s="6"/>
      <c r="E16" s="4"/>
      <c r="F16" s="3" t="s">
        <v>66</v>
      </c>
      <c r="G16" s="4"/>
      <c r="H16" s="7"/>
      <c r="J16" s="8" t="s">
        <v>67</v>
      </c>
    </row>
    <row r="17" spans="1:11" s="5" customFormat="1">
      <c r="A17" s="14" t="s">
        <v>68</v>
      </c>
      <c r="B17" s="14" t="s">
        <v>69</v>
      </c>
      <c r="C17" s="1">
        <v>43548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70</v>
      </c>
      <c r="B18" s="14" t="s">
        <v>71</v>
      </c>
      <c r="C18" s="1">
        <v>43565</v>
      </c>
      <c r="D18" s="6"/>
      <c r="E18" s="4"/>
      <c r="F18" s="3" t="s">
        <v>0</v>
      </c>
      <c r="G18" s="4"/>
      <c r="H18" s="7"/>
    </row>
    <row r="19" spans="1:11" s="5" customFormat="1">
      <c r="A19" s="13" t="s">
        <v>72</v>
      </c>
      <c r="B19" s="14" t="s">
        <v>73</v>
      </c>
      <c r="C19" s="1">
        <v>43569</v>
      </c>
      <c r="D19" s="6"/>
      <c r="E19" s="4"/>
      <c r="F19" s="3" t="s">
        <v>0</v>
      </c>
      <c r="G19" s="4"/>
      <c r="H19" s="7"/>
      <c r="J19" s="8" t="s">
        <v>74</v>
      </c>
    </row>
    <row r="20" spans="1:11" s="5" customFormat="1">
      <c r="A20" s="9" t="s">
        <v>75</v>
      </c>
      <c r="B20" s="5" t="s">
        <v>76</v>
      </c>
      <c r="C20" s="1">
        <v>43576</v>
      </c>
      <c r="D20" s="1"/>
      <c r="E20" s="7"/>
      <c r="F20" s="15" t="s">
        <v>0</v>
      </c>
      <c r="G20" s="7"/>
      <c r="H20" s="7"/>
      <c r="J20" s="8" t="s">
        <v>77</v>
      </c>
    </row>
    <row r="21" spans="1:11" s="5" customFormat="1">
      <c r="A21" s="5" t="s">
        <v>78</v>
      </c>
      <c r="B21" s="14" t="s">
        <v>79</v>
      </c>
      <c r="C21" s="1">
        <v>43577</v>
      </c>
      <c r="D21" s="1"/>
      <c r="E21" s="7"/>
      <c r="F21" s="15" t="s">
        <v>0</v>
      </c>
      <c r="G21" s="7" t="s">
        <v>1</v>
      </c>
      <c r="H21" s="7"/>
      <c r="J21" s="8" t="s">
        <v>80</v>
      </c>
    </row>
    <row r="22" spans="1:11" s="5" customFormat="1">
      <c r="A22" s="13" t="s">
        <v>81</v>
      </c>
      <c r="B22" s="14" t="s">
        <v>82</v>
      </c>
      <c r="C22" s="1">
        <v>43578</v>
      </c>
      <c r="D22" s="6"/>
      <c r="E22" s="4"/>
      <c r="F22" s="15" t="s">
        <v>0</v>
      </c>
      <c r="G22" s="4" t="s">
        <v>83</v>
      </c>
      <c r="H22" s="7"/>
      <c r="J22" s="8" t="s">
        <v>84</v>
      </c>
    </row>
    <row r="23" spans="1:11" s="5" customFormat="1">
      <c r="A23" s="13" t="s">
        <v>85</v>
      </c>
      <c r="B23" s="14" t="s">
        <v>86</v>
      </c>
      <c r="C23" s="1">
        <v>43581</v>
      </c>
      <c r="D23" s="6"/>
      <c r="E23" s="4"/>
      <c r="F23" s="15" t="s">
        <v>0</v>
      </c>
      <c r="G23" s="4" t="s">
        <v>1</v>
      </c>
      <c r="H23" s="7"/>
    </row>
    <row r="24" spans="1:11" s="5" customFormat="1">
      <c r="A24" s="13" t="s">
        <v>87</v>
      </c>
      <c r="B24" s="14" t="s">
        <v>88</v>
      </c>
      <c r="C24" s="1">
        <v>43582</v>
      </c>
      <c r="D24" s="6"/>
      <c r="E24" s="4"/>
      <c r="F24" s="15" t="s">
        <v>0</v>
      </c>
      <c r="G24" s="4"/>
      <c r="H24" s="7"/>
    </row>
    <row r="25" spans="1:11" s="5" customFormat="1">
      <c r="A25" s="13" t="s">
        <v>89</v>
      </c>
      <c r="B25" s="5" t="s">
        <v>90</v>
      </c>
      <c r="C25" s="1">
        <v>43586</v>
      </c>
      <c r="D25" s="6"/>
      <c r="E25" s="4"/>
      <c r="F25" s="15" t="s">
        <v>91</v>
      </c>
      <c r="G25" s="4" t="s">
        <v>1</v>
      </c>
      <c r="H25" s="7"/>
      <c r="J25" s="8" t="s">
        <v>92</v>
      </c>
      <c r="K25" s="14" t="s">
        <v>93</v>
      </c>
    </row>
    <row r="26" spans="1:11" s="5" customFormat="1">
      <c r="A26" s="9" t="s">
        <v>94</v>
      </c>
      <c r="B26" s="5" t="s">
        <v>95</v>
      </c>
      <c r="C26" s="1">
        <v>43596</v>
      </c>
      <c r="D26" s="6"/>
      <c r="E26" s="4"/>
      <c r="F26" s="3" t="s">
        <v>96</v>
      </c>
      <c r="G26" s="4" t="s">
        <v>97</v>
      </c>
      <c r="H26" s="7"/>
    </row>
    <row r="27" spans="1:11" s="5" customFormat="1">
      <c r="A27" s="5" t="s">
        <v>98</v>
      </c>
      <c r="B27" s="5" t="s">
        <v>99</v>
      </c>
      <c r="C27" s="1">
        <v>43606</v>
      </c>
      <c r="D27" s="1"/>
      <c r="E27" s="7"/>
      <c r="F27" s="15" t="s">
        <v>0</v>
      </c>
      <c r="G27" s="7"/>
      <c r="H27" s="7"/>
      <c r="J27" s="8" t="s">
        <v>100</v>
      </c>
    </row>
    <row r="28" spans="1:11" s="5" customFormat="1">
      <c r="A28" s="14" t="s">
        <v>101</v>
      </c>
      <c r="B28" s="14" t="s">
        <v>102</v>
      </c>
      <c r="C28" s="1">
        <v>43606</v>
      </c>
      <c r="D28" s="6"/>
      <c r="E28" s="4"/>
      <c r="F28" s="16" t="s">
        <v>58</v>
      </c>
      <c r="G28" s="4" t="s">
        <v>103</v>
      </c>
      <c r="H28" s="7"/>
      <c r="J28" s="8" t="s">
        <v>104</v>
      </c>
    </row>
    <row r="29" spans="1:11" s="5" customFormat="1">
      <c r="A29" s="14" t="s">
        <v>105</v>
      </c>
      <c r="B29" s="14" t="s">
        <v>106</v>
      </c>
      <c r="C29" s="1">
        <v>43613</v>
      </c>
      <c r="D29" s="6"/>
      <c r="E29" s="4"/>
      <c r="F29" s="15" t="s">
        <v>0</v>
      </c>
      <c r="G29" s="4" t="s">
        <v>1</v>
      </c>
      <c r="H29" s="7"/>
      <c r="J29" s="5" t="s">
        <v>107</v>
      </c>
    </row>
    <row r="30" spans="1:11" s="5" customFormat="1">
      <c r="A30" s="14" t="s">
        <v>108</v>
      </c>
      <c r="B30" s="14" t="s">
        <v>109</v>
      </c>
      <c r="C30" s="1">
        <v>43614</v>
      </c>
      <c r="D30" s="6"/>
      <c r="E30" s="4"/>
      <c r="F30" s="15" t="s">
        <v>0</v>
      </c>
      <c r="G30" s="4" t="s">
        <v>110</v>
      </c>
      <c r="H30" s="7"/>
      <c r="J30" s="8" t="s">
        <v>111</v>
      </c>
    </row>
    <row r="31" spans="1:11" s="5" customFormat="1">
      <c r="A31" s="14" t="s">
        <v>112</v>
      </c>
      <c r="B31" s="14" t="s">
        <v>1212</v>
      </c>
      <c r="C31" s="1">
        <v>43618</v>
      </c>
      <c r="D31" s="6"/>
      <c r="E31" s="4"/>
      <c r="F31" s="15" t="s">
        <v>0</v>
      </c>
      <c r="G31" s="4" t="s">
        <v>45</v>
      </c>
      <c r="H31" s="7"/>
      <c r="J31" s="8" t="s">
        <v>114</v>
      </c>
      <c r="K31" s="14" t="s">
        <v>113</v>
      </c>
    </row>
    <row r="32" spans="1:11" s="5" customFormat="1">
      <c r="A32" s="13" t="s">
        <v>115</v>
      </c>
      <c r="B32" s="14" t="s">
        <v>116</v>
      </c>
      <c r="C32" s="1">
        <v>43620</v>
      </c>
      <c r="D32" s="6"/>
      <c r="E32" s="4"/>
      <c r="F32" s="15" t="s">
        <v>0</v>
      </c>
      <c r="H32" s="7" t="s">
        <v>117</v>
      </c>
    </row>
    <row r="33" spans="1:10" s="5" customFormat="1">
      <c r="A33" s="14" t="s">
        <v>118</v>
      </c>
      <c r="B33" s="14" t="s">
        <v>119</v>
      </c>
      <c r="C33" s="1">
        <v>43620</v>
      </c>
      <c r="D33" s="6"/>
      <c r="E33" s="4"/>
      <c r="F33" s="17" t="s">
        <v>112</v>
      </c>
      <c r="G33" s="4" t="s">
        <v>103</v>
      </c>
      <c r="H33" s="7"/>
    </row>
    <row r="34" spans="1:10" s="5" customFormat="1">
      <c r="A34" s="10" t="s">
        <v>120</v>
      </c>
      <c r="B34" s="18" t="s">
        <v>121</v>
      </c>
      <c r="C34" s="1">
        <v>43626</v>
      </c>
      <c r="D34" s="1"/>
      <c r="E34" s="7"/>
      <c r="F34" s="15" t="s">
        <v>91</v>
      </c>
      <c r="G34" s="7" t="s">
        <v>110</v>
      </c>
      <c r="H34" s="7" t="s">
        <v>122</v>
      </c>
    </row>
    <row r="35" spans="1:10" s="5" customFormat="1">
      <c r="A35" s="19" t="s">
        <v>123</v>
      </c>
      <c r="B35" s="18" t="s">
        <v>124</v>
      </c>
      <c r="C35" s="1">
        <v>43626</v>
      </c>
      <c r="D35" s="1"/>
      <c r="E35" s="7"/>
      <c r="F35" s="15" t="s">
        <v>91</v>
      </c>
      <c r="G35" s="7"/>
      <c r="H35" s="7"/>
      <c r="J35" s="8" t="s">
        <v>125</v>
      </c>
    </row>
    <row r="36" spans="1:10" s="5" customFormat="1">
      <c r="A36" s="10" t="s">
        <v>126</v>
      </c>
      <c r="B36" s="5" t="s">
        <v>127</v>
      </c>
      <c r="C36" s="1">
        <v>43628</v>
      </c>
      <c r="D36" s="6"/>
      <c r="E36" s="4"/>
      <c r="F36" s="15" t="s">
        <v>91</v>
      </c>
      <c r="G36" s="4"/>
      <c r="H36" s="7"/>
    </row>
    <row r="37" spans="1:10" s="5" customFormat="1">
      <c r="A37" s="19" t="s">
        <v>128</v>
      </c>
      <c r="B37" s="5" t="s">
        <v>128</v>
      </c>
      <c r="C37" s="1">
        <v>43629</v>
      </c>
      <c r="D37" s="6"/>
      <c r="E37" s="4"/>
      <c r="F37" s="20" t="s">
        <v>129</v>
      </c>
      <c r="G37" s="4"/>
      <c r="H37" s="7"/>
      <c r="J37" s="8" t="s">
        <v>130</v>
      </c>
    </row>
    <row r="38" spans="1:10" s="5" customFormat="1">
      <c r="A38" s="19" t="s">
        <v>131</v>
      </c>
      <c r="B38" s="5" t="s">
        <v>132</v>
      </c>
      <c r="C38" s="1">
        <v>43634</v>
      </c>
      <c r="D38" s="6"/>
      <c r="E38" s="4"/>
      <c r="F38" s="15" t="s">
        <v>0</v>
      </c>
      <c r="G38" s="4" t="s">
        <v>133</v>
      </c>
      <c r="H38" s="7"/>
      <c r="J38" s="8" t="s">
        <v>134</v>
      </c>
    </row>
    <row r="39" spans="1:10" s="5" customFormat="1">
      <c r="A39" s="10" t="s">
        <v>135</v>
      </c>
      <c r="B39" s="5" t="s">
        <v>136</v>
      </c>
      <c r="C39" s="1">
        <v>43638</v>
      </c>
      <c r="D39" s="6"/>
      <c r="E39" s="4"/>
      <c r="F39" s="15" t="s">
        <v>0</v>
      </c>
      <c r="G39" s="4"/>
      <c r="H39" s="7"/>
    </row>
    <row r="40" spans="1:10" s="5" customFormat="1">
      <c r="A40" s="19" t="s">
        <v>140</v>
      </c>
      <c r="B40" s="5" t="s">
        <v>141</v>
      </c>
      <c r="C40" s="1">
        <v>43646</v>
      </c>
      <c r="D40" s="6"/>
      <c r="E40" s="4"/>
      <c r="F40" s="15" t="s">
        <v>0</v>
      </c>
      <c r="H40" s="7"/>
      <c r="J40" s="8" t="s">
        <v>142</v>
      </c>
    </row>
    <row r="41" spans="1:10" s="5" customFormat="1">
      <c r="A41" s="19" t="s">
        <v>143</v>
      </c>
      <c r="B41" s="5" t="s">
        <v>144</v>
      </c>
      <c r="C41" s="1">
        <v>43658</v>
      </c>
      <c r="D41" s="6"/>
      <c r="E41" s="4"/>
      <c r="F41" s="15" t="s">
        <v>0</v>
      </c>
      <c r="G41" s="4" t="s">
        <v>110</v>
      </c>
      <c r="H41" s="7"/>
    </row>
    <row r="42" spans="1:10" s="5" customFormat="1">
      <c r="A42" s="10" t="s">
        <v>145</v>
      </c>
      <c r="B42" s="5" t="s">
        <v>146</v>
      </c>
      <c r="C42" s="1">
        <v>43661</v>
      </c>
      <c r="D42" s="6"/>
      <c r="E42" s="4"/>
      <c r="F42" s="15" t="s">
        <v>91</v>
      </c>
      <c r="G42" s="4"/>
      <c r="H42" s="7"/>
      <c r="J42" s="8" t="s">
        <v>147</v>
      </c>
    </row>
    <row r="43" spans="1:10" s="5" customFormat="1">
      <c r="A43" s="19" t="s">
        <v>148</v>
      </c>
      <c r="B43" s="5" t="s">
        <v>149</v>
      </c>
      <c r="C43" s="1">
        <v>43662</v>
      </c>
      <c r="D43" s="6"/>
      <c r="E43" s="4"/>
      <c r="F43" s="15" t="s">
        <v>91</v>
      </c>
      <c r="G43" s="4"/>
      <c r="H43" s="7"/>
      <c r="J43" s="8" t="s">
        <v>150</v>
      </c>
    </row>
    <row r="44" spans="1:10" s="5" customFormat="1">
      <c r="A44" s="19" t="s">
        <v>155</v>
      </c>
      <c r="B44" s="5" t="s">
        <v>156</v>
      </c>
      <c r="C44" s="1">
        <v>43675</v>
      </c>
      <c r="D44" s="6"/>
      <c r="E44" s="4"/>
      <c r="F44" s="16" t="s">
        <v>58</v>
      </c>
      <c r="G44" s="4"/>
      <c r="H44" s="7"/>
      <c r="J44" s="94" t="s">
        <v>1093</v>
      </c>
    </row>
    <row r="45" spans="1:10" s="5" customFormat="1">
      <c r="A45" s="10" t="s">
        <v>157</v>
      </c>
      <c r="B45" s="5" t="s">
        <v>158</v>
      </c>
      <c r="C45" s="1">
        <v>43678</v>
      </c>
      <c r="D45" s="6"/>
      <c r="E45" s="4"/>
      <c r="F45" s="15" t="s">
        <v>0</v>
      </c>
      <c r="G45" s="4"/>
      <c r="H45" s="7"/>
      <c r="J45" s="8" t="s">
        <v>159</v>
      </c>
    </row>
    <row r="46" spans="1:10" s="5" customFormat="1">
      <c r="A46" s="19" t="s">
        <v>160</v>
      </c>
      <c r="B46" s="5" t="s">
        <v>161</v>
      </c>
      <c r="C46" s="1">
        <v>43678</v>
      </c>
      <c r="D46" s="6"/>
      <c r="E46" s="4"/>
      <c r="F46" s="15" t="s">
        <v>0</v>
      </c>
      <c r="G46" s="4"/>
      <c r="H46" s="7"/>
      <c r="J46" s="8" t="s">
        <v>162</v>
      </c>
    </row>
    <row r="47" spans="1:10" s="5" customFormat="1">
      <c r="A47" s="10" t="s">
        <v>163</v>
      </c>
      <c r="B47" s="5" t="s">
        <v>164</v>
      </c>
      <c r="C47" s="1">
        <v>43681</v>
      </c>
      <c r="D47" s="6"/>
      <c r="E47" s="4"/>
      <c r="F47" s="15" t="s">
        <v>0</v>
      </c>
      <c r="G47" s="7" t="s">
        <v>165</v>
      </c>
      <c r="H47" s="7"/>
      <c r="J47" s="5" t="s">
        <v>166</v>
      </c>
    </row>
    <row r="48" spans="1:10" s="5" customFormat="1">
      <c r="A48" s="5" t="s">
        <v>167</v>
      </c>
      <c r="B48" s="5" t="s">
        <v>168</v>
      </c>
      <c r="C48" s="1">
        <v>43690</v>
      </c>
      <c r="D48" s="6"/>
      <c r="E48" s="4"/>
      <c r="F48" s="15" t="s">
        <v>0</v>
      </c>
      <c r="G48" s="4"/>
      <c r="H48" s="7"/>
      <c r="J48" s="5" t="s">
        <v>169</v>
      </c>
    </row>
    <row r="49" spans="1:11" s="5" customFormat="1">
      <c r="A49" s="5" t="s">
        <v>174</v>
      </c>
      <c r="B49" s="5" t="s">
        <v>174</v>
      </c>
      <c r="C49" s="1">
        <v>43702</v>
      </c>
      <c r="D49" s="6"/>
      <c r="E49" s="4"/>
      <c r="F49" s="15" t="s">
        <v>91</v>
      </c>
      <c r="G49" s="4"/>
      <c r="H49" s="7"/>
      <c r="J49" s="5" t="s">
        <v>175</v>
      </c>
    </row>
    <row r="50" spans="1:11" s="5" customFormat="1">
      <c r="A50" s="5" t="s">
        <v>176</v>
      </c>
      <c r="B50" s="5" t="s">
        <v>177</v>
      </c>
      <c r="C50" s="1">
        <v>43703</v>
      </c>
      <c r="D50" s="6"/>
      <c r="E50" s="4"/>
      <c r="F50" s="15" t="s">
        <v>91</v>
      </c>
      <c r="G50" s="4"/>
      <c r="H50" s="7"/>
      <c r="J50" s="8" t="s">
        <v>178</v>
      </c>
    </row>
    <row r="51" spans="1:11" s="5" customFormat="1">
      <c r="A51" s="10" t="s">
        <v>179</v>
      </c>
      <c r="B51" s="5" t="s">
        <v>180</v>
      </c>
      <c r="C51" s="1">
        <v>43704</v>
      </c>
      <c r="D51" s="6"/>
      <c r="E51" s="4"/>
      <c r="F51" s="15" t="s">
        <v>91</v>
      </c>
      <c r="G51" s="4" t="s">
        <v>110</v>
      </c>
      <c r="H51" s="7" t="s">
        <v>122</v>
      </c>
      <c r="J51" s="8" t="s">
        <v>181</v>
      </c>
      <c r="K51" s="8" t="s">
        <v>182</v>
      </c>
    </row>
    <row r="52" spans="1:11" s="5" customFormat="1">
      <c r="A52" s="10" t="s">
        <v>183</v>
      </c>
      <c r="B52" s="5" t="s">
        <v>184</v>
      </c>
      <c r="C52" s="1">
        <v>43707</v>
      </c>
      <c r="D52" s="6"/>
      <c r="E52" s="4"/>
      <c r="F52" s="7" t="s">
        <v>78</v>
      </c>
      <c r="G52" s="4"/>
      <c r="H52" s="7"/>
      <c r="J52" s="8" t="s">
        <v>185</v>
      </c>
    </row>
    <row r="53" spans="1:11" s="5" customFormat="1">
      <c r="A53" s="18" t="s">
        <v>191</v>
      </c>
      <c r="B53" s="18" t="s">
        <v>192</v>
      </c>
      <c r="C53" s="1">
        <v>43715</v>
      </c>
      <c r="D53" s="6"/>
      <c r="E53" s="4"/>
      <c r="F53" s="15" t="s">
        <v>176</v>
      </c>
      <c r="G53" s="4" t="s">
        <v>193</v>
      </c>
      <c r="H53" s="7"/>
      <c r="J53" s="8" t="s">
        <v>194</v>
      </c>
    </row>
    <row r="54" spans="1:11" s="5" customFormat="1">
      <c r="A54" s="10" t="s">
        <v>195</v>
      </c>
      <c r="B54" s="18" t="s">
        <v>196</v>
      </c>
      <c r="C54" s="1">
        <v>43716</v>
      </c>
      <c r="D54" s="6"/>
      <c r="E54" s="4"/>
      <c r="F54" s="15" t="s">
        <v>191</v>
      </c>
      <c r="G54" s="4" t="s">
        <v>197</v>
      </c>
      <c r="H54" s="7"/>
      <c r="J54" s="8" t="s">
        <v>198</v>
      </c>
    </row>
    <row r="55" spans="1:11" s="5" customFormat="1">
      <c r="A55" s="19" t="s">
        <v>199</v>
      </c>
      <c r="B55" s="18" t="s">
        <v>200</v>
      </c>
      <c r="C55" s="1">
        <v>43718</v>
      </c>
      <c r="D55" s="6"/>
      <c r="E55" s="4"/>
      <c r="F55" s="15" t="s">
        <v>0</v>
      </c>
      <c r="G55" s="4" t="s">
        <v>201</v>
      </c>
      <c r="H55" s="7"/>
      <c r="J55" s="8" t="s">
        <v>202</v>
      </c>
    </row>
    <row r="56" spans="1:11" s="5" customFormat="1">
      <c r="A56" s="19" t="s">
        <v>203</v>
      </c>
      <c r="B56" s="18" t="s">
        <v>203</v>
      </c>
      <c r="C56" s="1">
        <v>43722</v>
      </c>
      <c r="D56" s="6"/>
      <c r="E56" s="4"/>
      <c r="F56" s="15" t="s">
        <v>0</v>
      </c>
      <c r="G56" s="4"/>
      <c r="H56" s="7"/>
    </row>
    <row r="57" spans="1:11" s="5" customFormat="1">
      <c r="A57" s="19" t="s">
        <v>204</v>
      </c>
      <c r="B57" s="18" t="s">
        <v>205</v>
      </c>
      <c r="C57" s="1">
        <v>43726</v>
      </c>
      <c r="D57" s="6"/>
      <c r="E57" s="4"/>
      <c r="F57" s="15" t="s">
        <v>0</v>
      </c>
      <c r="G57" s="4"/>
      <c r="H57" s="7"/>
      <c r="J57" s="8" t="s">
        <v>206</v>
      </c>
    </row>
    <row r="58" spans="1:11" s="5" customFormat="1">
      <c r="A58" s="10" t="s">
        <v>207</v>
      </c>
      <c r="B58" s="18" t="s">
        <v>208</v>
      </c>
      <c r="C58" s="1">
        <v>43737</v>
      </c>
      <c r="D58" s="6"/>
      <c r="E58" s="4"/>
      <c r="F58" s="15" t="s">
        <v>152</v>
      </c>
      <c r="G58" s="4"/>
      <c r="H58" s="7"/>
      <c r="J58" s="5" t="s">
        <v>209</v>
      </c>
    </row>
    <row r="59" spans="1:11" s="5" customFormat="1">
      <c r="A59" s="10" t="s">
        <v>210</v>
      </c>
      <c r="B59" s="18" t="s">
        <v>211</v>
      </c>
      <c r="C59" s="1">
        <v>43738</v>
      </c>
      <c r="D59" s="6"/>
      <c r="E59" s="4"/>
      <c r="F59" s="15" t="s">
        <v>0</v>
      </c>
      <c r="G59" s="4" t="s">
        <v>212</v>
      </c>
      <c r="H59" s="7"/>
      <c r="J59" s="99" t="s">
        <v>1113</v>
      </c>
    </row>
    <row r="60" spans="1:11" s="5" customFormat="1">
      <c r="A60" s="10" t="s">
        <v>216</v>
      </c>
      <c r="B60" s="18" t="s">
        <v>217</v>
      </c>
      <c r="C60" s="1">
        <v>43743</v>
      </c>
      <c r="D60" s="6"/>
      <c r="E60" s="4"/>
      <c r="F60" s="15" t="s">
        <v>0</v>
      </c>
      <c r="G60" s="4"/>
      <c r="H60" s="7"/>
      <c r="J60" s="8" t="s">
        <v>218</v>
      </c>
    </row>
    <row r="61" spans="1:11" s="5" customFormat="1">
      <c r="A61" s="19" t="s">
        <v>219</v>
      </c>
      <c r="B61" s="18" t="s">
        <v>220</v>
      </c>
      <c r="C61" s="1">
        <v>43749</v>
      </c>
      <c r="D61" s="6"/>
      <c r="E61" s="4"/>
      <c r="F61" s="16" t="s">
        <v>207</v>
      </c>
      <c r="H61" s="7"/>
      <c r="J61" s="8" t="s">
        <v>221</v>
      </c>
    </row>
    <row r="62" spans="1:11" s="5" customFormat="1">
      <c r="A62" s="10" t="s">
        <v>222</v>
      </c>
      <c r="B62" s="18" t="s">
        <v>223</v>
      </c>
      <c r="C62" s="1">
        <v>43752</v>
      </c>
      <c r="D62" s="6"/>
      <c r="E62" s="4"/>
      <c r="F62" s="15" t="s">
        <v>152</v>
      </c>
      <c r="G62" s="4" t="s">
        <v>193</v>
      </c>
      <c r="H62" s="7"/>
      <c r="J62" s="8" t="s">
        <v>224</v>
      </c>
    </row>
    <row r="63" spans="1:11" s="5" customFormat="1">
      <c r="A63" s="19" t="s">
        <v>225</v>
      </c>
      <c r="B63" s="18" t="s">
        <v>226</v>
      </c>
      <c r="C63" s="1">
        <v>43757</v>
      </c>
      <c r="D63" s="6"/>
      <c r="E63" s="4"/>
      <c r="F63" s="15" t="s">
        <v>0</v>
      </c>
      <c r="G63" s="4" t="s">
        <v>103</v>
      </c>
      <c r="H63" s="7"/>
    </row>
    <row r="64" spans="1:11" s="5" customFormat="1">
      <c r="A64" s="5" t="s">
        <v>227</v>
      </c>
      <c r="B64" s="5" t="s">
        <v>228</v>
      </c>
      <c r="C64" s="1">
        <v>43763</v>
      </c>
      <c r="D64" s="6"/>
      <c r="E64" s="4"/>
      <c r="F64" s="15" t="s">
        <v>0</v>
      </c>
      <c r="G64" s="4"/>
      <c r="H64" s="7"/>
      <c r="J64" s="8" t="s">
        <v>229</v>
      </c>
    </row>
    <row r="65" spans="1:10" s="5" customFormat="1">
      <c r="A65" s="10" t="s">
        <v>230</v>
      </c>
      <c r="B65" s="5" t="s">
        <v>231</v>
      </c>
      <c r="C65" s="1">
        <v>43767</v>
      </c>
      <c r="D65" s="6"/>
      <c r="E65" s="4"/>
      <c r="F65" s="15" t="s">
        <v>0</v>
      </c>
      <c r="G65" s="4"/>
      <c r="H65" s="7"/>
      <c r="J65" s="5" t="s">
        <v>232</v>
      </c>
    </row>
    <row r="66" spans="1:10" s="5" customFormat="1">
      <c r="A66" s="14" t="s">
        <v>233</v>
      </c>
      <c r="B66" s="14" t="s">
        <v>234</v>
      </c>
      <c r="C66" s="1">
        <v>43770</v>
      </c>
      <c r="D66" s="6"/>
      <c r="E66" s="4"/>
      <c r="F66" s="15" t="s">
        <v>0</v>
      </c>
      <c r="G66" s="4" t="s">
        <v>103</v>
      </c>
      <c r="H66" s="7"/>
      <c r="J66" s="8" t="s">
        <v>235</v>
      </c>
    </row>
    <row r="67" spans="1:10" s="5" customFormat="1">
      <c r="A67" s="10" t="s">
        <v>236</v>
      </c>
      <c r="B67" s="5" t="s">
        <v>237</v>
      </c>
      <c r="C67" s="1">
        <v>43778</v>
      </c>
      <c r="D67" s="6"/>
      <c r="E67" s="4"/>
      <c r="F67" s="15" t="s">
        <v>0</v>
      </c>
      <c r="G67" s="4" t="s">
        <v>238</v>
      </c>
      <c r="H67" s="7"/>
      <c r="J67" s="8" t="s">
        <v>239</v>
      </c>
    </row>
    <row r="68" spans="1:10" s="5" customFormat="1">
      <c r="A68" s="10" t="s">
        <v>240</v>
      </c>
      <c r="B68" s="5" t="s">
        <v>241</v>
      </c>
      <c r="C68" s="1">
        <v>43780</v>
      </c>
      <c r="D68" s="6"/>
      <c r="E68" s="4"/>
      <c r="F68" s="15" t="s">
        <v>105</v>
      </c>
      <c r="G68" s="4" t="s">
        <v>103</v>
      </c>
      <c r="H68" s="7"/>
      <c r="J68" s="8" t="s">
        <v>242</v>
      </c>
    </row>
    <row r="69" spans="1:10" s="5" customFormat="1">
      <c r="A69" s="10" t="s">
        <v>246</v>
      </c>
      <c r="B69" s="5" t="s">
        <v>247</v>
      </c>
      <c r="C69" s="1">
        <v>43784</v>
      </c>
      <c r="D69" s="6"/>
      <c r="E69" s="4"/>
      <c r="F69" s="15" t="s">
        <v>91</v>
      </c>
      <c r="G69" s="4"/>
      <c r="H69" s="7"/>
    </row>
    <row r="70" spans="1:10" s="5" customFormat="1">
      <c r="A70" s="10" t="s">
        <v>248</v>
      </c>
      <c r="B70" s="5" t="s">
        <v>248</v>
      </c>
      <c r="C70" s="1">
        <v>43804</v>
      </c>
      <c r="D70" s="6"/>
      <c r="E70" s="4"/>
      <c r="F70" s="15" t="s">
        <v>0</v>
      </c>
      <c r="G70" s="4"/>
      <c r="H70" s="7"/>
      <c r="J70" s="8" t="s">
        <v>249</v>
      </c>
    </row>
    <row r="71" spans="1:10" s="5" customFormat="1">
      <c r="A71" s="10" t="s">
        <v>254</v>
      </c>
      <c r="B71" s="5" t="s">
        <v>255</v>
      </c>
      <c r="C71" s="1">
        <v>43817</v>
      </c>
      <c r="D71" s="6"/>
      <c r="E71" s="4"/>
      <c r="F71" s="16" t="s">
        <v>72</v>
      </c>
      <c r="G71" s="4"/>
      <c r="H71" s="7"/>
      <c r="J71" s="8" t="s">
        <v>256</v>
      </c>
    </row>
    <row r="72" spans="1:10" s="5" customFormat="1">
      <c r="A72" s="5" t="s">
        <v>257</v>
      </c>
      <c r="B72" s="21" t="s">
        <v>257</v>
      </c>
      <c r="C72" s="1">
        <v>43817</v>
      </c>
      <c r="D72" s="6"/>
      <c r="E72" s="4"/>
      <c r="F72" s="15" t="s">
        <v>0</v>
      </c>
      <c r="G72" s="4" t="s">
        <v>258</v>
      </c>
      <c r="H72" s="7"/>
      <c r="J72" s="8" t="s">
        <v>259</v>
      </c>
    </row>
    <row r="73" spans="1:10" s="5" customFormat="1">
      <c r="A73" s="5" t="s">
        <v>260</v>
      </c>
      <c r="B73" s="5" t="s">
        <v>261</v>
      </c>
      <c r="C73" s="1">
        <v>43824</v>
      </c>
      <c r="D73" s="6"/>
      <c r="E73" s="4"/>
      <c r="F73" s="15" t="s">
        <v>0</v>
      </c>
      <c r="G73" s="4"/>
      <c r="H73" s="7"/>
    </row>
    <row r="74" spans="1:10" s="5" customFormat="1">
      <c r="A74" s="10" t="s">
        <v>262</v>
      </c>
      <c r="B74" s="5" t="s">
        <v>263</v>
      </c>
      <c r="C74" s="1">
        <v>43825</v>
      </c>
      <c r="D74" s="6"/>
      <c r="E74" s="4"/>
      <c r="F74" s="15" t="s">
        <v>0</v>
      </c>
      <c r="G74" s="4"/>
      <c r="H74" s="7"/>
      <c r="J74" s="8" t="s">
        <v>264</v>
      </c>
    </row>
    <row r="75" spans="1:10" s="5" customFormat="1">
      <c r="A75" s="10" t="s">
        <v>265</v>
      </c>
      <c r="B75" s="5" t="s">
        <v>266</v>
      </c>
      <c r="C75" s="1">
        <v>43825</v>
      </c>
      <c r="D75" s="6"/>
      <c r="E75" s="4"/>
      <c r="F75" s="15" t="s">
        <v>0</v>
      </c>
      <c r="G75" s="4"/>
      <c r="H75" s="7"/>
      <c r="J75" s="8" t="s">
        <v>267</v>
      </c>
    </row>
    <row r="76" spans="1:10">
      <c r="A76" t="s">
        <v>273</v>
      </c>
      <c r="B76" s="5" t="s">
        <v>274</v>
      </c>
      <c r="C76" s="1">
        <v>43829</v>
      </c>
      <c r="F76" s="15" t="s">
        <v>0</v>
      </c>
      <c r="G76" s="4" t="s">
        <v>275</v>
      </c>
      <c r="J76" s="8" t="s">
        <v>276</v>
      </c>
    </row>
    <row r="77" spans="1:10">
      <c r="A77" s="10" t="s">
        <v>277</v>
      </c>
      <c r="B77" s="5" t="s">
        <v>278</v>
      </c>
      <c r="C77" s="1">
        <v>43829</v>
      </c>
      <c r="F77" s="15" t="s">
        <v>0</v>
      </c>
    </row>
    <row r="78" spans="1:10">
      <c r="A78" s="10" t="s">
        <v>286</v>
      </c>
      <c r="B78" s="21" t="s">
        <v>287</v>
      </c>
      <c r="C78" s="1">
        <v>43834</v>
      </c>
      <c r="D78" s="1"/>
      <c r="E78" s="7"/>
      <c r="F78" s="15" t="s">
        <v>0</v>
      </c>
      <c r="G78" s="7" t="s">
        <v>288</v>
      </c>
      <c r="J78" s="8" t="s">
        <v>289</v>
      </c>
    </row>
    <row r="79" spans="1:10">
      <c r="A79" t="s">
        <v>290</v>
      </c>
      <c r="B79" s="5" t="s">
        <v>291</v>
      </c>
      <c r="C79" s="1">
        <v>43834</v>
      </c>
      <c r="F79" s="15" t="s">
        <v>0</v>
      </c>
      <c r="J79" s="94" t="s">
        <v>1223</v>
      </c>
    </row>
    <row r="80" spans="1:10">
      <c r="A80" t="s">
        <v>297</v>
      </c>
      <c r="B80" t="s">
        <v>297</v>
      </c>
      <c r="C80" s="1">
        <v>43836</v>
      </c>
      <c r="F80" s="15" t="s">
        <v>0</v>
      </c>
    </row>
    <row r="81" spans="1:11">
      <c r="A81" s="5" t="s">
        <v>298</v>
      </c>
      <c r="B81" t="s">
        <v>1215</v>
      </c>
      <c r="C81" s="1">
        <v>43836</v>
      </c>
      <c r="D81" s="1"/>
      <c r="E81" s="7"/>
      <c r="F81" s="15" t="s">
        <v>0</v>
      </c>
      <c r="G81" s="7" t="s">
        <v>45</v>
      </c>
      <c r="J81" s="8" t="s">
        <v>300</v>
      </c>
      <c r="K81" s="21" t="s">
        <v>299</v>
      </c>
    </row>
    <row r="82" spans="1:11">
      <c r="A82" s="5" t="s">
        <v>303</v>
      </c>
      <c r="B82" t="s">
        <v>304</v>
      </c>
      <c r="C82" s="1">
        <v>43838</v>
      </c>
      <c r="F82" s="16" t="s">
        <v>72</v>
      </c>
      <c r="J82" s="8" t="s">
        <v>305</v>
      </c>
    </row>
    <row r="83" spans="1:11">
      <c r="A83" s="10" t="s">
        <v>306</v>
      </c>
      <c r="B83" t="s">
        <v>307</v>
      </c>
      <c r="C83" s="1">
        <v>43838</v>
      </c>
      <c r="F83" s="15" t="s">
        <v>0</v>
      </c>
      <c r="J83" s="8" t="s">
        <v>308</v>
      </c>
    </row>
    <row r="84" spans="1:11">
      <c r="A84" s="5" t="s">
        <v>315</v>
      </c>
      <c r="B84" t="s">
        <v>316</v>
      </c>
      <c r="C84" s="1">
        <v>43840</v>
      </c>
      <c r="F84" s="15" t="s">
        <v>0</v>
      </c>
      <c r="J84" s="8" t="s">
        <v>317</v>
      </c>
    </row>
    <row r="85" spans="1:11">
      <c r="A85" s="10" t="s">
        <v>322</v>
      </c>
      <c r="B85" t="s">
        <v>323</v>
      </c>
      <c r="C85" s="1">
        <v>43841</v>
      </c>
      <c r="F85" s="15" t="s">
        <v>246</v>
      </c>
    </row>
    <row r="86" spans="1:11">
      <c r="A86" t="s">
        <v>324</v>
      </c>
      <c r="B86" t="s">
        <v>324</v>
      </c>
      <c r="C86" s="1">
        <v>43841</v>
      </c>
      <c r="F86" s="16" t="s">
        <v>207</v>
      </c>
    </row>
    <row r="87" spans="1:11">
      <c r="A87" s="10" t="s">
        <v>325</v>
      </c>
      <c r="B87" t="s">
        <v>326</v>
      </c>
      <c r="C87" s="1">
        <v>43842</v>
      </c>
      <c r="F87" s="15" t="s">
        <v>0</v>
      </c>
    </row>
    <row r="88" spans="1:11">
      <c r="A88" t="s">
        <v>330</v>
      </c>
      <c r="B88" t="s">
        <v>331</v>
      </c>
      <c r="C88" s="1">
        <v>43842</v>
      </c>
      <c r="F88" s="15" t="s">
        <v>0</v>
      </c>
      <c r="J88" s="8" t="s">
        <v>332</v>
      </c>
    </row>
    <row r="89" spans="1:11">
      <c r="A89" s="10" t="s">
        <v>333</v>
      </c>
      <c r="B89" t="s">
        <v>334</v>
      </c>
      <c r="C89" s="1">
        <v>43843</v>
      </c>
      <c r="F89" s="15" t="s">
        <v>0</v>
      </c>
      <c r="J89" s="94" t="s">
        <v>1220</v>
      </c>
    </row>
    <row r="90" spans="1:11">
      <c r="A90" s="10" t="s">
        <v>338</v>
      </c>
      <c r="B90" t="s">
        <v>339</v>
      </c>
      <c r="C90" s="1">
        <v>43844</v>
      </c>
      <c r="F90" s="15" t="s">
        <v>0</v>
      </c>
      <c r="J90" s="8" t="s">
        <v>340</v>
      </c>
    </row>
    <row r="91" spans="1:11">
      <c r="A91" s="10" t="s">
        <v>346</v>
      </c>
      <c r="B91" s="5" t="s">
        <v>347</v>
      </c>
      <c r="C91" s="1">
        <v>43847</v>
      </c>
      <c r="F91" s="15" t="s">
        <v>0</v>
      </c>
      <c r="G91" s="4" t="s">
        <v>45</v>
      </c>
      <c r="J91" s="8" t="s">
        <v>348</v>
      </c>
    </row>
    <row r="92" spans="1:11">
      <c r="A92" t="s">
        <v>349</v>
      </c>
      <c r="B92" t="s">
        <v>350</v>
      </c>
      <c r="C92" s="1">
        <v>43848</v>
      </c>
      <c r="F92" s="3" t="s">
        <v>246</v>
      </c>
    </row>
    <row r="93" spans="1:11">
      <c r="A93" s="10" t="s">
        <v>351</v>
      </c>
      <c r="B93" t="s">
        <v>352</v>
      </c>
      <c r="C93" s="1">
        <v>43848</v>
      </c>
      <c r="F93" s="3" t="s">
        <v>327</v>
      </c>
      <c r="G93" s="4" t="s">
        <v>353</v>
      </c>
      <c r="J93" s="94" t="s">
        <v>1109</v>
      </c>
    </row>
    <row r="94" spans="1:11">
      <c r="A94" s="10" t="s">
        <v>354</v>
      </c>
      <c r="B94" t="s">
        <v>355</v>
      </c>
      <c r="C94" s="1">
        <v>43850</v>
      </c>
      <c r="F94" s="15" t="s">
        <v>0</v>
      </c>
      <c r="J94" s="8" t="s">
        <v>356</v>
      </c>
    </row>
    <row r="95" spans="1:11">
      <c r="A95" s="10" t="s">
        <v>1094</v>
      </c>
      <c r="B95" t="s">
        <v>357</v>
      </c>
      <c r="C95" s="1">
        <v>43852</v>
      </c>
      <c r="F95" s="16" t="s">
        <v>358</v>
      </c>
      <c r="J95" s="8" t="s">
        <v>359</v>
      </c>
    </row>
    <row r="96" spans="1:11">
      <c r="A96" s="10" t="s">
        <v>360</v>
      </c>
      <c r="B96" t="s">
        <v>361</v>
      </c>
      <c r="C96" s="1">
        <v>43855</v>
      </c>
      <c r="F96" s="16" t="s">
        <v>163</v>
      </c>
    </row>
    <row r="97" spans="1:10">
      <c r="A97" s="14" t="s">
        <v>362</v>
      </c>
      <c r="B97" s="14" t="s">
        <v>363</v>
      </c>
      <c r="C97" s="1">
        <v>43856</v>
      </c>
      <c r="F97" s="3" t="s">
        <v>0</v>
      </c>
      <c r="J97" s="8" t="s">
        <v>364</v>
      </c>
    </row>
    <row r="98" spans="1:10" s="5" customFormat="1">
      <c r="A98" s="9" t="s">
        <v>365</v>
      </c>
      <c r="B98" s="21" t="s">
        <v>366</v>
      </c>
      <c r="C98" s="1">
        <v>43857</v>
      </c>
      <c r="D98" s="1"/>
      <c r="E98" s="7"/>
      <c r="F98" s="15" t="s">
        <v>0</v>
      </c>
      <c r="G98" s="7" t="s">
        <v>45</v>
      </c>
      <c r="H98" s="7"/>
      <c r="J98" s="8" t="s">
        <v>367</v>
      </c>
    </row>
    <row r="99" spans="1:10">
      <c r="A99" s="10" t="s">
        <v>368</v>
      </c>
      <c r="B99" t="s">
        <v>369</v>
      </c>
      <c r="C99" s="1">
        <v>43859</v>
      </c>
      <c r="F99" s="3" t="s">
        <v>191</v>
      </c>
      <c r="G99" s="4" t="s">
        <v>1</v>
      </c>
    </row>
    <row r="100" spans="1:10">
      <c r="A100" s="10" t="s">
        <v>370</v>
      </c>
      <c r="B100" t="s">
        <v>371</v>
      </c>
      <c r="C100" s="1">
        <v>43862</v>
      </c>
      <c r="F100" s="15" t="s">
        <v>0</v>
      </c>
      <c r="J100" t="s">
        <v>372</v>
      </c>
    </row>
    <row r="101" spans="1:10">
      <c r="A101" s="10" t="s">
        <v>373</v>
      </c>
      <c r="B101" t="s">
        <v>374</v>
      </c>
      <c r="C101" s="1">
        <v>43865</v>
      </c>
      <c r="F101" s="15" t="s">
        <v>0</v>
      </c>
      <c r="J101" s="8" t="s">
        <v>375</v>
      </c>
    </row>
    <row r="102" spans="1:10">
      <c r="A102" s="10" t="s">
        <v>376</v>
      </c>
      <c r="B102" t="s">
        <v>377</v>
      </c>
      <c r="C102" s="1">
        <v>43865</v>
      </c>
      <c r="F102" s="16" t="s">
        <v>306</v>
      </c>
      <c r="J102" t="s">
        <v>378</v>
      </c>
    </row>
    <row r="103" spans="1:10" s="14" customFormat="1">
      <c r="A103" s="13" t="s">
        <v>379</v>
      </c>
      <c r="B103" s="22" t="s">
        <v>380</v>
      </c>
      <c r="C103" s="1">
        <v>43865</v>
      </c>
      <c r="D103" s="23"/>
      <c r="E103" s="17"/>
      <c r="F103" s="24" t="s">
        <v>0</v>
      </c>
      <c r="G103" s="17"/>
      <c r="H103" s="17"/>
      <c r="J103" s="94" t="s">
        <v>1221</v>
      </c>
    </row>
    <row r="104" spans="1:10" s="14" customFormat="1">
      <c r="A104" s="12" t="s">
        <v>381</v>
      </c>
      <c r="B104" s="12" t="s">
        <v>382</v>
      </c>
      <c r="C104" s="23">
        <v>43866</v>
      </c>
      <c r="D104" s="25"/>
      <c r="E104" s="24"/>
      <c r="F104" s="24" t="s">
        <v>0</v>
      </c>
      <c r="G104" s="17"/>
      <c r="H104" s="17"/>
      <c r="J104" s="8" t="s">
        <v>383</v>
      </c>
    </row>
    <row r="105" spans="1:10">
      <c r="A105" s="10" t="s">
        <v>384</v>
      </c>
      <c r="B105" t="s">
        <v>385</v>
      </c>
      <c r="C105" s="1">
        <v>43867</v>
      </c>
      <c r="F105" s="16" t="s">
        <v>72</v>
      </c>
      <c r="J105" s="8" t="s">
        <v>386</v>
      </c>
    </row>
    <row r="106" spans="1:10">
      <c r="A106" s="10" t="s">
        <v>387</v>
      </c>
      <c r="B106" t="s">
        <v>388</v>
      </c>
      <c r="C106" s="1">
        <v>43867</v>
      </c>
      <c r="F106" s="24" t="s">
        <v>0</v>
      </c>
      <c r="J106" t="s">
        <v>389</v>
      </c>
    </row>
    <row r="107" spans="1:10">
      <c r="A107" s="10" t="s">
        <v>390</v>
      </c>
      <c r="B107" t="s">
        <v>391</v>
      </c>
      <c r="C107" s="1">
        <v>43870</v>
      </c>
      <c r="F107" s="24" t="s">
        <v>0</v>
      </c>
      <c r="J107" s="8" t="s">
        <v>392</v>
      </c>
    </row>
    <row r="108" spans="1:10">
      <c r="A108" t="s">
        <v>393</v>
      </c>
      <c r="B108" t="s">
        <v>393</v>
      </c>
      <c r="C108" s="1">
        <v>43870</v>
      </c>
      <c r="F108" s="24" t="s">
        <v>0</v>
      </c>
      <c r="H108" s="4" t="s">
        <v>394</v>
      </c>
      <c r="J108" s="8" t="s">
        <v>395</v>
      </c>
    </row>
    <row r="109" spans="1:10">
      <c r="A109" s="10" t="s">
        <v>399</v>
      </c>
      <c r="B109" t="s">
        <v>400</v>
      </c>
      <c r="C109" s="1">
        <v>43870</v>
      </c>
      <c r="F109" s="24" t="s">
        <v>0</v>
      </c>
      <c r="J109" s="8" t="s">
        <v>401</v>
      </c>
    </row>
    <row r="110" spans="1:10">
      <c r="A110" t="s">
        <v>402</v>
      </c>
      <c r="B110" t="s">
        <v>403</v>
      </c>
      <c r="C110" s="1">
        <v>43870</v>
      </c>
      <c r="F110" s="24" t="s">
        <v>0</v>
      </c>
    </row>
    <row r="111" spans="1:10">
      <c r="A111" s="10" t="s">
        <v>404</v>
      </c>
      <c r="B111" t="s">
        <v>405</v>
      </c>
      <c r="C111" s="1">
        <v>43870</v>
      </c>
      <c r="F111" s="24" t="s">
        <v>0</v>
      </c>
      <c r="G111" s="4" t="s">
        <v>275</v>
      </c>
      <c r="J111" s="8" t="s">
        <v>406</v>
      </c>
    </row>
    <row r="112" spans="1:10">
      <c r="A112" s="10" t="s">
        <v>407</v>
      </c>
      <c r="B112" t="s">
        <v>408</v>
      </c>
      <c r="C112" s="1">
        <v>43875</v>
      </c>
      <c r="F112" s="24" t="s">
        <v>0</v>
      </c>
      <c r="G112" s="4" t="s">
        <v>103</v>
      </c>
      <c r="J112" s="8" t="s">
        <v>409</v>
      </c>
    </row>
    <row r="113" spans="1:10">
      <c r="A113" t="s">
        <v>410</v>
      </c>
      <c r="B113" t="s">
        <v>410</v>
      </c>
      <c r="C113" s="1">
        <v>43875</v>
      </c>
      <c r="F113" s="24" t="s">
        <v>0</v>
      </c>
      <c r="J113" s="8" t="s">
        <v>411</v>
      </c>
    </row>
    <row r="114" spans="1:10">
      <c r="A114" s="5" t="s">
        <v>294</v>
      </c>
      <c r="B114" s="5" t="s">
        <v>412</v>
      </c>
      <c r="C114" s="1">
        <v>43876</v>
      </c>
      <c r="D114" s="1"/>
      <c r="E114" s="7"/>
      <c r="F114" s="16" t="s">
        <v>152</v>
      </c>
      <c r="G114" s="7" t="s">
        <v>1</v>
      </c>
      <c r="J114" s="8" t="s">
        <v>413</v>
      </c>
    </row>
    <row r="115" spans="1:10">
      <c r="A115" t="s">
        <v>414</v>
      </c>
      <c r="B115" t="s">
        <v>415</v>
      </c>
      <c r="C115" s="1">
        <v>43876</v>
      </c>
      <c r="F115" s="24" t="s">
        <v>0</v>
      </c>
      <c r="J115" s="8" t="s">
        <v>416</v>
      </c>
    </row>
    <row r="116" spans="1:10">
      <c r="A116" t="s">
        <v>417</v>
      </c>
      <c r="B116" t="s">
        <v>418</v>
      </c>
      <c r="C116" s="1">
        <v>43876</v>
      </c>
      <c r="F116" s="24" t="s">
        <v>0</v>
      </c>
      <c r="G116" s="7" t="s">
        <v>1</v>
      </c>
      <c r="H116" s="4" t="s">
        <v>122</v>
      </c>
    </row>
    <row r="117" spans="1:10">
      <c r="A117" t="s">
        <v>419</v>
      </c>
      <c r="B117" t="s">
        <v>420</v>
      </c>
      <c r="C117" s="1">
        <v>43878</v>
      </c>
      <c r="F117" s="24" t="s">
        <v>0</v>
      </c>
      <c r="G117" s="4" t="s">
        <v>193</v>
      </c>
      <c r="J117" s="8" t="s">
        <v>421</v>
      </c>
    </row>
    <row r="118" spans="1:10">
      <c r="A118" s="10" t="s">
        <v>422</v>
      </c>
      <c r="B118" t="s">
        <v>423</v>
      </c>
      <c r="C118" s="1">
        <v>43878</v>
      </c>
      <c r="F118" s="16" t="s">
        <v>213</v>
      </c>
    </row>
    <row r="119" spans="1:10">
      <c r="A119" t="s">
        <v>424</v>
      </c>
      <c r="B119" t="s">
        <v>425</v>
      </c>
      <c r="C119" s="1">
        <v>43878</v>
      </c>
      <c r="F119" s="24" t="s">
        <v>0</v>
      </c>
      <c r="J119" t="s">
        <v>426</v>
      </c>
    </row>
    <row r="120" spans="1:10">
      <c r="A120" s="10" t="s">
        <v>427</v>
      </c>
      <c r="B120" s="5" t="s">
        <v>428</v>
      </c>
      <c r="C120" s="1">
        <v>43879</v>
      </c>
      <c r="D120" s="1"/>
      <c r="E120" s="7"/>
      <c r="F120" s="15" t="s">
        <v>0</v>
      </c>
      <c r="G120" s="7" t="s">
        <v>1</v>
      </c>
    </row>
    <row r="121" spans="1:10">
      <c r="A121" t="s">
        <v>429</v>
      </c>
      <c r="B121" s="5" t="s">
        <v>430</v>
      </c>
      <c r="C121" s="1">
        <v>43883</v>
      </c>
      <c r="F121" s="26" t="s">
        <v>222</v>
      </c>
      <c r="J121" s="8" t="s">
        <v>431</v>
      </c>
    </row>
    <row r="122" spans="1:10">
      <c r="A122" t="s">
        <v>436</v>
      </c>
      <c r="B122" s="5" t="s">
        <v>437</v>
      </c>
      <c r="C122" s="1">
        <v>43884</v>
      </c>
      <c r="F122" s="3" t="s">
        <v>0</v>
      </c>
      <c r="J122" s="94" t="s">
        <v>1218</v>
      </c>
    </row>
    <row r="123" spans="1:10">
      <c r="A123" t="s">
        <v>438</v>
      </c>
      <c r="B123" t="s">
        <v>439</v>
      </c>
      <c r="C123" s="1">
        <v>43887</v>
      </c>
      <c r="F123" s="3" t="s">
        <v>0</v>
      </c>
      <c r="G123" s="4" t="s">
        <v>1</v>
      </c>
      <c r="H123" s="4" t="s">
        <v>252</v>
      </c>
      <c r="J123" s="94" t="s">
        <v>1114</v>
      </c>
    </row>
    <row r="124" spans="1:10">
      <c r="A124" s="14" t="s">
        <v>443</v>
      </c>
      <c r="B124" s="22" t="s">
        <v>444</v>
      </c>
      <c r="C124" s="1">
        <v>43889</v>
      </c>
      <c r="D124" s="23"/>
      <c r="E124" s="17"/>
      <c r="F124" s="17" t="s">
        <v>0</v>
      </c>
      <c r="G124" s="17" t="s">
        <v>103</v>
      </c>
      <c r="H124" s="17"/>
      <c r="J124" s="8" t="s">
        <v>445</v>
      </c>
    </row>
    <row r="125" spans="1:10">
      <c r="A125" t="s">
        <v>446</v>
      </c>
      <c r="B125" t="s">
        <v>447</v>
      </c>
      <c r="C125" s="1">
        <v>43896</v>
      </c>
      <c r="F125" s="17" t="s">
        <v>0</v>
      </c>
      <c r="J125" s="94" t="s">
        <v>1143</v>
      </c>
    </row>
    <row r="126" spans="1:10">
      <c r="A126" t="s">
        <v>448</v>
      </c>
      <c r="B126" t="s">
        <v>449</v>
      </c>
      <c r="C126" s="1">
        <v>43898</v>
      </c>
      <c r="F126" s="17" t="s">
        <v>0</v>
      </c>
      <c r="J126" s="94" t="s">
        <v>1112</v>
      </c>
    </row>
    <row r="127" spans="1:10">
      <c r="A127" t="s">
        <v>1087</v>
      </c>
      <c r="B127" t="s">
        <v>1088</v>
      </c>
      <c r="C127" s="1">
        <v>43899</v>
      </c>
      <c r="F127" s="17" t="s">
        <v>0</v>
      </c>
      <c r="J127" s="94" t="s">
        <v>1192</v>
      </c>
    </row>
    <row r="128" spans="1:10">
      <c r="A128" t="s">
        <v>1090</v>
      </c>
      <c r="B128" t="s">
        <v>1089</v>
      </c>
      <c r="C128" s="1">
        <v>43899</v>
      </c>
      <c r="F128" s="17" t="s">
        <v>0</v>
      </c>
      <c r="J128" s="94" t="s">
        <v>1111</v>
      </c>
    </row>
    <row r="129" spans="1:10">
      <c r="A129" t="s">
        <v>1091</v>
      </c>
      <c r="B129" t="s">
        <v>1092</v>
      </c>
      <c r="C129" s="1">
        <v>43899</v>
      </c>
      <c r="F129" s="17" t="s">
        <v>0</v>
      </c>
      <c r="J129" s="94" t="s">
        <v>1110</v>
      </c>
    </row>
    <row r="130" spans="1:10">
      <c r="A130" s="13" t="s">
        <v>1020</v>
      </c>
      <c r="B130" s="14" t="s">
        <v>1021</v>
      </c>
      <c r="C130" s="23">
        <v>43903</v>
      </c>
      <c r="D130" s="23"/>
      <c r="E130" s="17"/>
      <c r="F130" s="17" t="s">
        <v>0</v>
      </c>
    </row>
    <row r="131" spans="1:10">
      <c r="A131" t="s">
        <v>1095</v>
      </c>
      <c r="B131" t="s">
        <v>1096</v>
      </c>
      <c r="C131" s="1">
        <v>43904</v>
      </c>
      <c r="F131" s="17" t="s">
        <v>0</v>
      </c>
      <c r="J131" s="94" t="s">
        <v>1117</v>
      </c>
    </row>
    <row r="132" spans="1:10">
      <c r="A132" t="s">
        <v>1101</v>
      </c>
      <c r="B132" t="s">
        <v>1102</v>
      </c>
      <c r="C132" s="96">
        <v>43906</v>
      </c>
      <c r="F132" s="97" t="s">
        <v>0</v>
      </c>
    </row>
    <row r="133" spans="1:10">
      <c r="A133" t="s">
        <v>1104</v>
      </c>
      <c r="B133" t="s">
        <v>1103</v>
      </c>
      <c r="C133" s="96">
        <v>43906</v>
      </c>
      <c r="F133" s="4" t="s">
        <v>1101</v>
      </c>
      <c r="J133" s="94" t="s">
        <v>1118</v>
      </c>
    </row>
    <row r="134" spans="1:10">
      <c r="A134" t="s">
        <v>1107</v>
      </c>
      <c r="B134" t="s">
        <v>1108</v>
      </c>
      <c r="C134" s="96">
        <v>43906</v>
      </c>
      <c r="F134" s="97" t="s">
        <v>0</v>
      </c>
    </row>
    <row r="135" spans="1:10">
      <c r="A135" t="s">
        <v>1115</v>
      </c>
      <c r="B135" t="s">
        <v>1116</v>
      </c>
      <c r="C135" s="1">
        <v>43910</v>
      </c>
      <c r="F135" s="3" t="s">
        <v>335</v>
      </c>
      <c r="J135" s="94" t="s">
        <v>1216</v>
      </c>
    </row>
    <row r="136" spans="1:10">
      <c r="A136" s="100" t="s">
        <v>689</v>
      </c>
      <c r="B136" s="95" t="s">
        <v>1024</v>
      </c>
      <c r="C136" s="1">
        <v>43910</v>
      </c>
      <c r="F136" s="3" t="s">
        <v>63</v>
      </c>
      <c r="J136" s="94" t="s">
        <v>1025</v>
      </c>
    </row>
    <row r="137" spans="1:10">
      <c r="A137" t="s">
        <v>1122</v>
      </c>
      <c r="B137" t="s">
        <v>1123</v>
      </c>
      <c r="C137" s="1">
        <v>43911</v>
      </c>
      <c r="F137" s="3" t="s">
        <v>0</v>
      </c>
      <c r="J137" s="94" t="s">
        <v>1145</v>
      </c>
    </row>
    <row r="138" spans="1:10">
      <c r="A138" t="s">
        <v>1126</v>
      </c>
      <c r="B138" t="s">
        <v>1127</v>
      </c>
      <c r="C138" s="1">
        <v>43912</v>
      </c>
      <c r="F138" s="3" t="s">
        <v>72</v>
      </c>
      <c r="J138" s="94" t="s">
        <v>1142</v>
      </c>
    </row>
    <row r="139" spans="1:10">
      <c r="A139" t="s">
        <v>1128</v>
      </c>
      <c r="B139" t="s">
        <v>1152</v>
      </c>
      <c r="C139" s="1">
        <v>43912</v>
      </c>
      <c r="F139" s="3" t="s">
        <v>0</v>
      </c>
    </row>
    <row r="140" spans="1:10">
      <c r="A140" t="s">
        <v>1130</v>
      </c>
      <c r="B140" t="s">
        <v>1129</v>
      </c>
      <c r="C140" s="1">
        <v>43913</v>
      </c>
      <c r="F140" s="3" t="s">
        <v>0</v>
      </c>
    </row>
    <row r="141" spans="1:10">
      <c r="A141" t="s">
        <v>1132</v>
      </c>
      <c r="B141" t="s">
        <v>1131</v>
      </c>
      <c r="C141" s="1">
        <v>43913</v>
      </c>
      <c r="F141" s="4" t="s">
        <v>1115</v>
      </c>
    </row>
    <row r="142" spans="1:10">
      <c r="A142" t="s">
        <v>1133</v>
      </c>
      <c r="B142" t="s">
        <v>1133</v>
      </c>
      <c r="C142" s="1">
        <v>43913</v>
      </c>
      <c r="F142" s="3" t="s">
        <v>0</v>
      </c>
    </row>
    <row r="143" spans="1:10">
      <c r="A143" t="s">
        <v>1134</v>
      </c>
      <c r="B143" t="s">
        <v>1137</v>
      </c>
      <c r="C143" s="1">
        <v>43913</v>
      </c>
      <c r="F143" s="3" t="s">
        <v>376</v>
      </c>
    </row>
    <row r="144" spans="1:10">
      <c r="A144" t="s">
        <v>1136</v>
      </c>
      <c r="B144" t="s">
        <v>1135</v>
      </c>
      <c r="C144" s="1">
        <v>43913</v>
      </c>
      <c r="F144" s="3" t="s">
        <v>0</v>
      </c>
      <c r="J144" s="94" t="s">
        <v>1146</v>
      </c>
    </row>
    <row r="145" spans="1:10">
      <c r="A145" t="s">
        <v>1138</v>
      </c>
      <c r="B145" t="s">
        <v>1139</v>
      </c>
      <c r="C145" s="1">
        <v>43914</v>
      </c>
      <c r="F145" s="3" t="s">
        <v>0</v>
      </c>
      <c r="J145" s="94" t="s">
        <v>1201</v>
      </c>
    </row>
    <row r="146" spans="1:10">
      <c r="A146" t="s">
        <v>1148</v>
      </c>
      <c r="B146" t="s">
        <v>1147</v>
      </c>
      <c r="C146" s="1">
        <v>43918</v>
      </c>
      <c r="F146" s="3" t="s">
        <v>1149</v>
      </c>
    </row>
    <row r="147" spans="1:10" s="95" customFormat="1">
      <c r="A147" s="101" t="s">
        <v>187</v>
      </c>
      <c r="B147" s="102" t="s">
        <v>188</v>
      </c>
      <c r="C147" s="1">
        <v>43918</v>
      </c>
      <c r="D147" s="96"/>
      <c r="E147" s="98"/>
      <c r="F147" s="3" t="s">
        <v>0</v>
      </c>
      <c r="G147" s="98" t="s">
        <v>189</v>
      </c>
      <c r="H147" s="98"/>
      <c r="J147" s="95" t="s">
        <v>190</v>
      </c>
    </row>
    <row r="148" spans="1:10">
      <c r="A148" s="101" t="s">
        <v>243</v>
      </c>
      <c r="B148" s="95" t="s">
        <v>244</v>
      </c>
      <c r="C148" s="1">
        <v>43918</v>
      </c>
      <c r="F148" s="3" t="s">
        <v>0</v>
      </c>
      <c r="J148" s="94" t="s">
        <v>245</v>
      </c>
    </row>
    <row r="149" spans="1:10">
      <c r="A149" t="s">
        <v>1153</v>
      </c>
      <c r="B149" t="s">
        <v>1153</v>
      </c>
      <c r="C149" s="1">
        <v>43918</v>
      </c>
      <c r="F149" s="3" t="s">
        <v>0</v>
      </c>
    </row>
    <row r="150" spans="1:10">
      <c r="A150" s="101" t="s">
        <v>1154</v>
      </c>
      <c r="B150" t="s">
        <v>1155</v>
      </c>
      <c r="C150" s="1">
        <v>43919</v>
      </c>
      <c r="F150" s="3" t="s">
        <v>0</v>
      </c>
      <c r="J150" s="94" t="s">
        <v>1219</v>
      </c>
    </row>
    <row r="151" spans="1:10">
      <c r="A151" t="s">
        <v>1156</v>
      </c>
      <c r="B151" t="s">
        <v>1157</v>
      </c>
      <c r="C151" s="1">
        <v>43919</v>
      </c>
      <c r="F151" s="3" t="s">
        <v>0</v>
      </c>
      <c r="J151" s="94" t="s">
        <v>1217</v>
      </c>
    </row>
    <row r="152" spans="1:10">
      <c r="A152" s="101" t="s">
        <v>1158</v>
      </c>
      <c r="B152" t="s">
        <v>1159</v>
      </c>
      <c r="C152" s="1">
        <v>43920</v>
      </c>
      <c r="F152" s="26" t="s">
        <v>384</v>
      </c>
      <c r="J152" s="94" t="s">
        <v>1224</v>
      </c>
    </row>
    <row r="153" spans="1:10">
      <c r="A153" t="s">
        <v>1163</v>
      </c>
      <c r="B153" t="s">
        <v>1162</v>
      </c>
      <c r="C153" s="1">
        <v>43921</v>
      </c>
      <c r="F153" s="3" t="s">
        <v>0</v>
      </c>
    </row>
    <row r="154" spans="1:10">
      <c r="A154" s="103" t="s">
        <v>845</v>
      </c>
      <c r="B154" s="104" t="s">
        <v>846</v>
      </c>
      <c r="C154" s="96">
        <v>43922</v>
      </c>
      <c r="D154" s="96"/>
      <c r="E154" s="98"/>
      <c r="F154" s="97" t="s">
        <v>0</v>
      </c>
      <c r="G154" s="98" t="s">
        <v>1</v>
      </c>
    </row>
    <row r="155" spans="1:10">
      <c r="A155" t="s">
        <v>1190</v>
      </c>
      <c r="B155" t="s">
        <v>1191</v>
      </c>
      <c r="C155" s="1">
        <v>43924</v>
      </c>
      <c r="F155" s="3" t="s">
        <v>44</v>
      </c>
    </row>
    <row r="156" spans="1:10">
      <c r="A156" t="s">
        <v>1194</v>
      </c>
      <c r="B156" t="s">
        <v>1193</v>
      </c>
      <c r="C156" s="1">
        <v>43926</v>
      </c>
      <c r="F156" s="3" t="s">
        <v>1195</v>
      </c>
      <c r="J156" s="94" t="s">
        <v>1213</v>
      </c>
    </row>
    <row r="157" spans="1:10">
      <c r="A157" s="95" t="s">
        <v>1051</v>
      </c>
      <c r="B157" s="95" t="s">
        <v>1052</v>
      </c>
      <c r="C157" s="1">
        <v>43927</v>
      </c>
      <c r="F157" s="97" t="s">
        <v>0</v>
      </c>
      <c r="G157" s="4" t="s">
        <v>103</v>
      </c>
      <c r="J157" s="94" t="s">
        <v>1053</v>
      </c>
    </row>
    <row r="158" spans="1:10">
      <c r="A158" t="s">
        <v>1197</v>
      </c>
      <c r="B158" t="s">
        <v>1196</v>
      </c>
      <c r="C158" s="1">
        <v>43929</v>
      </c>
      <c r="F158" s="3" t="s">
        <v>176</v>
      </c>
      <c r="G158" s="4" t="s">
        <v>103</v>
      </c>
    </row>
    <row r="159" spans="1:10">
      <c r="A159" t="s">
        <v>690</v>
      </c>
      <c r="B159" t="s">
        <v>1198</v>
      </c>
      <c r="C159" s="1">
        <v>43929</v>
      </c>
      <c r="F159" s="97" t="s">
        <v>0</v>
      </c>
    </row>
    <row r="160" spans="1:10">
      <c r="A160" t="s">
        <v>1199</v>
      </c>
      <c r="B160" t="s">
        <v>1200</v>
      </c>
      <c r="C160" s="1">
        <v>43930</v>
      </c>
      <c r="F160" s="97" t="s">
        <v>0</v>
      </c>
      <c r="J160" s="94" t="s">
        <v>1214</v>
      </c>
    </row>
    <row r="161" spans="1:10">
      <c r="A161" t="s">
        <v>1202</v>
      </c>
      <c r="B161" t="s">
        <v>1203</v>
      </c>
      <c r="C161" s="1">
        <v>43930</v>
      </c>
      <c r="F161" s="97" t="s">
        <v>163</v>
      </c>
    </row>
    <row r="162" spans="1:10">
      <c r="A162" t="s">
        <v>1204</v>
      </c>
      <c r="B162" t="s">
        <v>1205</v>
      </c>
      <c r="C162" s="1">
        <v>43932</v>
      </c>
      <c r="F162" s="97" t="s">
        <v>0</v>
      </c>
    </row>
    <row r="163" spans="1:10">
      <c r="A163" t="s">
        <v>1206</v>
      </c>
      <c r="B163" t="s">
        <v>1207</v>
      </c>
      <c r="C163" s="1">
        <v>43933</v>
      </c>
      <c r="F163" s="97" t="s">
        <v>163</v>
      </c>
    </row>
    <row r="164" spans="1:10">
      <c r="A164" t="s">
        <v>140</v>
      </c>
      <c r="B164" t="s">
        <v>1208</v>
      </c>
      <c r="C164" s="1">
        <v>43934</v>
      </c>
      <c r="F164" s="97" t="s">
        <v>0</v>
      </c>
      <c r="J164" s="94" t="s">
        <v>1222</v>
      </c>
    </row>
    <row r="165" spans="1:10">
      <c r="A165" t="s">
        <v>1209</v>
      </c>
      <c r="B165" t="s">
        <v>1210</v>
      </c>
      <c r="C165" s="1">
        <v>43935</v>
      </c>
      <c r="F165" s="97" t="s">
        <v>0</v>
      </c>
    </row>
    <row r="265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6" r:id="rId11" xr:uid="{00000000-0004-0000-0000-00000A000000}"/>
    <hyperlink ref="J19" r:id="rId12" xr:uid="{00000000-0004-0000-0000-00000B000000}"/>
    <hyperlink ref="J20" r:id="rId13" xr:uid="{00000000-0004-0000-0000-00000C000000}"/>
    <hyperlink ref="J21" r:id="rId14" xr:uid="{00000000-0004-0000-0000-00000D000000}"/>
    <hyperlink ref="J22" r:id="rId15" xr:uid="{00000000-0004-0000-0000-00000E000000}"/>
    <hyperlink ref="J25" r:id="rId16" xr:uid="{00000000-0004-0000-0000-00000F000000}"/>
    <hyperlink ref="J27" r:id="rId17" xr:uid="{00000000-0004-0000-0000-000010000000}"/>
    <hyperlink ref="J28" r:id="rId18" xr:uid="{00000000-0004-0000-0000-000011000000}"/>
    <hyperlink ref="J29" r:id="rId19" xr:uid="{00000000-0004-0000-0000-000012000000}"/>
    <hyperlink ref="J30" r:id="rId20" xr:uid="{00000000-0004-0000-0000-000013000000}"/>
    <hyperlink ref="J31" r:id="rId21" xr:uid="{00000000-0004-0000-0000-000014000000}"/>
    <hyperlink ref="J35" r:id="rId22" xr:uid="{00000000-0004-0000-0000-000015000000}"/>
    <hyperlink ref="J37" r:id="rId23" xr:uid="{00000000-0004-0000-0000-000016000000}"/>
    <hyperlink ref="J38" r:id="rId24" xr:uid="{00000000-0004-0000-0000-000017000000}"/>
    <hyperlink ref="J40" r:id="rId25" xr:uid="{00000000-0004-0000-0000-000019000000}"/>
    <hyperlink ref="J42" r:id="rId26" xr:uid="{00000000-0004-0000-0000-00001A000000}"/>
    <hyperlink ref="J43" r:id="rId27" xr:uid="{00000000-0004-0000-0000-00001B000000}"/>
    <hyperlink ref="J45" r:id="rId28" xr:uid="{00000000-0004-0000-0000-00001C000000}"/>
    <hyperlink ref="J46" r:id="rId29" xr:uid="{00000000-0004-0000-0000-00001D000000}"/>
    <hyperlink ref="J47" r:id="rId30" xr:uid="{00000000-0004-0000-0000-00001E000000}"/>
    <hyperlink ref="J48" r:id="rId31" xr:uid="{00000000-0004-0000-0000-00001F000000}"/>
    <hyperlink ref="J49" r:id="rId32" xr:uid="{00000000-0004-0000-0000-000020000000}"/>
    <hyperlink ref="J50" r:id="rId33" xr:uid="{00000000-0004-0000-0000-000021000000}"/>
    <hyperlink ref="J51" r:id="rId34" xr:uid="{00000000-0004-0000-0000-000022000000}"/>
    <hyperlink ref="K51" r:id="rId35" xr:uid="{00000000-0004-0000-0000-000023000000}"/>
    <hyperlink ref="J52" r:id="rId36" xr:uid="{00000000-0004-0000-0000-000024000000}"/>
    <hyperlink ref="J53" r:id="rId37" xr:uid="{00000000-0004-0000-0000-000025000000}"/>
    <hyperlink ref="J54" r:id="rId38" xr:uid="{00000000-0004-0000-0000-000026000000}"/>
    <hyperlink ref="J55" r:id="rId39" xr:uid="{00000000-0004-0000-0000-000027000000}"/>
    <hyperlink ref="J57" r:id="rId40" xr:uid="{00000000-0004-0000-0000-000028000000}"/>
    <hyperlink ref="J58" r:id="rId41" xr:uid="{00000000-0004-0000-0000-000029000000}"/>
    <hyperlink ref="J59" r:id="rId42" xr:uid="{00000000-0004-0000-0000-00002A000000}"/>
    <hyperlink ref="J60" r:id="rId43" xr:uid="{00000000-0004-0000-0000-00002B000000}"/>
    <hyperlink ref="J61" r:id="rId44" xr:uid="{00000000-0004-0000-0000-00002C000000}"/>
    <hyperlink ref="J62" r:id="rId45" xr:uid="{00000000-0004-0000-0000-00002D000000}"/>
    <hyperlink ref="J64" r:id="rId46" xr:uid="{00000000-0004-0000-0000-00002E000000}"/>
    <hyperlink ref="J65" r:id="rId47" xr:uid="{00000000-0004-0000-0000-00002F000000}"/>
    <hyperlink ref="J66" r:id="rId48" xr:uid="{00000000-0004-0000-0000-000030000000}"/>
    <hyperlink ref="J67" r:id="rId49" xr:uid="{00000000-0004-0000-0000-000031000000}"/>
    <hyperlink ref="J68" r:id="rId50" xr:uid="{00000000-0004-0000-0000-000032000000}"/>
    <hyperlink ref="J70" r:id="rId51" xr:uid="{00000000-0004-0000-0000-000033000000}"/>
    <hyperlink ref="J71" r:id="rId52" xr:uid="{00000000-0004-0000-0000-000034000000}"/>
    <hyperlink ref="J72" r:id="rId53" xr:uid="{00000000-0004-0000-0000-000035000000}"/>
    <hyperlink ref="J74" r:id="rId54" xr:uid="{00000000-0004-0000-0000-000036000000}"/>
    <hyperlink ref="J75" r:id="rId55" xr:uid="{00000000-0004-0000-0000-000037000000}"/>
    <hyperlink ref="J76" r:id="rId56" xr:uid="{00000000-0004-0000-0000-000038000000}"/>
    <hyperlink ref="J78" r:id="rId57" xr:uid="{00000000-0004-0000-0000-000039000000}"/>
    <hyperlink ref="J81" r:id="rId58" xr:uid="{00000000-0004-0000-0000-00003A000000}"/>
    <hyperlink ref="J82" r:id="rId59" xr:uid="{00000000-0004-0000-0000-00003B000000}"/>
    <hyperlink ref="J83" r:id="rId60" xr:uid="{00000000-0004-0000-0000-00003C000000}"/>
    <hyperlink ref="J84" r:id="rId61" xr:uid="{00000000-0004-0000-0000-00003D000000}"/>
    <hyperlink ref="J88" r:id="rId62" xr:uid="{00000000-0004-0000-0000-00003F000000}"/>
    <hyperlink ref="J90" r:id="rId63" xr:uid="{00000000-0004-0000-0000-000040000000}"/>
    <hyperlink ref="J91" r:id="rId64" xr:uid="{00000000-0004-0000-0000-000041000000}"/>
    <hyperlink ref="J94" r:id="rId65" xr:uid="{00000000-0004-0000-0000-000042000000}"/>
    <hyperlink ref="J95" r:id="rId66" xr:uid="{00000000-0004-0000-0000-000043000000}"/>
    <hyperlink ref="J97" r:id="rId67" xr:uid="{00000000-0004-0000-0000-000044000000}"/>
    <hyperlink ref="J98" r:id="rId68" xr:uid="{00000000-0004-0000-0000-000045000000}"/>
    <hyperlink ref="J100" r:id="rId69" xr:uid="{00000000-0004-0000-0000-000046000000}"/>
    <hyperlink ref="J101" r:id="rId70" xr:uid="{00000000-0004-0000-0000-000047000000}"/>
    <hyperlink ref="J102" r:id="rId71" xr:uid="{00000000-0004-0000-0000-000048000000}"/>
    <hyperlink ref="J104" r:id="rId72" xr:uid="{00000000-0004-0000-0000-000049000000}"/>
    <hyperlink ref="J105" r:id="rId73" xr:uid="{00000000-0004-0000-0000-00004A000000}"/>
    <hyperlink ref="J106" r:id="rId74" xr:uid="{00000000-0004-0000-0000-00004B000000}"/>
    <hyperlink ref="J107" r:id="rId75" xr:uid="{00000000-0004-0000-0000-00004C000000}"/>
    <hyperlink ref="J108" r:id="rId76" xr:uid="{00000000-0004-0000-0000-00004D000000}"/>
    <hyperlink ref="J111" r:id="rId77" xr:uid="{00000000-0004-0000-0000-00004E000000}"/>
    <hyperlink ref="J112" r:id="rId78" xr:uid="{00000000-0004-0000-0000-00004F000000}"/>
    <hyperlink ref="J113" r:id="rId79" xr:uid="{00000000-0004-0000-0000-000050000000}"/>
    <hyperlink ref="J114" r:id="rId80" xr:uid="{00000000-0004-0000-0000-000051000000}"/>
    <hyperlink ref="J115" r:id="rId81" xr:uid="{00000000-0004-0000-0000-000052000000}"/>
    <hyperlink ref="J117" r:id="rId82" xr:uid="{00000000-0004-0000-0000-000053000000}"/>
    <hyperlink ref="J119" r:id="rId83" xr:uid="{00000000-0004-0000-0000-000054000000}"/>
    <hyperlink ref="J121" r:id="rId84" xr:uid="{00000000-0004-0000-0000-000055000000}"/>
    <hyperlink ref="J124" r:id="rId85" xr:uid="{00000000-0004-0000-0000-000056000000}"/>
    <hyperlink ref="J44" r:id="rId86" xr:uid="{00000000-0004-0000-0000-000057000000}"/>
    <hyperlink ref="J93" r:id="rId87" xr:uid="{00000000-0004-0000-0000-000058000000}"/>
    <hyperlink ref="J129" r:id="rId88" xr:uid="{00000000-0004-0000-0000-000059000000}"/>
    <hyperlink ref="J128" r:id="rId89" xr:uid="{00000000-0004-0000-0000-00005A000000}"/>
    <hyperlink ref="J126" r:id="rId90" xr:uid="{00000000-0004-0000-0000-00005B000000}"/>
    <hyperlink ref="J123" r:id="rId91" xr:uid="{00000000-0004-0000-0000-00005C000000}"/>
    <hyperlink ref="J131" r:id="rId92" xr:uid="{00000000-0004-0000-0000-00005D000000}"/>
    <hyperlink ref="J133" r:id="rId93" xr:uid="{00000000-0004-0000-0000-00005E000000}"/>
    <hyperlink ref="J138" r:id="rId94" xr:uid="{00000000-0004-0000-0000-00005F000000}"/>
    <hyperlink ref="J125" r:id="rId95" xr:uid="{00000000-0004-0000-0000-000060000000}"/>
    <hyperlink ref="J137" r:id="rId96" xr:uid="{00000000-0004-0000-0000-000061000000}"/>
    <hyperlink ref="J144" r:id="rId97" xr:uid="{00000000-0004-0000-0000-000062000000}"/>
    <hyperlink ref="J147" r:id="rId98" xr:uid="{00000000-0004-0000-0000-000063000000}"/>
    <hyperlink ref="J127" r:id="rId99" xr:uid="{00000000-0004-0000-0000-000064000000}"/>
    <hyperlink ref="J145" r:id="rId100" xr:uid="{00000000-0004-0000-0000-000065000000}"/>
    <hyperlink ref="J157" r:id="rId101" xr:uid="{00000000-0004-0000-0000-000066000000}"/>
    <hyperlink ref="J156" r:id="rId102" xr:uid="{22AF5CEA-DFBA-0A45-A15C-6228FAAC27FB}"/>
    <hyperlink ref="J160" r:id="rId103" xr:uid="{9850B36F-35D0-7441-BFD1-B9209427A09D}"/>
    <hyperlink ref="J136" r:id="rId104" xr:uid="{53BF8A66-736F-E94C-B641-694943B2FF7A}"/>
    <hyperlink ref="J135" r:id="rId105" xr:uid="{ED791F55-7B10-9344-AE8F-F2D7EE9D002C}"/>
    <hyperlink ref="J151" r:id="rId106" xr:uid="{D22AA0F6-92B7-BB47-9F26-5F773E32687A}"/>
    <hyperlink ref="J122" r:id="rId107" xr:uid="{CC2A0D8D-188E-F84D-95A3-9F0709FA3ECE}"/>
    <hyperlink ref="J150" r:id="rId108" xr:uid="{665D0414-74F9-E940-9E69-206D3E59FE62}"/>
    <hyperlink ref="J89" r:id="rId109" xr:uid="{F5809204-8A6F-4E48-BF15-5BA1D1E960B0}"/>
    <hyperlink ref="J103" r:id="rId110" xr:uid="{EAC493C9-9220-954F-9CCB-73F719034A62}"/>
    <hyperlink ref="J164" r:id="rId111" xr:uid="{D5E471B9-5A04-5443-8A68-114C5AD80585}"/>
    <hyperlink ref="J79" r:id="rId112" xr:uid="{572554F2-3A64-C34F-A436-40D85AD0E01D}"/>
    <hyperlink ref="J148" r:id="rId113" xr:uid="{8E086C45-6A54-5B49-B574-3C9C3902E547}"/>
    <hyperlink ref="J152" r:id="rId114" xr:uid="{340D7CFA-58FB-B740-A1FC-07AC450A1E5A}"/>
  </hyperlinks>
  <pageMargins left="0.7" right="0.7" top="0.75" bottom="0.75" header="0.51180555555555496" footer="0.51180555555555496"/>
  <pageSetup firstPageNumber="0" orientation="portrait" horizontalDpi="300" verticalDpi="300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2"/>
  <sheetViews>
    <sheetView topLeftCell="A386" zoomScaleNormal="100" workbookViewId="0">
      <selection activeCell="E395" sqref="E395"/>
    </sheetView>
  </sheetViews>
  <sheetFormatPr baseColWidth="10" defaultColWidth="11.6640625" defaultRowHeight="15"/>
  <cols>
    <col min="1" max="1" width="26.1640625" customWidth="1"/>
    <col min="2" max="2" width="25.1640625" style="27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8" t="s">
        <v>450</v>
      </c>
      <c r="B1" s="29" t="s">
        <v>451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452</v>
      </c>
      <c r="B2" s="29" t="s">
        <v>451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453</v>
      </c>
      <c r="B3" s="29" t="s">
        <v>454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455</v>
      </c>
      <c r="B4" s="29" t="s">
        <v>451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456</v>
      </c>
      <c r="B5" s="29" t="s">
        <v>457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458</v>
      </c>
      <c r="B6" s="29" t="s">
        <v>459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460</v>
      </c>
      <c r="B7" s="29" t="s">
        <v>461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462</v>
      </c>
      <c r="B8" s="29" t="s">
        <v>463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464</v>
      </c>
      <c r="B9" s="29" t="s">
        <v>465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466</v>
      </c>
      <c r="B10" s="29" t="s">
        <v>451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467</v>
      </c>
      <c r="B11" s="29" t="s">
        <v>468</v>
      </c>
      <c r="C11" s="30">
        <v>43345</v>
      </c>
      <c r="D11" s="31">
        <v>43358</v>
      </c>
      <c r="E11" s="32">
        <f t="shared" si="0"/>
        <v>13</v>
      </c>
      <c r="F11" s="34" t="s">
        <v>275</v>
      </c>
      <c r="G11" s="4"/>
      <c r="H11" s="7"/>
      <c r="I11" s="5"/>
      <c r="J11" s="5"/>
    </row>
    <row r="12" spans="1:10">
      <c r="A12" s="33" t="s">
        <v>469</v>
      </c>
      <c r="B12" s="29" t="s">
        <v>470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471</v>
      </c>
      <c r="B13" s="29" t="s">
        <v>472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473</v>
      </c>
      <c r="B14" s="29" t="s">
        <v>474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475</v>
      </c>
      <c r="B15" s="29" t="s">
        <v>476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477</v>
      </c>
      <c r="B16" s="29" t="s">
        <v>478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479</v>
      </c>
      <c r="B17" s="29" t="s">
        <v>480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481</v>
      </c>
      <c r="B18" s="29" t="s">
        <v>482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483</v>
      </c>
      <c r="B19" s="29" t="s">
        <v>484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485</v>
      </c>
      <c r="B20" s="29" t="s">
        <v>451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486</v>
      </c>
      <c r="B21" s="29" t="s">
        <v>487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488</v>
      </c>
      <c r="B22" s="29" t="s">
        <v>489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490</v>
      </c>
      <c r="B23" s="29" t="s">
        <v>491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492</v>
      </c>
      <c r="B24" s="29" t="s">
        <v>493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494</v>
      </c>
      <c r="B25" s="29" t="s">
        <v>495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496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497</v>
      </c>
      <c r="B27" s="29" t="s">
        <v>498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499</v>
      </c>
      <c r="B28" s="29" t="s">
        <v>500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501</v>
      </c>
      <c r="B29" s="29" t="s">
        <v>502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503</v>
      </c>
      <c r="B30" s="29" t="s">
        <v>504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505</v>
      </c>
      <c r="B31" s="29" t="s">
        <v>506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507</v>
      </c>
      <c r="B32" s="29" t="s">
        <v>508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509</v>
      </c>
      <c r="H32" s="34"/>
      <c r="I32" s="33"/>
      <c r="J32" s="33"/>
    </row>
    <row r="33" spans="1:10">
      <c r="A33" s="33" t="s">
        <v>510</v>
      </c>
      <c r="B33" s="29" t="s">
        <v>511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512</v>
      </c>
      <c r="B34" s="29" t="s">
        <v>513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514</v>
      </c>
      <c r="B35" s="29" t="s">
        <v>515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516</v>
      </c>
      <c r="B36" s="29" t="s">
        <v>517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518</v>
      </c>
      <c r="B37" s="29" t="s">
        <v>519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475</v>
      </c>
      <c r="B38" s="29" t="s">
        <v>476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520</v>
      </c>
      <c r="B39" s="29" t="s">
        <v>521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522</v>
      </c>
      <c r="B40" s="29" t="s">
        <v>523</v>
      </c>
      <c r="C40" s="30">
        <v>43386</v>
      </c>
      <c r="D40" s="30">
        <v>43422</v>
      </c>
      <c r="E40" s="32">
        <f t="shared" si="0"/>
        <v>36</v>
      </c>
      <c r="F40" s="32" t="s">
        <v>524</v>
      </c>
      <c r="G40" s="33"/>
      <c r="H40" s="7"/>
      <c r="I40" s="5"/>
      <c r="J40" s="5"/>
    </row>
    <row r="41" spans="1:10">
      <c r="A41" s="28" t="s">
        <v>525</v>
      </c>
      <c r="B41" s="29" t="s">
        <v>526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527</v>
      </c>
      <c r="B42" s="29" t="s">
        <v>528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501</v>
      </c>
      <c r="B43" s="29" t="s">
        <v>502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529</v>
      </c>
      <c r="I43" s="5"/>
      <c r="J43" s="5"/>
    </row>
    <row r="44" spans="1:10">
      <c r="A44" s="28" t="s">
        <v>530</v>
      </c>
      <c r="B44" s="29" t="s">
        <v>531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532</v>
      </c>
      <c r="B45" s="29" t="s">
        <v>533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534</v>
      </c>
      <c r="B46" s="29" t="s">
        <v>535</v>
      </c>
      <c r="C46" s="30">
        <v>43398</v>
      </c>
      <c r="D46" s="30">
        <v>43449</v>
      </c>
      <c r="E46" s="32">
        <f t="shared" si="0"/>
        <v>51</v>
      </c>
      <c r="F46" s="32" t="s">
        <v>536</v>
      </c>
      <c r="G46" s="33"/>
      <c r="H46" s="34"/>
      <c r="I46" s="33"/>
      <c r="J46" s="33"/>
    </row>
    <row r="47" spans="1:10">
      <c r="A47" s="33" t="s">
        <v>537</v>
      </c>
      <c r="B47" s="29" t="s">
        <v>537</v>
      </c>
      <c r="C47" s="30">
        <v>43443</v>
      </c>
      <c r="D47" s="30">
        <v>43450</v>
      </c>
      <c r="E47" s="32">
        <f t="shared" si="0"/>
        <v>7</v>
      </c>
      <c r="F47" s="34" t="s">
        <v>538</v>
      </c>
      <c r="G47" s="34" t="s">
        <v>539</v>
      </c>
      <c r="H47" s="7"/>
      <c r="I47" s="5"/>
      <c r="J47" s="5"/>
    </row>
    <row r="48" spans="1:10">
      <c r="A48" s="28" t="s">
        <v>540</v>
      </c>
      <c r="B48" s="29" t="s">
        <v>541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542</v>
      </c>
      <c r="H48" s="34"/>
      <c r="I48" s="33"/>
      <c r="J48" s="33"/>
    </row>
    <row r="49" spans="1:10">
      <c r="A49" s="33" t="s">
        <v>543</v>
      </c>
      <c r="B49" s="29" t="s">
        <v>544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545</v>
      </c>
      <c r="B50" s="29" t="s">
        <v>546</v>
      </c>
      <c r="C50" s="30">
        <v>43426</v>
      </c>
      <c r="D50" s="30">
        <v>43468</v>
      </c>
      <c r="E50" s="32">
        <f t="shared" si="0"/>
        <v>42</v>
      </c>
      <c r="F50" s="32" t="s">
        <v>547</v>
      </c>
      <c r="G50" s="34"/>
      <c r="H50" s="7"/>
      <c r="I50" s="5"/>
      <c r="J50" s="5"/>
    </row>
    <row r="51" spans="1:10">
      <c r="A51" s="33" t="s">
        <v>548</v>
      </c>
      <c r="B51" s="29" t="s">
        <v>549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550</v>
      </c>
      <c r="B52" s="29" t="s">
        <v>551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460</v>
      </c>
      <c r="B53" s="41" t="s">
        <v>461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552</v>
      </c>
      <c r="B54" s="29" t="s">
        <v>553</v>
      </c>
      <c r="C54" s="30">
        <v>43464</v>
      </c>
      <c r="D54" s="30">
        <v>43476</v>
      </c>
      <c r="E54" s="34">
        <f t="shared" si="0"/>
        <v>12</v>
      </c>
      <c r="F54" s="34" t="s">
        <v>554</v>
      </c>
      <c r="G54" s="33"/>
      <c r="H54" s="34"/>
      <c r="I54" s="33"/>
      <c r="J54" s="33"/>
    </row>
    <row r="55" spans="1:10">
      <c r="A55" s="42" t="s">
        <v>554</v>
      </c>
      <c r="B55" s="29" t="s">
        <v>555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556</v>
      </c>
    </row>
    <row r="56" spans="1:10">
      <c r="A56" s="33" t="s">
        <v>23</v>
      </c>
      <c r="B56" s="29" t="s">
        <v>557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558</v>
      </c>
      <c r="B57" s="29" t="s">
        <v>559</v>
      </c>
      <c r="C57" s="30">
        <v>43431</v>
      </c>
      <c r="D57" s="30">
        <v>43491</v>
      </c>
      <c r="E57" s="34">
        <f t="shared" si="0"/>
        <v>60</v>
      </c>
      <c r="F57" s="32" t="s">
        <v>547</v>
      </c>
      <c r="G57" s="34"/>
      <c r="H57" s="34"/>
      <c r="I57" s="33"/>
      <c r="J57" s="33"/>
    </row>
    <row r="58" spans="1:10">
      <c r="A58" s="33" t="s">
        <v>560</v>
      </c>
      <c r="B58" s="29" t="s">
        <v>561</v>
      </c>
      <c r="C58" s="30">
        <v>43469</v>
      </c>
      <c r="D58" s="30">
        <v>43493</v>
      </c>
      <c r="E58" s="34">
        <f t="shared" si="0"/>
        <v>24</v>
      </c>
      <c r="F58" s="44" t="s">
        <v>562</v>
      </c>
      <c r="G58" s="34" t="s">
        <v>103</v>
      </c>
      <c r="H58" s="34"/>
      <c r="I58" s="33"/>
      <c r="J58" s="33"/>
    </row>
    <row r="59" spans="1:10">
      <c r="A59" s="28" t="s">
        <v>540</v>
      </c>
      <c r="B59" s="29" t="s">
        <v>541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542</v>
      </c>
      <c r="H59" s="34"/>
      <c r="I59" s="33"/>
      <c r="J59" s="33"/>
    </row>
    <row r="60" spans="1:10">
      <c r="A60" s="33" t="s">
        <v>563</v>
      </c>
      <c r="B60" s="29" t="s">
        <v>564</v>
      </c>
      <c r="C60" s="30">
        <v>43493</v>
      </c>
      <c r="D60" s="30">
        <v>43497</v>
      </c>
      <c r="E60" s="34">
        <f t="shared" si="0"/>
        <v>4</v>
      </c>
      <c r="F60" s="34" t="s">
        <v>565</v>
      </c>
      <c r="G60" s="34"/>
      <c r="H60" s="34"/>
      <c r="I60" s="33"/>
      <c r="J60" s="33"/>
    </row>
    <row r="61" spans="1:10">
      <c r="A61" s="42" t="s">
        <v>566</v>
      </c>
      <c r="B61" s="41" t="s">
        <v>567</v>
      </c>
      <c r="C61" s="30">
        <v>43451</v>
      </c>
      <c r="D61" s="30">
        <v>43499</v>
      </c>
      <c r="E61" s="34">
        <f t="shared" si="0"/>
        <v>48</v>
      </c>
      <c r="F61" s="34" t="s">
        <v>547</v>
      </c>
      <c r="G61" s="34"/>
      <c r="H61" s="34"/>
      <c r="I61" s="33"/>
      <c r="J61" s="33"/>
    </row>
    <row r="62" spans="1:10">
      <c r="A62" s="45" t="s">
        <v>568</v>
      </c>
      <c r="B62" s="29" t="s">
        <v>569</v>
      </c>
      <c r="C62" s="30">
        <v>43497</v>
      </c>
      <c r="D62" s="30">
        <v>43498</v>
      </c>
      <c r="E62" s="34">
        <f t="shared" si="0"/>
        <v>1</v>
      </c>
      <c r="F62" s="34" t="s">
        <v>565</v>
      </c>
      <c r="G62" s="34"/>
      <c r="H62" s="34"/>
      <c r="I62" s="33"/>
      <c r="J62" s="33"/>
    </row>
    <row r="63" spans="1:10">
      <c r="A63" s="28" t="s">
        <v>570</v>
      </c>
      <c r="B63" s="29" t="s">
        <v>571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257</v>
      </c>
      <c r="B64" s="29" t="s">
        <v>257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258</v>
      </c>
      <c r="H64" s="34"/>
      <c r="I64" s="33"/>
      <c r="J64" s="43" t="s">
        <v>259</v>
      </c>
    </row>
    <row r="65" spans="1:12">
      <c r="A65" s="33" t="s">
        <v>298</v>
      </c>
      <c r="B65" s="29" t="s">
        <v>1215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572</v>
      </c>
      <c r="H65" s="34"/>
      <c r="I65" s="33"/>
      <c r="J65" s="33"/>
      <c r="L65" s="29" t="s">
        <v>299</v>
      </c>
    </row>
    <row r="66" spans="1:12">
      <c r="A66" s="33" t="s">
        <v>573</v>
      </c>
      <c r="B66" s="29" t="s">
        <v>318</v>
      </c>
      <c r="C66" s="30">
        <v>43450</v>
      </c>
      <c r="D66" s="30">
        <v>43510</v>
      </c>
      <c r="E66" s="34">
        <f t="shared" si="1"/>
        <v>60</v>
      </c>
      <c r="F66" s="34" t="s">
        <v>574</v>
      </c>
      <c r="G66" s="34" t="s">
        <v>103</v>
      </c>
      <c r="H66" s="34"/>
      <c r="I66" s="33"/>
      <c r="J66" s="33"/>
    </row>
    <row r="67" spans="1:12">
      <c r="A67" s="33" t="s">
        <v>575</v>
      </c>
      <c r="B67" s="29" t="s">
        <v>575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2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576</v>
      </c>
      <c r="G68" s="34" t="s">
        <v>577</v>
      </c>
      <c r="H68" s="37" t="s">
        <v>529</v>
      </c>
      <c r="I68" s="33"/>
      <c r="J68" s="46" t="s">
        <v>100</v>
      </c>
    </row>
    <row r="69" spans="1:12">
      <c r="A69" s="28" t="s">
        <v>578</v>
      </c>
      <c r="B69" s="29" t="s">
        <v>579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580</v>
      </c>
      <c r="I69" s="33"/>
      <c r="J69" s="33"/>
    </row>
    <row r="70" spans="1:12">
      <c r="A70" s="28" t="s">
        <v>497</v>
      </c>
      <c r="B70" s="29" t="s">
        <v>498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581</v>
      </c>
    </row>
    <row r="71" spans="1:12">
      <c r="A71" s="28" t="s">
        <v>582</v>
      </c>
      <c r="B71" s="29" t="s">
        <v>583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584</v>
      </c>
      <c r="I71" s="33"/>
      <c r="J71" s="33"/>
    </row>
    <row r="72" spans="1:12">
      <c r="A72" s="33" t="s">
        <v>585</v>
      </c>
      <c r="B72" s="29" t="s">
        <v>586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2">
      <c r="A73" s="33" t="s">
        <v>467</v>
      </c>
      <c r="B73" s="29" t="s">
        <v>468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275</v>
      </c>
      <c r="H73" s="37"/>
      <c r="I73" s="33"/>
      <c r="J73" s="33"/>
    </row>
    <row r="74" spans="1:12">
      <c r="A74" s="28" t="s">
        <v>587</v>
      </c>
      <c r="B74" s="29" t="s">
        <v>588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2">
      <c r="A75" s="33" t="s">
        <v>589</v>
      </c>
      <c r="B75" s="29" t="s">
        <v>590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2">
      <c r="A76" s="42" t="s">
        <v>591</v>
      </c>
      <c r="B76" s="41" t="s">
        <v>592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539</v>
      </c>
      <c r="H76" s="34"/>
      <c r="I76" s="33"/>
      <c r="J76" s="33"/>
    </row>
    <row r="77" spans="1:12">
      <c r="A77" s="28" t="s">
        <v>593</v>
      </c>
      <c r="B77" s="29" t="s">
        <v>594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595</v>
      </c>
      <c r="I77" s="33"/>
      <c r="J77" s="33"/>
    </row>
    <row r="78" spans="1:12">
      <c r="A78" s="33" t="s">
        <v>596</v>
      </c>
      <c r="B78" s="29" t="s">
        <v>597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598</v>
      </c>
    </row>
    <row r="79" spans="1:12">
      <c r="A79" s="28" t="s">
        <v>599</v>
      </c>
      <c r="B79" s="29" t="s">
        <v>600</v>
      </c>
      <c r="C79" s="30">
        <v>43469</v>
      </c>
      <c r="D79" s="30">
        <v>43531</v>
      </c>
      <c r="E79" s="34">
        <f t="shared" si="1"/>
        <v>62</v>
      </c>
      <c r="F79" s="34" t="s">
        <v>554</v>
      </c>
      <c r="G79" s="34" t="s">
        <v>1</v>
      </c>
      <c r="H79" s="34"/>
      <c r="I79" s="33"/>
      <c r="J79" s="33"/>
    </row>
    <row r="80" spans="1:12">
      <c r="A80" s="33" t="s">
        <v>576</v>
      </c>
      <c r="B80" s="29" t="s">
        <v>538</v>
      </c>
      <c r="C80" s="30">
        <v>43436</v>
      </c>
      <c r="D80" s="30">
        <v>43531</v>
      </c>
      <c r="E80" s="34">
        <f t="shared" si="1"/>
        <v>95</v>
      </c>
      <c r="F80" s="32" t="s">
        <v>601</v>
      </c>
      <c r="G80" s="34"/>
      <c r="H80" s="34"/>
      <c r="I80" s="33"/>
      <c r="J80" s="46" t="s">
        <v>602</v>
      </c>
    </row>
    <row r="81" spans="1:10">
      <c r="A81" s="45" t="s">
        <v>603</v>
      </c>
      <c r="B81" s="29" t="s">
        <v>604</v>
      </c>
      <c r="C81" s="30">
        <v>43527</v>
      </c>
      <c r="D81" s="30">
        <v>43532</v>
      </c>
      <c r="E81" s="34">
        <f t="shared" si="1"/>
        <v>5</v>
      </c>
      <c r="F81" s="47" t="s">
        <v>599</v>
      </c>
      <c r="G81" s="34" t="s">
        <v>1</v>
      </c>
      <c r="H81" s="34"/>
      <c r="I81" s="33"/>
      <c r="J81" s="33"/>
    </row>
    <row r="82" spans="1:10">
      <c r="A82" s="28" t="s">
        <v>605</v>
      </c>
      <c r="B82" s="29" t="s">
        <v>536</v>
      </c>
      <c r="C82" s="30">
        <v>43368</v>
      </c>
      <c r="D82" s="30">
        <v>43532</v>
      </c>
      <c r="E82" s="34">
        <f t="shared" si="1"/>
        <v>164</v>
      </c>
      <c r="F82" s="44" t="s">
        <v>606</v>
      </c>
      <c r="G82" s="34"/>
      <c r="H82" s="34"/>
      <c r="I82" s="33"/>
      <c r="J82" s="33"/>
    </row>
    <row r="83" spans="1:10">
      <c r="A83" s="33" t="s">
        <v>607</v>
      </c>
      <c r="B83" s="29" t="s">
        <v>608</v>
      </c>
      <c r="C83" s="30">
        <v>43487</v>
      </c>
      <c r="D83" s="30">
        <v>43533</v>
      </c>
      <c r="E83" s="34">
        <f t="shared" si="1"/>
        <v>46</v>
      </c>
      <c r="F83" s="34" t="s">
        <v>589</v>
      </c>
      <c r="G83" s="34"/>
      <c r="H83" s="34"/>
      <c r="I83" s="33"/>
      <c r="J83" s="33"/>
    </row>
    <row r="84" spans="1:10">
      <c r="A84" s="33" t="s">
        <v>609</v>
      </c>
      <c r="B84" s="29" t="s">
        <v>609</v>
      </c>
      <c r="C84" s="30">
        <v>43478</v>
      </c>
      <c r="D84" s="30">
        <v>43534</v>
      </c>
      <c r="E84" s="34">
        <f t="shared" si="1"/>
        <v>56</v>
      </c>
      <c r="F84" s="34" t="s">
        <v>610</v>
      </c>
      <c r="G84" s="34"/>
      <c r="H84" s="34"/>
      <c r="I84" s="33"/>
      <c r="J84" s="33"/>
    </row>
    <row r="85" spans="1:10">
      <c r="A85" s="45" t="s">
        <v>611</v>
      </c>
      <c r="B85" s="29" t="s">
        <v>612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613</v>
      </c>
      <c r="B86" s="29" t="s">
        <v>614</v>
      </c>
      <c r="C86" s="30">
        <v>43448</v>
      </c>
      <c r="D86" s="30">
        <v>43539</v>
      </c>
      <c r="E86" s="34">
        <f t="shared" si="1"/>
        <v>91</v>
      </c>
      <c r="F86" s="34" t="s">
        <v>601</v>
      </c>
      <c r="G86" s="34" t="s">
        <v>103</v>
      </c>
      <c r="H86" s="34"/>
      <c r="I86" s="33"/>
      <c r="J86" s="33"/>
    </row>
    <row r="87" spans="1:10">
      <c r="A87" s="45" t="s">
        <v>615</v>
      </c>
      <c r="B87" s="29" t="s">
        <v>616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617</v>
      </c>
      <c r="B88" s="29" t="s">
        <v>618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619</v>
      </c>
      <c r="B89" s="29" t="s">
        <v>620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165</v>
      </c>
      <c r="H89" s="37" t="s">
        <v>529</v>
      </c>
      <c r="I89" s="33"/>
      <c r="J89" s="33"/>
    </row>
    <row r="90" spans="1:10">
      <c r="A90" s="33" t="s">
        <v>621</v>
      </c>
      <c r="B90" s="29" t="s">
        <v>622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623</v>
      </c>
      <c r="B91" s="29" t="s">
        <v>624</v>
      </c>
      <c r="C91" s="30">
        <v>43485</v>
      </c>
      <c r="D91" s="30">
        <v>43545</v>
      </c>
      <c r="E91" s="34">
        <f t="shared" si="1"/>
        <v>60</v>
      </c>
      <c r="F91" s="44" t="s">
        <v>210</v>
      </c>
      <c r="G91" s="34" t="s">
        <v>1</v>
      </c>
      <c r="H91" s="34"/>
      <c r="I91" s="33"/>
      <c r="J91" s="33"/>
    </row>
    <row r="92" spans="1:10">
      <c r="A92" s="33" t="s">
        <v>625</v>
      </c>
      <c r="B92" s="29" t="s">
        <v>626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627</v>
      </c>
      <c r="B93" s="29" t="s">
        <v>628</v>
      </c>
      <c r="C93" s="30">
        <v>43494</v>
      </c>
      <c r="D93" s="30">
        <v>43546</v>
      </c>
      <c r="E93" s="34">
        <f t="shared" si="1"/>
        <v>52</v>
      </c>
      <c r="F93" s="34" t="s">
        <v>601</v>
      </c>
      <c r="G93" s="34" t="s">
        <v>103</v>
      </c>
      <c r="H93" s="37" t="s">
        <v>529</v>
      </c>
      <c r="I93" s="33"/>
      <c r="J93" s="33"/>
    </row>
    <row r="94" spans="1:10">
      <c r="A94" s="28" t="s">
        <v>629</v>
      </c>
      <c r="B94" s="29" t="s">
        <v>630</v>
      </c>
      <c r="C94" s="30">
        <v>43532</v>
      </c>
      <c r="D94" s="30">
        <v>43547</v>
      </c>
      <c r="E94" s="34">
        <f t="shared" si="1"/>
        <v>15</v>
      </c>
      <c r="F94" s="37" t="s">
        <v>631</v>
      </c>
      <c r="G94" s="34"/>
      <c r="H94" s="34"/>
      <c r="I94" s="33"/>
      <c r="J94" s="33"/>
    </row>
    <row r="95" spans="1:10">
      <c r="A95" s="28" t="s">
        <v>632</v>
      </c>
      <c r="B95" s="29" t="s">
        <v>633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634</v>
      </c>
      <c r="B96" s="29" t="s">
        <v>635</v>
      </c>
      <c r="C96" s="30">
        <v>43510</v>
      </c>
      <c r="D96" s="31">
        <v>43548</v>
      </c>
      <c r="E96" s="32">
        <f t="shared" si="1"/>
        <v>38</v>
      </c>
      <c r="F96" s="38" t="s">
        <v>623</v>
      </c>
      <c r="G96" s="34"/>
      <c r="H96" s="34"/>
      <c r="I96" s="33"/>
      <c r="J96" s="33"/>
    </row>
    <row r="97" spans="1:10">
      <c r="A97" s="33" t="s">
        <v>636</v>
      </c>
      <c r="B97" s="29" t="s">
        <v>637</v>
      </c>
      <c r="C97" s="30">
        <v>43386</v>
      </c>
      <c r="D97" s="31">
        <v>43551</v>
      </c>
      <c r="E97" s="34">
        <f t="shared" si="1"/>
        <v>165</v>
      </c>
      <c r="F97" s="44" t="s">
        <v>570</v>
      </c>
      <c r="G97" s="37" t="s">
        <v>638</v>
      </c>
      <c r="H97" s="34"/>
      <c r="I97" s="33"/>
      <c r="J97" s="33"/>
    </row>
    <row r="98" spans="1:10">
      <c r="A98" s="45" t="s">
        <v>639</v>
      </c>
      <c r="B98" s="29" t="s">
        <v>640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562</v>
      </c>
      <c r="B99" s="29" t="s">
        <v>641</v>
      </c>
      <c r="C99" s="30">
        <v>43441</v>
      </c>
      <c r="D99" s="30">
        <v>43556</v>
      </c>
      <c r="E99" s="34">
        <f t="shared" si="1"/>
        <v>115</v>
      </c>
      <c r="F99" s="32" t="s">
        <v>642</v>
      </c>
      <c r="G99" s="34" t="s">
        <v>1</v>
      </c>
      <c r="H99" s="34"/>
      <c r="I99" s="33"/>
      <c r="J99" s="43" t="s">
        <v>643</v>
      </c>
    </row>
    <row r="100" spans="1:10">
      <c r="A100" s="33" t="s">
        <v>644</v>
      </c>
      <c r="B100" s="29" t="s">
        <v>645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646</v>
      </c>
      <c r="B101" s="29" t="s">
        <v>647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648</v>
      </c>
      <c r="B102" s="29" t="s">
        <v>649</v>
      </c>
      <c r="C102" s="30">
        <v>43491</v>
      </c>
      <c r="D102" s="30">
        <v>43563</v>
      </c>
      <c r="E102" s="34">
        <f t="shared" si="1"/>
        <v>72</v>
      </c>
      <c r="F102" s="44" t="s">
        <v>650</v>
      </c>
      <c r="G102" s="34"/>
      <c r="H102" s="34"/>
      <c r="I102" s="33"/>
      <c r="J102" s="33"/>
    </row>
    <row r="103" spans="1:10">
      <c r="A103" s="33" t="s">
        <v>651</v>
      </c>
      <c r="B103" s="29" t="s">
        <v>652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653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654</v>
      </c>
      <c r="B106" s="29" t="s">
        <v>655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656</v>
      </c>
      <c r="B107" s="29" t="s">
        <v>657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529</v>
      </c>
      <c r="I107" s="33"/>
      <c r="J107" s="33"/>
    </row>
    <row r="108" spans="1:10">
      <c r="A108" s="33" t="s">
        <v>443</v>
      </c>
      <c r="B108" s="29" t="s">
        <v>444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574</v>
      </c>
      <c r="G109" s="34" t="s">
        <v>97</v>
      </c>
      <c r="H109" s="34"/>
      <c r="I109" s="33"/>
      <c r="J109" s="33"/>
    </row>
    <row r="110" spans="1:10">
      <c r="A110" s="33" t="s">
        <v>658</v>
      </c>
      <c r="B110" s="29" t="s">
        <v>659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660</v>
      </c>
      <c r="B111" s="41" t="s">
        <v>661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662</v>
      </c>
    </row>
    <row r="112" spans="1:10">
      <c r="A112" s="33" t="s">
        <v>663</v>
      </c>
      <c r="B112" s="29" t="s">
        <v>664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665</v>
      </c>
      <c r="B113" s="29" t="s">
        <v>666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667</v>
      </c>
      <c r="B114" s="29" t="s">
        <v>668</v>
      </c>
      <c r="C114" s="30">
        <v>43442</v>
      </c>
      <c r="D114" s="30">
        <v>43575</v>
      </c>
      <c r="E114" s="34">
        <f t="shared" si="1"/>
        <v>133</v>
      </c>
      <c r="F114" s="34" t="s">
        <v>565</v>
      </c>
      <c r="G114" s="34" t="s">
        <v>103</v>
      </c>
      <c r="H114" s="37" t="s">
        <v>529</v>
      </c>
      <c r="I114" s="33"/>
      <c r="J114" s="33"/>
    </row>
    <row r="115" spans="1:10">
      <c r="A115" s="45" t="s">
        <v>669</v>
      </c>
      <c r="B115" s="29" t="s">
        <v>670</v>
      </c>
      <c r="C115" s="30">
        <v>43526</v>
      </c>
      <c r="D115" s="30">
        <v>43575</v>
      </c>
      <c r="E115" s="34">
        <f t="shared" si="1"/>
        <v>49</v>
      </c>
      <c r="F115" s="32" t="s">
        <v>667</v>
      </c>
      <c r="G115" s="34" t="s">
        <v>110</v>
      </c>
      <c r="H115" s="37" t="s">
        <v>529</v>
      </c>
      <c r="I115" s="33"/>
      <c r="J115" s="33"/>
    </row>
    <row r="116" spans="1:10">
      <c r="A116" s="45" t="s">
        <v>671</v>
      </c>
      <c r="B116" s="29" t="s">
        <v>672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365</v>
      </c>
      <c r="B117" s="29" t="s">
        <v>366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673</v>
      </c>
      <c r="B118" s="29" t="s">
        <v>674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675</v>
      </c>
      <c r="H118" s="34"/>
      <c r="I118" s="33"/>
      <c r="J118" s="33"/>
    </row>
    <row r="119" spans="1:10">
      <c r="A119" s="28" t="s">
        <v>676</v>
      </c>
      <c r="B119" s="29" t="s">
        <v>677</v>
      </c>
      <c r="C119" s="30">
        <v>43421</v>
      </c>
      <c r="D119" s="30">
        <v>43582</v>
      </c>
      <c r="E119" s="34">
        <f t="shared" si="1"/>
        <v>161</v>
      </c>
      <c r="F119" s="32" t="s">
        <v>548</v>
      </c>
      <c r="G119" s="34" t="s">
        <v>103</v>
      </c>
      <c r="H119" s="34"/>
      <c r="I119" s="33"/>
      <c r="J119" s="43" t="s">
        <v>678</v>
      </c>
    </row>
    <row r="120" spans="1:10">
      <c r="A120" s="28" t="s">
        <v>210</v>
      </c>
      <c r="B120" s="29" t="s">
        <v>211</v>
      </c>
      <c r="C120" s="30">
        <v>43354</v>
      </c>
      <c r="D120" s="30">
        <v>43582</v>
      </c>
      <c r="E120" s="34">
        <f t="shared" si="1"/>
        <v>228</v>
      </c>
      <c r="F120" s="34" t="s">
        <v>443</v>
      </c>
      <c r="G120" s="34" t="s">
        <v>212</v>
      </c>
      <c r="H120" s="34"/>
      <c r="I120" s="33"/>
      <c r="J120" s="33"/>
    </row>
    <row r="121" spans="1:10">
      <c r="A121" s="45" t="s">
        <v>631</v>
      </c>
      <c r="B121" s="29" t="s">
        <v>679</v>
      </c>
      <c r="C121" s="30">
        <v>43517</v>
      </c>
      <c r="D121" s="30">
        <v>43583</v>
      </c>
      <c r="E121" s="34">
        <f t="shared" si="1"/>
        <v>66</v>
      </c>
      <c r="F121" s="34" t="s">
        <v>565</v>
      </c>
      <c r="G121" s="34" t="s">
        <v>45</v>
      </c>
      <c r="H121" s="34"/>
      <c r="I121" s="33"/>
      <c r="J121" s="33"/>
    </row>
    <row r="122" spans="1:10">
      <c r="A122" s="33" t="s">
        <v>547</v>
      </c>
      <c r="B122" s="29" t="s">
        <v>680</v>
      </c>
      <c r="C122" s="30">
        <v>43396</v>
      </c>
      <c r="D122" s="30">
        <v>43584</v>
      </c>
      <c r="E122" s="34">
        <f t="shared" si="1"/>
        <v>188</v>
      </c>
      <c r="F122" s="32" t="s">
        <v>443</v>
      </c>
      <c r="G122" s="34" t="s">
        <v>542</v>
      </c>
      <c r="H122" s="34"/>
      <c r="I122" s="33"/>
      <c r="J122" s="33"/>
    </row>
    <row r="123" spans="1:10">
      <c r="A123" s="28" t="s">
        <v>646</v>
      </c>
      <c r="B123" s="29" t="s">
        <v>647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681</v>
      </c>
      <c r="B124" s="29" t="s">
        <v>682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683</v>
      </c>
      <c r="B125" s="29" t="s">
        <v>684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685</v>
      </c>
      <c r="B126" s="29" t="s">
        <v>686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687</v>
      </c>
      <c r="B127" s="29" t="s">
        <v>688</v>
      </c>
      <c r="C127" s="30">
        <v>43524</v>
      </c>
      <c r="D127" s="30">
        <v>43590</v>
      </c>
      <c r="E127" s="34">
        <f t="shared" si="1"/>
        <v>66</v>
      </c>
      <c r="F127" s="38" t="s">
        <v>689</v>
      </c>
      <c r="G127" s="34"/>
      <c r="H127" s="34"/>
      <c r="I127" s="33"/>
      <c r="J127" s="33"/>
    </row>
    <row r="128" spans="1:10">
      <c r="A128" s="33" t="s">
        <v>690</v>
      </c>
      <c r="B128" s="29" t="s">
        <v>691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692</v>
      </c>
      <c r="B129" s="29" t="s">
        <v>693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694</v>
      </c>
      <c r="H129" s="34"/>
      <c r="I129" s="33"/>
      <c r="J129" s="33"/>
    </row>
    <row r="130" spans="1:10">
      <c r="A130" s="45" t="s">
        <v>695</v>
      </c>
      <c r="B130" s="29" t="s">
        <v>696</v>
      </c>
      <c r="C130" s="30">
        <v>43548</v>
      </c>
      <c r="D130" s="30">
        <v>43594</v>
      </c>
      <c r="E130" s="34">
        <f t="shared" si="2"/>
        <v>46</v>
      </c>
      <c r="F130" s="37" t="s">
        <v>697</v>
      </c>
      <c r="G130" s="34" t="s">
        <v>212</v>
      </c>
      <c r="H130" s="34"/>
      <c r="I130" s="33"/>
      <c r="J130" s="33"/>
    </row>
    <row r="131" spans="1:10">
      <c r="A131" s="45" t="s">
        <v>698</v>
      </c>
      <c r="B131" s="29" t="s">
        <v>699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700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701</v>
      </c>
      <c r="H132" s="34"/>
      <c r="I132" s="33"/>
      <c r="J132" s="33"/>
    </row>
    <row r="133" spans="1:10">
      <c r="A133" s="33" t="s">
        <v>702</v>
      </c>
      <c r="B133" s="29" t="s">
        <v>703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704</v>
      </c>
      <c r="B134" s="29" t="s">
        <v>705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706</v>
      </c>
      <c r="H134" s="34"/>
      <c r="I134" s="33"/>
      <c r="J134" s="33"/>
    </row>
    <row r="135" spans="1:10">
      <c r="A135" s="33" t="s">
        <v>707</v>
      </c>
      <c r="B135" s="29" t="s">
        <v>707</v>
      </c>
      <c r="C135" s="30">
        <v>43449</v>
      </c>
      <c r="D135" s="30">
        <v>43596</v>
      </c>
      <c r="E135" s="34">
        <f t="shared" si="2"/>
        <v>147</v>
      </c>
      <c r="F135" s="34" t="s">
        <v>576</v>
      </c>
      <c r="G135" s="34"/>
      <c r="H135" s="34"/>
      <c r="I135" s="33"/>
      <c r="J135" s="33"/>
    </row>
    <row r="136" spans="1:10">
      <c r="A136" s="33" t="s">
        <v>708</v>
      </c>
      <c r="B136" s="29" t="s">
        <v>709</v>
      </c>
      <c r="C136" s="30">
        <v>43398</v>
      </c>
      <c r="D136" s="30">
        <v>43597</v>
      </c>
      <c r="E136" s="34">
        <f t="shared" si="2"/>
        <v>199</v>
      </c>
      <c r="F136" s="32" t="s">
        <v>536</v>
      </c>
      <c r="G136" s="34" t="s">
        <v>103</v>
      </c>
      <c r="H136" s="34"/>
      <c r="I136" s="33"/>
      <c r="J136" s="33"/>
    </row>
    <row r="137" spans="1:10">
      <c r="A137" s="45" t="s">
        <v>710</v>
      </c>
      <c r="B137" s="29" t="s">
        <v>711</v>
      </c>
      <c r="C137" s="30">
        <v>43584</v>
      </c>
      <c r="D137" s="30">
        <v>43599</v>
      </c>
      <c r="E137" s="34">
        <f t="shared" si="2"/>
        <v>15</v>
      </c>
      <c r="F137" s="34" t="s">
        <v>690</v>
      </c>
      <c r="G137" s="34"/>
      <c r="H137" s="34"/>
      <c r="I137" s="33"/>
      <c r="J137" s="33"/>
    </row>
    <row r="138" spans="1:10">
      <c r="A138" s="33" t="s">
        <v>712</v>
      </c>
      <c r="B138" s="29" t="s">
        <v>713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501</v>
      </c>
      <c r="B139" s="29" t="s">
        <v>502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714</v>
      </c>
      <c r="B140" s="29" t="s">
        <v>715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716</v>
      </c>
    </row>
    <row r="141" spans="1:10">
      <c r="A141" s="45" t="s">
        <v>717</v>
      </c>
      <c r="B141" s="29" t="s">
        <v>718</v>
      </c>
      <c r="C141" s="30">
        <v>43527</v>
      </c>
      <c r="D141" s="30">
        <v>43603</v>
      </c>
      <c r="E141" s="34">
        <f t="shared" si="2"/>
        <v>76</v>
      </c>
      <c r="F141" s="32" t="s">
        <v>719</v>
      </c>
      <c r="G141" s="4"/>
      <c r="H141" s="7"/>
      <c r="I141" s="5"/>
      <c r="J141" s="5"/>
    </row>
    <row r="142" spans="1:10">
      <c r="A142" s="33" t="s">
        <v>341</v>
      </c>
      <c r="B142" s="29" t="s">
        <v>342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697</v>
      </c>
      <c r="B143" s="29" t="s">
        <v>720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721</v>
      </c>
      <c r="H143" s="34"/>
      <c r="I143" s="33"/>
      <c r="J143" s="33"/>
    </row>
    <row r="144" spans="1:10">
      <c r="A144" s="28" t="s">
        <v>704</v>
      </c>
      <c r="B144" s="29" t="s">
        <v>705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706</v>
      </c>
      <c r="H144" s="4"/>
    </row>
    <row r="145" spans="1:10">
      <c r="A145" s="33" t="s">
        <v>722</v>
      </c>
      <c r="B145" s="29" t="s">
        <v>723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724</v>
      </c>
      <c r="H145" s="34"/>
      <c r="I145" s="33"/>
      <c r="J145" s="33"/>
    </row>
    <row r="146" spans="1:10">
      <c r="A146" s="45" t="s">
        <v>725</v>
      </c>
      <c r="B146" s="29" t="s">
        <v>726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727</v>
      </c>
      <c r="B147" s="29" t="s">
        <v>728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729</v>
      </c>
      <c r="B148" s="29" t="s">
        <v>730</v>
      </c>
      <c r="C148" s="30">
        <v>43548</v>
      </c>
      <c r="D148" s="30">
        <v>43617</v>
      </c>
      <c r="E148" s="34">
        <f t="shared" si="2"/>
        <v>69</v>
      </c>
      <c r="F148" s="34" t="s">
        <v>731</v>
      </c>
      <c r="G148" s="34"/>
      <c r="H148" s="34"/>
      <c r="I148" s="33"/>
      <c r="J148" s="33"/>
    </row>
    <row r="149" spans="1:10">
      <c r="A149" s="33" t="s">
        <v>576</v>
      </c>
      <c r="B149" s="29" t="s">
        <v>538</v>
      </c>
      <c r="C149" s="30">
        <v>43541</v>
      </c>
      <c r="D149" s="30">
        <v>43617</v>
      </c>
      <c r="E149" s="34">
        <f t="shared" si="2"/>
        <v>76</v>
      </c>
      <c r="F149" s="34" t="s">
        <v>601</v>
      </c>
      <c r="G149" s="34" t="s">
        <v>212</v>
      </c>
      <c r="H149" s="37"/>
      <c r="I149" s="33"/>
      <c r="J149" s="33"/>
    </row>
    <row r="150" spans="1:10">
      <c r="A150" s="45" t="s">
        <v>732</v>
      </c>
      <c r="B150" s="29" t="s">
        <v>733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734</v>
      </c>
      <c r="B151" s="29" t="s">
        <v>735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613</v>
      </c>
      <c r="B152" s="29" t="s">
        <v>614</v>
      </c>
      <c r="C152" s="30">
        <v>43561</v>
      </c>
      <c r="D152" s="30">
        <v>43618</v>
      </c>
      <c r="E152" s="34">
        <f t="shared" si="2"/>
        <v>57</v>
      </c>
      <c r="F152" s="34" t="s">
        <v>601</v>
      </c>
      <c r="G152" s="34" t="s">
        <v>103</v>
      </c>
      <c r="H152" s="37" t="s">
        <v>529</v>
      </c>
      <c r="I152" s="33"/>
      <c r="J152" s="33"/>
    </row>
    <row r="153" spans="1:10">
      <c r="A153" s="28" t="s">
        <v>736</v>
      </c>
      <c r="B153" s="29" t="s">
        <v>737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738</v>
      </c>
      <c r="B154" s="29" t="s">
        <v>739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740</v>
      </c>
      <c r="B155" s="29" t="s">
        <v>741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742</v>
      </c>
      <c r="B156" s="29" t="s">
        <v>742</v>
      </c>
      <c r="C156" s="30">
        <v>43550</v>
      </c>
      <c r="D156" s="30">
        <v>43624</v>
      </c>
      <c r="E156" s="34">
        <f t="shared" si="2"/>
        <v>74</v>
      </c>
      <c r="F156" s="32" t="s">
        <v>576</v>
      </c>
      <c r="G156" s="34"/>
      <c r="H156" s="34"/>
      <c r="I156" s="33"/>
      <c r="J156" s="33"/>
    </row>
    <row r="157" spans="1:10">
      <c r="A157" s="28" t="s">
        <v>743</v>
      </c>
      <c r="B157" s="29" t="s">
        <v>744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745</v>
      </c>
      <c r="B158" s="29" t="s">
        <v>746</v>
      </c>
      <c r="C158" s="30">
        <v>43386</v>
      </c>
      <c r="D158" s="30">
        <v>43625</v>
      </c>
      <c r="E158" s="34">
        <f t="shared" si="2"/>
        <v>239</v>
      </c>
      <c r="F158" s="44" t="s">
        <v>570</v>
      </c>
      <c r="G158" s="34" t="s">
        <v>45</v>
      </c>
      <c r="H158" s="7"/>
      <c r="I158" s="5"/>
      <c r="J158" s="11" t="s">
        <v>747</v>
      </c>
    </row>
    <row r="159" spans="1:10">
      <c r="A159" s="42" t="s">
        <v>566</v>
      </c>
      <c r="B159" s="41" t="s">
        <v>567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748</v>
      </c>
      <c r="B160" s="29" t="s">
        <v>749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750</v>
      </c>
      <c r="B161" s="29" t="s">
        <v>751</v>
      </c>
      <c r="C161" s="30">
        <v>43594</v>
      </c>
      <c r="D161" s="30">
        <v>43631</v>
      </c>
      <c r="E161" s="34">
        <f t="shared" si="2"/>
        <v>37</v>
      </c>
      <c r="F161" s="47" t="s">
        <v>752</v>
      </c>
      <c r="G161" s="34"/>
      <c r="H161" s="34"/>
      <c r="I161" s="33"/>
      <c r="J161" s="33"/>
    </row>
    <row r="162" spans="1:10">
      <c r="A162" s="45" t="s">
        <v>753</v>
      </c>
      <c r="B162" s="29" t="s">
        <v>754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318</v>
      </c>
      <c r="C163" s="30">
        <v>43619</v>
      </c>
      <c r="D163" s="30">
        <v>43637</v>
      </c>
      <c r="E163" s="34">
        <f t="shared" si="2"/>
        <v>18</v>
      </c>
      <c r="F163" s="34" t="s">
        <v>298</v>
      </c>
      <c r="G163" s="34" t="s">
        <v>103</v>
      </c>
      <c r="H163" s="34"/>
      <c r="I163" s="33"/>
      <c r="J163" s="33"/>
    </row>
    <row r="164" spans="1:10">
      <c r="A164" s="33" t="s">
        <v>755</v>
      </c>
      <c r="B164" s="29" t="s">
        <v>756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562</v>
      </c>
      <c r="B165" s="29" t="s">
        <v>641</v>
      </c>
      <c r="C165" s="30">
        <v>43621</v>
      </c>
      <c r="D165" s="30">
        <v>43643</v>
      </c>
      <c r="E165" s="34">
        <f t="shared" si="2"/>
        <v>22</v>
      </c>
      <c r="F165" s="32" t="s">
        <v>757</v>
      </c>
      <c r="G165" s="34" t="s">
        <v>1</v>
      </c>
      <c r="H165" s="34"/>
      <c r="I165" s="33"/>
      <c r="J165" s="33"/>
    </row>
    <row r="166" spans="1:10">
      <c r="A166" s="28" t="s">
        <v>758</v>
      </c>
      <c r="B166" s="29" t="s">
        <v>465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759</v>
      </c>
      <c r="H166" s="7"/>
      <c r="I166" s="5"/>
      <c r="J166" s="5"/>
    </row>
    <row r="167" spans="1:10">
      <c r="A167" s="45" t="s">
        <v>760</v>
      </c>
      <c r="B167" s="29" t="s">
        <v>761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762</v>
      </c>
      <c r="B168" s="29" t="s">
        <v>763</v>
      </c>
      <c r="C168" s="30">
        <v>43512</v>
      </c>
      <c r="D168" s="30">
        <v>43645</v>
      </c>
      <c r="E168" s="34">
        <f t="shared" si="2"/>
        <v>133</v>
      </c>
      <c r="F168" s="38" t="s">
        <v>676</v>
      </c>
      <c r="G168" s="34"/>
      <c r="H168" s="34"/>
      <c r="I168" s="33"/>
      <c r="J168" s="33"/>
    </row>
    <row r="169" spans="1:10">
      <c r="A169" s="50" t="s">
        <v>764</v>
      </c>
      <c r="B169" s="51" t="s">
        <v>765</v>
      </c>
      <c r="C169" s="30">
        <v>43630</v>
      </c>
      <c r="D169" s="30">
        <v>43645</v>
      </c>
      <c r="E169" s="34">
        <f t="shared" si="2"/>
        <v>15</v>
      </c>
      <c r="F169" s="34" t="s">
        <v>766</v>
      </c>
      <c r="G169" s="34"/>
      <c r="H169" s="34"/>
      <c r="I169" s="33"/>
      <c r="J169" s="33"/>
    </row>
    <row r="170" spans="1:10">
      <c r="A170" s="33" t="s">
        <v>298</v>
      </c>
      <c r="B170" s="29" t="s">
        <v>1215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767</v>
      </c>
      <c r="B171" s="29" t="s">
        <v>768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769</v>
      </c>
      <c r="B172" s="29" t="s">
        <v>769</v>
      </c>
      <c r="C172" s="30">
        <v>43548</v>
      </c>
      <c r="D172" s="30">
        <v>43657</v>
      </c>
      <c r="E172" s="34">
        <f t="shared" si="2"/>
        <v>109</v>
      </c>
      <c r="F172" s="37" t="s">
        <v>697</v>
      </c>
      <c r="G172" s="34" t="s">
        <v>770</v>
      </c>
      <c r="H172" s="34"/>
      <c r="I172" s="33"/>
      <c r="J172" s="33"/>
    </row>
    <row r="173" spans="1:10">
      <c r="A173" s="33" t="s">
        <v>771</v>
      </c>
      <c r="B173" s="29" t="s">
        <v>772</v>
      </c>
      <c r="C173" s="30">
        <v>43617</v>
      </c>
      <c r="D173" s="30">
        <v>43659</v>
      </c>
      <c r="E173" s="34">
        <f t="shared" si="2"/>
        <v>42</v>
      </c>
      <c r="F173" s="47" t="s">
        <v>773</v>
      </c>
      <c r="G173" s="34" t="s">
        <v>1</v>
      </c>
      <c r="H173" s="34" t="s">
        <v>774</v>
      </c>
      <c r="I173" s="33"/>
      <c r="J173" s="33"/>
    </row>
    <row r="174" spans="1:10">
      <c r="A174" s="33" t="s">
        <v>775</v>
      </c>
      <c r="B174" s="29" t="s">
        <v>776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542</v>
      </c>
      <c r="H174" s="34"/>
      <c r="I174" s="33"/>
      <c r="J174" s="33"/>
    </row>
    <row r="175" spans="1:10">
      <c r="A175" s="33" t="s">
        <v>610</v>
      </c>
      <c r="B175" s="29" t="s">
        <v>610</v>
      </c>
      <c r="C175" s="30">
        <v>43477</v>
      </c>
      <c r="D175" s="30">
        <v>43659</v>
      </c>
      <c r="E175" s="34">
        <f t="shared" si="2"/>
        <v>182</v>
      </c>
      <c r="F175" s="34" t="s">
        <v>554</v>
      </c>
      <c r="G175" s="34"/>
      <c r="H175" s="34"/>
      <c r="I175" s="33"/>
      <c r="J175" s="33"/>
    </row>
    <row r="176" spans="1:10">
      <c r="A176" s="33" t="s">
        <v>777</v>
      </c>
      <c r="B176" s="29" t="s">
        <v>778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779</v>
      </c>
      <c r="B177" s="29" t="s">
        <v>780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781</v>
      </c>
      <c r="B178" s="29" t="s">
        <v>782</v>
      </c>
      <c r="C178" s="30">
        <v>43398</v>
      </c>
      <c r="D178" s="30">
        <v>43666</v>
      </c>
      <c r="E178" s="34">
        <f t="shared" si="2"/>
        <v>268</v>
      </c>
      <c r="F178" s="32" t="s">
        <v>536</v>
      </c>
      <c r="G178" s="34" t="s">
        <v>103</v>
      </c>
      <c r="H178" s="37" t="s">
        <v>529</v>
      </c>
      <c r="I178" s="33"/>
      <c r="J178" s="33"/>
    </row>
    <row r="179" spans="1:10">
      <c r="A179" s="45" t="s">
        <v>783</v>
      </c>
      <c r="B179" s="29" t="s">
        <v>784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785</v>
      </c>
      <c r="B180" s="29" t="s">
        <v>786</v>
      </c>
      <c r="C180" s="30">
        <v>43665</v>
      </c>
      <c r="D180" s="30">
        <v>43666</v>
      </c>
      <c r="E180" s="34">
        <f t="shared" si="2"/>
        <v>1</v>
      </c>
      <c r="F180" s="32" t="s">
        <v>787</v>
      </c>
      <c r="G180" s="4"/>
      <c r="H180" s="7"/>
      <c r="I180" s="5"/>
      <c r="J180" s="5"/>
    </row>
    <row r="181" spans="1:10">
      <c r="A181" s="45" t="s">
        <v>788</v>
      </c>
      <c r="B181" s="29" t="s">
        <v>789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790</v>
      </c>
      <c r="I181" s="33"/>
      <c r="J181" s="33"/>
    </row>
    <row r="182" spans="1:10">
      <c r="A182" s="45" t="s">
        <v>700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701</v>
      </c>
      <c r="H182" s="34"/>
      <c r="I182" s="33"/>
      <c r="J182" s="33"/>
    </row>
    <row r="183" spans="1:10">
      <c r="A183" s="33" t="s">
        <v>791</v>
      </c>
      <c r="B183" s="29" t="s">
        <v>792</v>
      </c>
      <c r="C183" s="30">
        <v>43539</v>
      </c>
      <c r="D183" s="30">
        <v>43673</v>
      </c>
      <c r="E183" s="34">
        <f t="shared" si="2"/>
        <v>134</v>
      </c>
      <c r="F183" s="38" t="s">
        <v>689</v>
      </c>
      <c r="G183" s="34"/>
      <c r="H183" s="34"/>
      <c r="I183" s="33"/>
      <c r="J183" s="33"/>
    </row>
    <row r="184" spans="1:10">
      <c r="A184" s="33" t="s">
        <v>793</v>
      </c>
      <c r="B184" s="29" t="s">
        <v>794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795</v>
      </c>
      <c r="B185" s="29" t="s">
        <v>796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797</v>
      </c>
      <c r="B186" s="29" t="s">
        <v>798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799</v>
      </c>
      <c r="H186" s="34"/>
      <c r="I186" s="33"/>
      <c r="J186" s="33"/>
    </row>
    <row r="187" spans="1:10">
      <c r="A187" s="45" t="s">
        <v>800</v>
      </c>
      <c r="B187" s="29" t="s">
        <v>801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654</v>
      </c>
      <c r="B188" s="29" t="s">
        <v>655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802</v>
      </c>
      <c r="B189" s="29" t="s">
        <v>803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529</v>
      </c>
      <c r="I189" s="33"/>
      <c r="J189" s="33"/>
    </row>
    <row r="190" spans="1:10">
      <c r="A190" s="50" t="s">
        <v>804</v>
      </c>
      <c r="B190" s="29" t="s">
        <v>805</v>
      </c>
      <c r="C190" s="30">
        <v>43673</v>
      </c>
      <c r="D190" s="30">
        <v>43694</v>
      </c>
      <c r="E190" s="34">
        <f t="shared" si="2"/>
        <v>21</v>
      </c>
      <c r="F190" s="47" t="s">
        <v>676</v>
      </c>
      <c r="G190" s="34"/>
      <c r="H190" s="48"/>
      <c r="I190" s="49"/>
      <c r="J190" s="49"/>
    </row>
    <row r="191" spans="1:10">
      <c r="A191" s="33" t="s">
        <v>806</v>
      </c>
      <c r="B191" s="29" t="s">
        <v>807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808</v>
      </c>
      <c r="B192" s="29" t="s">
        <v>809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810</v>
      </c>
      <c r="I192" s="33"/>
      <c r="J192" s="33"/>
    </row>
    <row r="193" spans="1:10">
      <c r="A193" s="45" t="s">
        <v>811</v>
      </c>
      <c r="B193" s="29" t="s">
        <v>812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813</v>
      </c>
      <c r="G193" s="34"/>
      <c r="H193" s="34"/>
      <c r="I193" s="33"/>
      <c r="J193" s="33"/>
    </row>
    <row r="194" spans="1:10">
      <c r="A194" s="33" t="s">
        <v>91</v>
      </c>
      <c r="B194" s="29" t="s">
        <v>814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815</v>
      </c>
      <c r="I194" s="33"/>
      <c r="J194" s="33"/>
    </row>
    <row r="195" spans="1:10">
      <c r="A195" s="45" t="s">
        <v>816</v>
      </c>
      <c r="B195" s="29" t="s">
        <v>817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818</v>
      </c>
      <c r="B196" s="29" t="s">
        <v>819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275</v>
      </c>
      <c r="H196" s="34"/>
      <c r="I196" s="33"/>
      <c r="J196" s="33"/>
    </row>
    <row r="197" spans="1:10">
      <c r="A197" s="50" t="s">
        <v>820</v>
      </c>
      <c r="B197" s="29" t="s">
        <v>821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822</v>
      </c>
      <c r="B198" s="29" t="s">
        <v>823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824</v>
      </c>
      <c r="B199" s="29" t="s">
        <v>825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826</v>
      </c>
      <c r="B200" s="41" t="s">
        <v>827</v>
      </c>
      <c r="C200" s="30">
        <v>43624</v>
      </c>
      <c r="D200" s="30">
        <v>43700</v>
      </c>
      <c r="E200" s="34">
        <f t="shared" si="3"/>
        <v>76</v>
      </c>
      <c r="F200" s="32" t="s">
        <v>828</v>
      </c>
      <c r="H200" s="34" t="s">
        <v>829</v>
      </c>
      <c r="I200" s="33"/>
      <c r="J200" s="33"/>
    </row>
    <row r="201" spans="1:10">
      <c r="A201" s="50" t="s">
        <v>830</v>
      </c>
      <c r="B201" s="29" t="s">
        <v>831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344</v>
      </c>
      <c r="B202" s="41" t="s">
        <v>345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757</v>
      </c>
      <c r="B203" s="29" t="s">
        <v>832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833</v>
      </c>
      <c r="H203" s="34"/>
      <c r="I203" s="33"/>
      <c r="J203" s="43" t="s">
        <v>834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806</v>
      </c>
      <c r="G204" s="34" t="s">
        <v>1</v>
      </c>
      <c r="H204" s="34"/>
      <c r="I204" s="33"/>
      <c r="J204" s="33"/>
    </row>
    <row r="205" spans="1:10">
      <c r="A205" s="45" t="s">
        <v>835</v>
      </c>
      <c r="B205" s="29" t="s">
        <v>836</v>
      </c>
      <c r="C205" s="30">
        <v>43640</v>
      </c>
      <c r="D205" s="30">
        <v>43708</v>
      </c>
      <c r="E205" s="34">
        <f t="shared" si="3"/>
        <v>68</v>
      </c>
      <c r="F205" s="37" t="s">
        <v>788</v>
      </c>
      <c r="G205" s="34"/>
      <c r="H205" s="34"/>
      <c r="I205" s="33"/>
      <c r="J205" s="33"/>
    </row>
    <row r="206" spans="1:10">
      <c r="A206" s="42" t="s">
        <v>837</v>
      </c>
      <c r="B206" s="41" t="s">
        <v>837</v>
      </c>
      <c r="C206" s="30">
        <v>43622</v>
      </c>
      <c r="D206" s="30">
        <v>43708</v>
      </c>
      <c r="E206" s="34">
        <f t="shared" si="3"/>
        <v>86</v>
      </c>
      <c r="F206" s="37" t="s">
        <v>838</v>
      </c>
      <c r="G206" s="34"/>
      <c r="H206" s="34"/>
      <c r="I206" s="33"/>
      <c r="J206" s="33"/>
    </row>
    <row r="207" spans="1:10">
      <c r="A207" s="45" t="s">
        <v>839</v>
      </c>
      <c r="B207" s="29" t="s">
        <v>840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762</v>
      </c>
      <c r="B208" s="29" t="s">
        <v>841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838</v>
      </c>
      <c r="B209" s="29" t="s">
        <v>842</v>
      </c>
      <c r="C209" s="30">
        <v>43522</v>
      </c>
      <c r="D209" s="31">
        <v>43710</v>
      </c>
      <c r="E209" s="32">
        <f t="shared" si="3"/>
        <v>188</v>
      </c>
      <c r="F209" s="34" t="s">
        <v>565</v>
      </c>
      <c r="G209" s="34"/>
      <c r="H209" s="34"/>
      <c r="I209" s="33"/>
      <c r="J209" s="33"/>
    </row>
    <row r="210" spans="1:10">
      <c r="A210" s="45" t="s">
        <v>286</v>
      </c>
      <c r="B210" s="29" t="s">
        <v>287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288</v>
      </c>
      <c r="H210" s="34"/>
      <c r="I210" s="33"/>
      <c r="J210" s="33"/>
    </row>
    <row r="211" spans="1:10">
      <c r="A211" s="33" t="s">
        <v>828</v>
      </c>
      <c r="B211" s="29" t="s">
        <v>843</v>
      </c>
      <c r="C211" s="30">
        <v>43598</v>
      </c>
      <c r="D211" s="30">
        <v>43712</v>
      </c>
      <c r="E211" s="34">
        <f t="shared" si="3"/>
        <v>114</v>
      </c>
      <c r="F211" s="32" t="s">
        <v>696</v>
      </c>
      <c r="G211" s="34" t="s">
        <v>844</v>
      </c>
      <c r="H211" s="34"/>
      <c r="I211" s="33"/>
      <c r="J211" s="33"/>
    </row>
    <row r="212" spans="1:10">
      <c r="A212" s="50" t="s">
        <v>845</v>
      </c>
      <c r="B212" s="41" t="s">
        <v>846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847</v>
      </c>
      <c r="B213" s="29" t="s">
        <v>848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849</v>
      </c>
      <c r="B214" s="29" t="s">
        <v>850</v>
      </c>
      <c r="C214" s="30">
        <v>43666</v>
      </c>
      <c r="D214" s="31">
        <v>43722</v>
      </c>
      <c r="E214" s="32">
        <f t="shared" si="3"/>
        <v>56</v>
      </c>
      <c r="F214" s="34" t="s">
        <v>851</v>
      </c>
      <c r="G214" s="34"/>
      <c r="H214" s="34"/>
      <c r="I214" s="33"/>
      <c r="J214" s="33"/>
    </row>
    <row r="215" spans="1:10">
      <c r="A215" s="33" t="s">
        <v>852</v>
      </c>
      <c r="B215" s="29" t="s">
        <v>853</v>
      </c>
      <c r="C215" s="30">
        <v>43702</v>
      </c>
      <c r="D215" s="31">
        <v>43722</v>
      </c>
      <c r="E215" s="32">
        <f t="shared" si="3"/>
        <v>20</v>
      </c>
      <c r="F215" s="32" t="s">
        <v>233</v>
      </c>
      <c r="G215" s="34"/>
      <c r="H215" s="34"/>
      <c r="I215" s="33"/>
      <c r="J215" s="33"/>
    </row>
    <row r="216" spans="1:10">
      <c r="A216" s="45" t="s">
        <v>854</v>
      </c>
      <c r="B216" s="41" t="s">
        <v>855</v>
      </c>
      <c r="C216" s="30">
        <v>43712</v>
      </c>
      <c r="D216" s="30">
        <v>43727</v>
      </c>
      <c r="E216" s="32">
        <f t="shared" si="3"/>
        <v>15</v>
      </c>
      <c r="F216" s="47" t="s">
        <v>856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857</v>
      </c>
      <c r="B217" s="29" t="s">
        <v>858</v>
      </c>
      <c r="C217" s="30">
        <v>43709</v>
      </c>
      <c r="D217" s="30">
        <v>43728</v>
      </c>
      <c r="E217" s="34">
        <f t="shared" si="3"/>
        <v>19</v>
      </c>
      <c r="F217" s="47" t="s">
        <v>676</v>
      </c>
      <c r="G217" s="34" t="s">
        <v>103</v>
      </c>
      <c r="H217" s="34"/>
      <c r="I217" s="33"/>
      <c r="J217" s="33"/>
    </row>
    <row r="218" spans="1:10">
      <c r="A218" s="45" t="s">
        <v>859</v>
      </c>
      <c r="B218" s="41" t="s">
        <v>860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861</v>
      </c>
      <c r="B219" s="41" t="s">
        <v>862</v>
      </c>
      <c r="C219" s="30">
        <v>43725</v>
      </c>
      <c r="D219" s="30">
        <v>43730</v>
      </c>
      <c r="E219" s="34">
        <f t="shared" si="3"/>
        <v>5</v>
      </c>
      <c r="F219" s="32" t="s">
        <v>863</v>
      </c>
      <c r="G219" s="34" t="s">
        <v>864</v>
      </c>
      <c r="H219" s="34"/>
      <c r="I219" s="33"/>
      <c r="J219" s="33"/>
    </row>
    <row r="220" spans="1:10">
      <c r="A220" s="28" t="s">
        <v>865</v>
      </c>
      <c r="B220" s="29" t="s">
        <v>866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867</v>
      </c>
      <c r="H220" s="34"/>
      <c r="I220" s="33"/>
      <c r="J220" s="43" t="s">
        <v>868</v>
      </c>
    </row>
    <row r="221" spans="1:10">
      <c r="A221" s="50" t="s">
        <v>869</v>
      </c>
      <c r="B221" s="41" t="s">
        <v>870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871</v>
      </c>
      <c r="B222" s="41" t="s">
        <v>872</v>
      </c>
      <c r="C222" s="30">
        <v>43722</v>
      </c>
      <c r="D222" s="30">
        <v>43735</v>
      </c>
      <c r="E222" s="34">
        <f t="shared" si="3"/>
        <v>13</v>
      </c>
      <c r="F222" s="47" t="s">
        <v>856</v>
      </c>
      <c r="G222" s="34"/>
      <c r="H222" s="34"/>
      <c r="I222" s="33"/>
      <c r="J222" s="33"/>
    </row>
    <row r="223" spans="1:10">
      <c r="A223" s="45" t="s">
        <v>873</v>
      </c>
      <c r="B223" s="41" t="s">
        <v>874</v>
      </c>
      <c r="C223" s="30">
        <v>43731</v>
      </c>
      <c r="D223" s="30">
        <v>43735</v>
      </c>
      <c r="E223" s="34">
        <f t="shared" si="3"/>
        <v>4</v>
      </c>
      <c r="F223" s="32" t="s">
        <v>851</v>
      </c>
      <c r="G223" s="34"/>
      <c r="H223" s="34"/>
      <c r="I223" s="33"/>
      <c r="J223" s="33"/>
    </row>
    <row r="224" spans="1:10">
      <c r="A224" s="33" t="s">
        <v>233</v>
      </c>
      <c r="B224" s="29" t="s">
        <v>234</v>
      </c>
      <c r="C224" s="30">
        <v>43471</v>
      </c>
      <c r="D224" s="30">
        <v>43736</v>
      </c>
      <c r="E224" s="34">
        <f t="shared" si="3"/>
        <v>265</v>
      </c>
      <c r="F224" s="34" t="s">
        <v>554</v>
      </c>
      <c r="G224" s="34" t="s">
        <v>103</v>
      </c>
      <c r="H224" s="34"/>
      <c r="I224" s="33"/>
      <c r="J224" s="33"/>
    </row>
    <row r="225" spans="1:10">
      <c r="A225" s="28" t="s">
        <v>650</v>
      </c>
      <c r="B225" s="29" t="s">
        <v>875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876</v>
      </c>
      <c r="H225" s="34"/>
      <c r="I225" s="33"/>
      <c r="J225" s="33"/>
    </row>
    <row r="226" spans="1:10">
      <c r="A226" s="45" t="s">
        <v>877</v>
      </c>
      <c r="B226" s="29" t="s">
        <v>878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879</v>
      </c>
      <c r="H226" s="34"/>
      <c r="I226" s="33"/>
      <c r="J226" s="33"/>
    </row>
    <row r="227" spans="1:10">
      <c r="A227" s="50" t="s">
        <v>880</v>
      </c>
      <c r="B227" s="41" t="s">
        <v>881</v>
      </c>
      <c r="C227" s="30">
        <v>43718</v>
      </c>
      <c r="D227" s="30">
        <v>43737</v>
      </c>
      <c r="E227" s="34">
        <f t="shared" si="3"/>
        <v>19</v>
      </c>
      <c r="F227" s="47" t="s">
        <v>773</v>
      </c>
      <c r="G227" s="4"/>
      <c r="H227" s="7"/>
      <c r="I227" s="5"/>
      <c r="J227" s="5"/>
    </row>
    <row r="228" spans="1:10">
      <c r="A228" s="52" t="s">
        <v>882</v>
      </c>
      <c r="B228" s="53" t="s">
        <v>883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884</v>
      </c>
      <c r="B229" s="29" t="s">
        <v>885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344</v>
      </c>
      <c r="B230" s="41" t="s">
        <v>345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886</v>
      </c>
      <c r="B231" s="41" t="s">
        <v>887</v>
      </c>
      <c r="C231" s="30">
        <v>43726</v>
      </c>
      <c r="D231" s="30">
        <v>43741</v>
      </c>
      <c r="E231" s="34">
        <f t="shared" si="3"/>
        <v>15</v>
      </c>
      <c r="F231" s="34" t="s">
        <v>851</v>
      </c>
      <c r="G231" s="34" t="s">
        <v>577</v>
      </c>
      <c r="H231" s="34"/>
      <c r="I231" s="33"/>
      <c r="J231" s="33"/>
    </row>
    <row r="232" spans="1:10">
      <c r="A232" s="50" t="s">
        <v>888</v>
      </c>
      <c r="B232" s="41" t="s">
        <v>889</v>
      </c>
      <c r="C232" s="30">
        <v>43739</v>
      </c>
      <c r="D232" s="30">
        <v>43742</v>
      </c>
      <c r="E232" s="34">
        <f t="shared" si="3"/>
        <v>3</v>
      </c>
      <c r="F232" s="32" t="s">
        <v>191</v>
      </c>
      <c r="G232" s="34"/>
      <c r="H232" s="34"/>
      <c r="I232" s="33"/>
      <c r="J232" s="33"/>
    </row>
    <row r="233" spans="1:10">
      <c r="A233" s="45" t="s">
        <v>890</v>
      </c>
      <c r="B233" s="29" t="s">
        <v>891</v>
      </c>
      <c r="C233" s="30">
        <v>43681</v>
      </c>
      <c r="D233" s="30">
        <v>43742</v>
      </c>
      <c r="E233" s="34">
        <f t="shared" si="3"/>
        <v>61</v>
      </c>
      <c r="F233" s="47" t="s">
        <v>813</v>
      </c>
      <c r="G233" s="34" t="s">
        <v>103</v>
      </c>
      <c r="H233" s="34"/>
      <c r="I233" s="33"/>
      <c r="J233" s="33"/>
    </row>
    <row r="234" spans="1:10">
      <c r="A234" s="33" t="s">
        <v>892</v>
      </c>
      <c r="B234" s="29" t="s">
        <v>893</v>
      </c>
      <c r="C234" s="30">
        <v>43620</v>
      </c>
      <c r="D234" s="30">
        <v>43743</v>
      </c>
      <c r="E234" s="34">
        <f t="shared" si="3"/>
        <v>123</v>
      </c>
      <c r="F234" s="34" t="s">
        <v>771</v>
      </c>
      <c r="G234" s="34" t="s">
        <v>894</v>
      </c>
      <c r="H234" s="34"/>
      <c r="I234" s="33"/>
      <c r="J234" s="33"/>
    </row>
    <row r="235" spans="1:10">
      <c r="A235" s="33" t="s">
        <v>153</v>
      </c>
      <c r="B235" s="29" t="s">
        <v>895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896</v>
      </c>
      <c r="B236" s="29" t="s">
        <v>897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898</v>
      </c>
      <c r="B237" s="41" t="s">
        <v>899</v>
      </c>
      <c r="C237" s="30">
        <v>43731</v>
      </c>
      <c r="D237" s="30">
        <v>43746</v>
      </c>
      <c r="E237" s="34">
        <f t="shared" si="3"/>
        <v>15</v>
      </c>
      <c r="F237" s="38" t="s">
        <v>689</v>
      </c>
      <c r="G237" s="34"/>
      <c r="H237" s="34"/>
      <c r="I237" s="33"/>
      <c r="J237" s="33"/>
    </row>
    <row r="238" spans="1:10">
      <c r="A238" s="45" t="s">
        <v>900</v>
      </c>
      <c r="B238" s="41" t="s">
        <v>901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902</v>
      </c>
      <c r="B239" s="29" t="s">
        <v>903</v>
      </c>
      <c r="C239" s="30">
        <v>43646</v>
      </c>
      <c r="D239" s="30">
        <v>43750</v>
      </c>
      <c r="E239" s="34">
        <f t="shared" si="3"/>
        <v>104</v>
      </c>
      <c r="F239" s="56" t="s">
        <v>904</v>
      </c>
      <c r="G239" s="34"/>
      <c r="H239" s="34"/>
      <c r="I239" s="33"/>
      <c r="J239" s="33"/>
    </row>
    <row r="240" spans="1:10">
      <c r="A240" s="50" t="s">
        <v>905</v>
      </c>
      <c r="B240" s="41" t="s">
        <v>906</v>
      </c>
      <c r="C240" s="30">
        <v>43717</v>
      </c>
      <c r="D240" s="30">
        <v>43753</v>
      </c>
      <c r="E240" s="34">
        <f t="shared" si="3"/>
        <v>36</v>
      </c>
      <c r="F240" s="47" t="s">
        <v>650</v>
      </c>
      <c r="G240" s="34" t="s">
        <v>907</v>
      </c>
      <c r="H240" s="34"/>
      <c r="I240" s="33"/>
      <c r="J240" s="33"/>
    </row>
    <row r="241" spans="1:10">
      <c r="A241" s="45" t="s">
        <v>908</v>
      </c>
      <c r="B241" s="29" t="s">
        <v>909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910</v>
      </c>
      <c r="B242" s="41" t="s">
        <v>911</v>
      </c>
      <c r="C242" s="30">
        <v>43744</v>
      </c>
      <c r="D242" s="30">
        <v>43764</v>
      </c>
      <c r="E242" s="34">
        <f t="shared" si="3"/>
        <v>20</v>
      </c>
      <c r="F242" s="47" t="s">
        <v>912</v>
      </c>
      <c r="G242" s="34"/>
      <c r="H242" s="34"/>
      <c r="I242" s="33"/>
      <c r="J242" s="33"/>
    </row>
    <row r="243" spans="1:10">
      <c r="A243" s="33" t="s">
        <v>913</v>
      </c>
      <c r="B243" s="29" t="s">
        <v>913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914</v>
      </c>
      <c r="B244" s="29" t="s">
        <v>915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916</v>
      </c>
      <c r="B245" s="41" t="s">
        <v>917</v>
      </c>
      <c r="C245" s="30">
        <v>43752</v>
      </c>
      <c r="D245" s="30">
        <v>43771</v>
      </c>
      <c r="E245" s="34">
        <f t="shared" si="3"/>
        <v>19</v>
      </c>
      <c r="F245" s="32" t="s">
        <v>152</v>
      </c>
      <c r="G245" s="34"/>
      <c r="H245" s="34"/>
      <c r="I245" s="33"/>
      <c r="J245" s="33"/>
    </row>
    <row r="246" spans="1:10">
      <c r="A246" s="50" t="s">
        <v>918</v>
      </c>
      <c r="B246" s="29" t="s">
        <v>919</v>
      </c>
      <c r="C246" s="30">
        <v>43646</v>
      </c>
      <c r="D246" s="30">
        <v>43771</v>
      </c>
      <c r="E246" s="34">
        <f t="shared" si="3"/>
        <v>125</v>
      </c>
      <c r="F246" s="56" t="s">
        <v>920</v>
      </c>
      <c r="G246" s="34"/>
      <c r="H246" s="34"/>
      <c r="I246" s="33"/>
      <c r="J246" s="33"/>
    </row>
    <row r="247" spans="1:10">
      <c r="A247" s="45" t="s">
        <v>921</v>
      </c>
      <c r="B247" s="29" t="s">
        <v>922</v>
      </c>
      <c r="C247" s="30">
        <v>43761</v>
      </c>
      <c r="D247" s="30">
        <v>43771</v>
      </c>
      <c r="E247" s="34">
        <f t="shared" si="3"/>
        <v>10</v>
      </c>
      <c r="F247" s="56" t="s">
        <v>923</v>
      </c>
      <c r="G247" s="34"/>
      <c r="H247" s="34"/>
      <c r="I247" s="33"/>
      <c r="J247" s="33"/>
    </row>
    <row r="248" spans="1:10">
      <c r="A248" s="45" t="s">
        <v>912</v>
      </c>
      <c r="B248" s="29" t="s">
        <v>924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925</v>
      </c>
      <c r="B249" s="29" t="s">
        <v>926</v>
      </c>
      <c r="C249" s="30">
        <v>43758</v>
      </c>
      <c r="D249" s="30">
        <v>43773</v>
      </c>
      <c r="E249" s="34">
        <f t="shared" si="3"/>
        <v>15</v>
      </c>
      <c r="F249" s="37" t="s">
        <v>927</v>
      </c>
      <c r="G249" s="34" t="s">
        <v>103</v>
      </c>
      <c r="H249" s="7"/>
      <c r="I249" s="5"/>
      <c r="J249" s="5"/>
    </row>
    <row r="250" spans="1:10">
      <c r="A250" s="45" t="s">
        <v>760</v>
      </c>
      <c r="B250" s="29" t="s">
        <v>761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928</v>
      </c>
      <c r="B251" s="29" t="s">
        <v>929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341</v>
      </c>
      <c r="B252" s="29" t="s">
        <v>342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930</v>
      </c>
      <c r="B253" s="41" t="s">
        <v>931</v>
      </c>
      <c r="C253" s="30">
        <v>43746</v>
      </c>
      <c r="D253" s="30">
        <v>43781</v>
      </c>
      <c r="E253" s="34">
        <f t="shared" si="3"/>
        <v>35</v>
      </c>
      <c r="F253" s="32" t="s">
        <v>932</v>
      </c>
      <c r="G253" s="34"/>
      <c r="H253" s="34"/>
      <c r="I253" s="33"/>
      <c r="J253" s="33"/>
    </row>
    <row r="254" spans="1:10">
      <c r="A254" s="33" t="s">
        <v>904</v>
      </c>
      <c r="B254" s="29" t="s">
        <v>904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933</v>
      </c>
      <c r="B255" s="29" t="s">
        <v>934</v>
      </c>
      <c r="C255" s="30">
        <v>43780</v>
      </c>
      <c r="D255" s="30">
        <v>43785</v>
      </c>
      <c r="E255" s="34">
        <f t="shared" si="3"/>
        <v>5</v>
      </c>
      <c r="F255" s="32" t="s">
        <v>740</v>
      </c>
      <c r="G255" s="4"/>
      <c r="H255" s="7"/>
      <c r="I255" s="5"/>
      <c r="J255" s="5"/>
    </row>
    <row r="256" spans="1:10">
      <c r="A256" s="28" t="s">
        <v>935</v>
      </c>
      <c r="B256" s="29" t="s">
        <v>601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752</v>
      </c>
      <c r="B257" s="29" t="s">
        <v>936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932</v>
      </c>
      <c r="B258" s="29" t="s">
        <v>937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165</v>
      </c>
      <c r="H258" s="34"/>
      <c r="I258" s="33"/>
      <c r="J258" s="33"/>
    </row>
    <row r="259" spans="1:10">
      <c r="A259" s="50" t="s">
        <v>938</v>
      </c>
      <c r="B259" s="41" t="s">
        <v>939</v>
      </c>
      <c r="C259" s="30">
        <v>43758</v>
      </c>
      <c r="D259" s="30">
        <v>43790</v>
      </c>
      <c r="E259" s="34">
        <f t="shared" si="4"/>
        <v>32</v>
      </c>
      <c r="F259" s="37" t="s">
        <v>800</v>
      </c>
      <c r="G259" s="34" t="s">
        <v>103</v>
      </c>
      <c r="H259" s="34"/>
      <c r="I259" s="33"/>
      <c r="J259" s="33"/>
    </row>
    <row r="260" spans="1:10">
      <c r="A260" s="45" t="s">
        <v>813</v>
      </c>
      <c r="B260" s="29" t="s">
        <v>940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941</v>
      </c>
      <c r="B261" s="29" t="s">
        <v>942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731</v>
      </c>
      <c r="B262" s="29" t="s">
        <v>943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944</v>
      </c>
      <c r="B263" s="29" t="s">
        <v>945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740</v>
      </c>
      <c r="B264" s="29" t="s">
        <v>946</v>
      </c>
      <c r="C264" s="30">
        <v>43731</v>
      </c>
      <c r="D264" s="30">
        <v>43799</v>
      </c>
      <c r="E264" s="34">
        <f t="shared" si="4"/>
        <v>68</v>
      </c>
      <c r="F264" s="32" t="s">
        <v>851</v>
      </c>
      <c r="G264" s="34" t="s">
        <v>1</v>
      </c>
      <c r="H264" s="34" t="s">
        <v>122</v>
      </c>
      <c r="I264" s="33"/>
      <c r="J264" s="33"/>
    </row>
    <row r="265" spans="1:10">
      <c r="A265" s="50" t="s">
        <v>947</v>
      </c>
      <c r="B265" s="41" t="s">
        <v>947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948</v>
      </c>
      <c r="B266" s="29" t="s">
        <v>949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950</v>
      </c>
      <c r="B267" s="29" t="s">
        <v>951</v>
      </c>
      <c r="C267" s="30">
        <v>43548</v>
      </c>
      <c r="D267" s="30">
        <v>43800</v>
      </c>
      <c r="E267" s="34">
        <f t="shared" si="4"/>
        <v>252</v>
      </c>
      <c r="F267" s="47" t="s">
        <v>952</v>
      </c>
      <c r="G267" s="34" t="s">
        <v>953</v>
      </c>
      <c r="H267" s="34"/>
      <c r="I267" s="33"/>
      <c r="J267" s="33"/>
    </row>
    <row r="268" spans="1:10">
      <c r="A268" s="29" t="s">
        <v>955</v>
      </c>
      <c r="B268" s="29" t="s">
        <v>955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956</v>
      </c>
      <c r="B269" s="41" t="s">
        <v>957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312</v>
      </c>
      <c r="B270" s="29" t="s">
        <v>313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958</v>
      </c>
      <c r="B271" s="29" t="s">
        <v>959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275</v>
      </c>
      <c r="H271" s="34"/>
      <c r="I271" s="33"/>
      <c r="J271" s="33"/>
    </row>
    <row r="272" spans="1:10">
      <c r="A272" s="33" t="s">
        <v>548</v>
      </c>
      <c r="B272" s="29" t="s">
        <v>549</v>
      </c>
      <c r="C272" s="30">
        <v>43736</v>
      </c>
      <c r="D272" s="30">
        <v>43806</v>
      </c>
      <c r="E272" s="34">
        <f t="shared" si="4"/>
        <v>70</v>
      </c>
      <c r="F272" s="47" t="s">
        <v>676</v>
      </c>
      <c r="G272" s="34" t="s">
        <v>103</v>
      </c>
      <c r="H272" s="34"/>
      <c r="I272" s="33"/>
      <c r="J272" s="33"/>
    </row>
    <row r="273" spans="1:10">
      <c r="A273" s="33" t="s">
        <v>279</v>
      </c>
      <c r="B273" s="29" t="s">
        <v>280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960</v>
      </c>
      <c r="B274" s="29" t="s">
        <v>961</v>
      </c>
      <c r="C274" s="30">
        <v>43690</v>
      </c>
      <c r="D274" s="30">
        <v>43806</v>
      </c>
      <c r="E274" s="34">
        <f t="shared" si="4"/>
        <v>116</v>
      </c>
      <c r="F274" s="32" t="s">
        <v>167</v>
      </c>
      <c r="G274" s="34" t="s">
        <v>45</v>
      </c>
      <c r="H274" s="7"/>
      <c r="I274" s="5"/>
      <c r="J274" s="5"/>
    </row>
    <row r="275" spans="1:10">
      <c r="A275" s="33" t="s">
        <v>714</v>
      </c>
      <c r="B275" s="29" t="s">
        <v>715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716</v>
      </c>
    </row>
    <row r="276" spans="1:10">
      <c r="A276" s="33" t="s">
        <v>298</v>
      </c>
      <c r="B276" s="29" t="s">
        <v>299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962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963</v>
      </c>
      <c r="H277" s="34"/>
    </row>
    <row r="278" spans="1:10" s="33" customFormat="1">
      <c r="A278" s="45" t="s">
        <v>964</v>
      </c>
      <c r="B278" s="29" t="s">
        <v>965</v>
      </c>
      <c r="C278" s="30">
        <v>43796</v>
      </c>
      <c r="D278" s="30">
        <v>43811</v>
      </c>
      <c r="E278" s="34">
        <f t="shared" si="4"/>
        <v>15</v>
      </c>
      <c r="F278" s="32" t="s">
        <v>787</v>
      </c>
      <c r="G278" s="34"/>
      <c r="H278" s="34"/>
    </row>
    <row r="279" spans="1:10" s="33" customFormat="1">
      <c r="A279" s="33" t="s">
        <v>755</v>
      </c>
      <c r="B279" s="29" t="s">
        <v>756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966</v>
      </c>
      <c r="B280" s="29" t="s">
        <v>967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379</v>
      </c>
      <c r="B281" s="29" t="s">
        <v>380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968</v>
      </c>
      <c r="B282" s="29" t="s">
        <v>969</v>
      </c>
      <c r="C282" s="30">
        <v>43806</v>
      </c>
      <c r="D282" s="30">
        <v>43813</v>
      </c>
      <c r="E282" s="34">
        <f t="shared" si="4"/>
        <v>7</v>
      </c>
      <c r="F282" s="32" t="s">
        <v>219</v>
      </c>
      <c r="H282" s="34" t="s">
        <v>970</v>
      </c>
    </row>
    <row r="283" spans="1:10" s="33" customFormat="1">
      <c r="A283" s="33" t="s">
        <v>971</v>
      </c>
      <c r="B283" s="33" t="s">
        <v>971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769</v>
      </c>
      <c r="B284" s="33" t="s">
        <v>769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770</v>
      </c>
      <c r="H284" s="34"/>
    </row>
    <row r="285" spans="1:10" s="33" customFormat="1">
      <c r="A285" s="33" t="s">
        <v>863</v>
      </c>
      <c r="B285" s="33" t="s">
        <v>972</v>
      </c>
      <c r="C285" s="30">
        <v>43548</v>
      </c>
      <c r="D285" s="30">
        <v>43814</v>
      </c>
      <c r="E285" s="34">
        <f t="shared" si="4"/>
        <v>266</v>
      </c>
      <c r="F285" s="47" t="s">
        <v>697</v>
      </c>
      <c r="G285" s="34" t="s">
        <v>864</v>
      </c>
      <c r="H285" s="34"/>
    </row>
    <row r="286" spans="1:10" s="33" customFormat="1">
      <c r="A286" s="45" t="s">
        <v>973</v>
      </c>
      <c r="B286" s="33" t="s">
        <v>974</v>
      </c>
      <c r="C286" s="30">
        <v>43784</v>
      </c>
      <c r="D286" s="30">
        <v>43814</v>
      </c>
      <c r="E286" s="34">
        <f t="shared" si="4"/>
        <v>30</v>
      </c>
      <c r="F286" s="47" t="s">
        <v>427</v>
      </c>
      <c r="G286" s="34"/>
      <c r="H286" s="34"/>
    </row>
    <row r="287" spans="1:10" s="33" customFormat="1">
      <c r="A287" s="45" t="s">
        <v>427</v>
      </c>
      <c r="B287" s="33" t="s">
        <v>428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927</v>
      </c>
      <c r="B288" s="42" t="s">
        <v>975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787</v>
      </c>
      <c r="B289" s="33" t="s">
        <v>976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252</v>
      </c>
    </row>
    <row r="290" spans="1:8" s="33" customFormat="1">
      <c r="A290" s="33" t="s">
        <v>923</v>
      </c>
      <c r="B290" s="33" t="s">
        <v>977</v>
      </c>
      <c r="C290" s="30">
        <v>43594</v>
      </c>
      <c r="D290" s="30">
        <v>43820</v>
      </c>
      <c r="E290" s="34">
        <f t="shared" si="4"/>
        <v>226</v>
      </c>
      <c r="F290" s="47" t="s">
        <v>884</v>
      </c>
      <c r="G290" s="34" t="s">
        <v>978</v>
      </c>
      <c r="H290" s="34"/>
    </row>
    <row r="291" spans="1:8" s="33" customFormat="1">
      <c r="A291" s="45" t="s">
        <v>979</v>
      </c>
      <c r="B291" s="33" t="s">
        <v>980</v>
      </c>
      <c r="C291" s="30">
        <v>43818</v>
      </c>
      <c r="D291" s="30">
        <v>43821</v>
      </c>
      <c r="E291" s="34">
        <f t="shared" si="4"/>
        <v>3</v>
      </c>
      <c r="F291" s="37" t="s">
        <v>981</v>
      </c>
      <c r="G291" s="34"/>
      <c r="H291" s="34"/>
    </row>
    <row r="292" spans="1:8" s="5" customFormat="1">
      <c r="A292" s="50" t="s">
        <v>982</v>
      </c>
      <c r="B292" s="33" t="s">
        <v>983</v>
      </c>
      <c r="C292" s="30">
        <v>43684</v>
      </c>
      <c r="D292" s="30">
        <v>43821</v>
      </c>
      <c r="E292" s="34">
        <f t="shared" si="4"/>
        <v>137</v>
      </c>
      <c r="F292" s="32" t="s">
        <v>762</v>
      </c>
      <c r="G292" s="4"/>
      <c r="H292" s="7"/>
    </row>
    <row r="293" spans="1:8" s="33" customFormat="1">
      <c r="A293" s="33" t="s">
        <v>91</v>
      </c>
      <c r="B293" s="33" t="s">
        <v>814</v>
      </c>
      <c r="C293" s="30">
        <v>43701</v>
      </c>
      <c r="D293" s="30">
        <v>43821</v>
      </c>
      <c r="E293" s="34">
        <f t="shared" si="4"/>
        <v>120</v>
      </c>
      <c r="F293" s="32" t="s">
        <v>233</v>
      </c>
      <c r="G293" s="34"/>
      <c r="H293" s="34"/>
    </row>
    <row r="294" spans="1:8" s="33" customFormat="1">
      <c r="A294" s="33" t="s">
        <v>341</v>
      </c>
      <c r="B294" s="33" t="s">
        <v>342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804</v>
      </c>
      <c r="B295" s="42" t="s">
        <v>984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344</v>
      </c>
      <c r="B296" s="42" t="s">
        <v>345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985</v>
      </c>
      <c r="B297" s="33" t="s">
        <v>986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987</v>
      </c>
      <c r="B298" s="33" t="s">
        <v>988</v>
      </c>
      <c r="C298" s="30">
        <v>43647</v>
      </c>
      <c r="D298" s="30">
        <v>43827</v>
      </c>
      <c r="E298" s="34">
        <f t="shared" si="4"/>
        <v>180</v>
      </c>
      <c r="F298" s="32" t="s">
        <v>771</v>
      </c>
      <c r="G298" s="34"/>
      <c r="H298" s="34"/>
    </row>
    <row r="299" spans="1:8" s="33" customFormat="1">
      <c r="A299" s="45" t="s">
        <v>676</v>
      </c>
      <c r="B299" s="33" t="s">
        <v>677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989</v>
      </c>
      <c r="B300" s="33" t="s">
        <v>990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362</v>
      </c>
      <c r="B301" s="40" t="s">
        <v>363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981</v>
      </c>
      <c r="B302" s="40" t="s">
        <v>991</v>
      </c>
      <c r="C302" s="58">
        <v>43813</v>
      </c>
      <c r="D302" s="58">
        <v>43834</v>
      </c>
      <c r="E302" s="34">
        <f t="shared" si="4"/>
        <v>21</v>
      </c>
      <c r="F302" s="59" t="s">
        <v>863</v>
      </c>
      <c r="G302" s="39"/>
      <c r="H302" s="39"/>
    </row>
    <row r="303" spans="1:8" s="5" customFormat="1">
      <c r="A303" s="33" t="s">
        <v>292</v>
      </c>
      <c r="B303" s="33" t="s">
        <v>293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295</v>
      </c>
      <c r="H303" s="26"/>
    </row>
    <row r="304" spans="1:8">
      <c r="A304" s="61" t="s">
        <v>992</v>
      </c>
      <c r="B304" s="49" t="s">
        <v>993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907</v>
      </c>
      <c r="H304" s="48" t="s">
        <v>252</v>
      </c>
    </row>
    <row r="305" spans="1:10">
      <c r="A305" s="49" t="s">
        <v>994</v>
      </c>
      <c r="B305" s="49" t="s">
        <v>995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275</v>
      </c>
    </row>
    <row r="306" spans="1:10">
      <c r="A306" s="52" t="s">
        <v>996</v>
      </c>
      <c r="B306" s="62" t="s">
        <v>997</v>
      </c>
      <c r="C306" s="54">
        <v>43717</v>
      </c>
      <c r="D306" s="54">
        <v>43841</v>
      </c>
      <c r="E306" s="34">
        <f t="shared" si="4"/>
        <v>124</v>
      </c>
      <c r="F306" s="55" t="s">
        <v>992</v>
      </c>
      <c r="G306" s="48" t="s">
        <v>288</v>
      </c>
    </row>
    <row r="307" spans="1:10" s="33" customFormat="1">
      <c r="A307" s="45" t="s">
        <v>687</v>
      </c>
      <c r="B307" s="33" t="s">
        <v>688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998</v>
      </c>
      <c r="B308" s="42" t="s">
        <v>999</v>
      </c>
      <c r="C308" s="30">
        <v>43737</v>
      </c>
      <c r="D308" s="30">
        <v>43845</v>
      </c>
      <c r="E308" s="48">
        <f t="shared" si="4"/>
        <v>108</v>
      </c>
      <c r="F308" s="32" t="s">
        <v>1000</v>
      </c>
    </row>
    <row r="309" spans="1:10" s="49" customFormat="1">
      <c r="A309" s="49" t="s">
        <v>1001</v>
      </c>
      <c r="B309" s="49" t="s">
        <v>1002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851</v>
      </c>
      <c r="B310" s="49" t="s">
        <v>1003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690</v>
      </c>
      <c r="B311" s="49" t="s">
        <v>691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1004</v>
      </c>
      <c r="B312" s="33" t="s">
        <v>1005</v>
      </c>
      <c r="C312" s="30">
        <v>43835</v>
      </c>
      <c r="D312" s="31">
        <v>43853</v>
      </c>
      <c r="E312" s="32">
        <f t="shared" si="4"/>
        <v>18</v>
      </c>
      <c r="F312" s="47" t="s">
        <v>243</v>
      </c>
      <c r="G312" s="34"/>
      <c r="H312" s="34"/>
    </row>
    <row r="313" spans="1:10" s="33" customFormat="1">
      <c r="A313" s="45" t="s">
        <v>1006</v>
      </c>
      <c r="B313" s="33" t="s">
        <v>1007</v>
      </c>
      <c r="C313" s="30">
        <v>43685</v>
      </c>
      <c r="D313" s="30">
        <v>43854</v>
      </c>
      <c r="E313" s="34">
        <f t="shared" si="4"/>
        <v>169</v>
      </c>
      <c r="F313" s="32" t="s">
        <v>148</v>
      </c>
      <c r="G313" s="34"/>
      <c r="H313" s="34"/>
    </row>
    <row r="314" spans="1:10" s="33" customFormat="1">
      <c r="A314" s="45" t="s">
        <v>1008</v>
      </c>
      <c r="B314" s="33" t="s">
        <v>1009</v>
      </c>
      <c r="C314" s="30">
        <v>43822</v>
      </c>
      <c r="D314" s="31">
        <v>43855</v>
      </c>
      <c r="E314" s="34">
        <f t="shared" si="4"/>
        <v>33</v>
      </c>
      <c r="F314" s="32" t="s">
        <v>1010</v>
      </c>
      <c r="G314" s="34" t="s">
        <v>193</v>
      </c>
      <c r="H314" s="34"/>
      <c r="I314" s="33" t="s">
        <v>509</v>
      </c>
    </row>
    <row r="315" spans="1:10" s="33" customFormat="1">
      <c r="A315" s="33" t="s">
        <v>777</v>
      </c>
      <c r="B315" s="33" t="s">
        <v>778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1011</v>
      </c>
      <c r="B316" s="33" t="s">
        <v>1012</v>
      </c>
      <c r="C316" s="30">
        <v>43834</v>
      </c>
      <c r="D316" s="30">
        <v>43856</v>
      </c>
      <c r="E316" s="34">
        <f t="shared" si="4"/>
        <v>22</v>
      </c>
      <c r="F316" s="47" t="s">
        <v>689</v>
      </c>
      <c r="G316" s="34" t="s">
        <v>103</v>
      </c>
      <c r="H316" s="34"/>
    </row>
    <row r="317" spans="1:10" s="33" customFormat="1">
      <c r="A317" s="28" t="s">
        <v>752</v>
      </c>
      <c r="B317" s="29" t="s">
        <v>936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294</v>
      </c>
      <c r="B318" s="33" t="s">
        <v>412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413</v>
      </c>
    </row>
    <row r="319" spans="1:10" s="33" customFormat="1">
      <c r="A319" s="42" t="s">
        <v>381</v>
      </c>
      <c r="B319" s="42" t="s">
        <v>382</v>
      </c>
      <c r="C319" s="30">
        <v>43720</v>
      </c>
      <c r="D319" s="30">
        <v>43861</v>
      </c>
      <c r="E319" s="34">
        <f t="shared" si="4"/>
        <v>141</v>
      </c>
      <c r="F319" s="47" t="s">
        <v>689</v>
      </c>
      <c r="G319" s="34"/>
      <c r="H319" s="34"/>
      <c r="J319" s="46" t="s">
        <v>383</v>
      </c>
    </row>
    <row r="320" spans="1:10" s="33" customFormat="1">
      <c r="A320" s="45" t="s">
        <v>1013</v>
      </c>
      <c r="B320" s="33" t="s">
        <v>1014</v>
      </c>
      <c r="C320" s="30">
        <v>43836</v>
      </c>
      <c r="D320" s="31">
        <v>43862</v>
      </c>
      <c r="E320" s="32">
        <f t="shared" si="4"/>
        <v>26</v>
      </c>
      <c r="F320" s="32" t="s">
        <v>250</v>
      </c>
      <c r="G320" s="34"/>
      <c r="H320" s="34"/>
    </row>
    <row r="321" spans="1:10" s="33" customFormat="1">
      <c r="A321" s="45" t="s">
        <v>800</v>
      </c>
      <c r="B321" s="33" t="s">
        <v>801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543</v>
      </c>
      <c r="B322" s="33" t="s">
        <v>544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1015</v>
      </c>
      <c r="B323" s="33" t="s">
        <v>1016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1010</v>
      </c>
      <c r="B324" s="33" t="s">
        <v>1010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1017</v>
      </c>
      <c r="G324" s="34"/>
      <c r="H324" s="34"/>
    </row>
    <row r="325" spans="1:10" s="33" customFormat="1">
      <c r="A325" s="45" t="s">
        <v>435</v>
      </c>
      <c r="B325" s="45" t="s">
        <v>435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1018</v>
      </c>
      <c r="B326" s="33" t="s">
        <v>1019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252</v>
      </c>
    </row>
    <row r="327" spans="1:10" s="5" customFormat="1">
      <c r="A327" s="45" t="s">
        <v>1020</v>
      </c>
      <c r="B327" s="33" t="s">
        <v>1021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1022</v>
      </c>
      <c r="B328" s="33" t="s">
        <v>1023</v>
      </c>
      <c r="C328" s="30">
        <v>43863</v>
      </c>
      <c r="D328" s="31">
        <v>43876</v>
      </c>
      <c r="E328" s="32">
        <f t="shared" si="6"/>
        <v>13</v>
      </c>
      <c r="F328" s="32" t="s">
        <v>268</v>
      </c>
      <c r="G328" s="4"/>
      <c r="H328" s="4"/>
    </row>
    <row r="329" spans="1:10" s="5" customFormat="1">
      <c r="A329" s="50" t="s">
        <v>172</v>
      </c>
      <c r="B329" s="33" t="s">
        <v>172</v>
      </c>
      <c r="C329" s="30">
        <v>43653</v>
      </c>
      <c r="D329" s="31">
        <v>43876</v>
      </c>
      <c r="E329" s="32">
        <f t="shared" si="6"/>
        <v>223</v>
      </c>
      <c r="F329" s="32" t="s">
        <v>731</v>
      </c>
      <c r="G329" s="4"/>
      <c r="H329" s="7"/>
    </row>
    <row r="330" spans="1:10" s="33" customFormat="1">
      <c r="A330" s="28" t="s">
        <v>689</v>
      </c>
      <c r="B330" s="33" t="s">
        <v>1024</v>
      </c>
      <c r="C330" s="30">
        <v>43398</v>
      </c>
      <c r="D330" s="30">
        <v>43878</v>
      </c>
      <c r="E330" s="34">
        <f t="shared" si="6"/>
        <v>480</v>
      </c>
      <c r="F330" s="32" t="s">
        <v>536</v>
      </c>
      <c r="G330" s="34" t="s">
        <v>45</v>
      </c>
      <c r="H330" s="34"/>
      <c r="J330" s="46" t="s">
        <v>1025</v>
      </c>
    </row>
    <row r="331" spans="1:10" s="33" customFormat="1">
      <c r="A331" s="45" t="s">
        <v>1026</v>
      </c>
      <c r="B331" s="33" t="s">
        <v>1027</v>
      </c>
      <c r="C331" s="30">
        <v>43835</v>
      </c>
      <c r="D331" s="30">
        <v>43878</v>
      </c>
      <c r="E331" s="34">
        <f t="shared" si="6"/>
        <v>43</v>
      </c>
      <c r="F331" s="32" t="s">
        <v>273</v>
      </c>
      <c r="G331" s="34"/>
      <c r="H331" s="34"/>
    </row>
    <row r="332" spans="1:10" s="33" customFormat="1">
      <c r="A332" s="33" t="s">
        <v>1028</v>
      </c>
      <c r="B332" s="33" t="s">
        <v>1029</v>
      </c>
      <c r="C332" s="30">
        <v>43863</v>
      </c>
      <c r="D332" s="31">
        <v>43879</v>
      </c>
      <c r="E332" s="32">
        <f t="shared" si="6"/>
        <v>16</v>
      </c>
      <c r="F332" s="32" t="s">
        <v>268</v>
      </c>
      <c r="G332" s="34"/>
      <c r="H332" s="34"/>
    </row>
    <row r="333" spans="1:10" s="33" customFormat="1">
      <c r="A333" s="33" t="s">
        <v>913</v>
      </c>
      <c r="B333" s="33" t="s">
        <v>913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1030</v>
      </c>
      <c r="B334" s="33" t="s">
        <v>1031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1017</v>
      </c>
      <c r="B335" s="33" t="s">
        <v>1032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1033</v>
      </c>
      <c r="B336" s="33" t="s">
        <v>1034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1035</v>
      </c>
    </row>
    <row r="337" spans="1:10" s="33" customFormat="1">
      <c r="A337" s="45" t="s">
        <v>1036</v>
      </c>
      <c r="B337" s="33" t="s">
        <v>1037</v>
      </c>
      <c r="C337" s="30">
        <v>43870</v>
      </c>
      <c r="D337" s="31">
        <v>43883</v>
      </c>
      <c r="E337" s="32">
        <f t="shared" si="6"/>
        <v>13</v>
      </c>
      <c r="F337" s="47" t="s">
        <v>358</v>
      </c>
      <c r="G337" s="34"/>
      <c r="H337" s="34"/>
    </row>
    <row r="338" spans="1:10" s="33" customFormat="1">
      <c r="A338" s="45" t="s">
        <v>1038</v>
      </c>
      <c r="B338" s="33" t="s">
        <v>1039</v>
      </c>
      <c r="C338" s="30">
        <v>43732</v>
      </c>
      <c r="D338" s="31">
        <v>43883</v>
      </c>
      <c r="E338" s="34">
        <f t="shared" si="6"/>
        <v>151</v>
      </c>
      <c r="F338" s="47" t="s">
        <v>890</v>
      </c>
      <c r="G338" s="34"/>
      <c r="H338" s="34"/>
    </row>
    <row r="339" spans="1:10" s="33" customFormat="1">
      <c r="A339" s="45" t="s">
        <v>1040</v>
      </c>
      <c r="B339" s="33" t="s">
        <v>1041</v>
      </c>
      <c r="C339" s="30">
        <v>43871</v>
      </c>
      <c r="D339" s="31">
        <v>43885</v>
      </c>
      <c r="E339" s="34">
        <f t="shared" si="6"/>
        <v>14</v>
      </c>
      <c r="F339" s="32" t="s">
        <v>268</v>
      </c>
      <c r="G339" s="34"/>
      <c r="H339" s="34"/>
    </row>
    <row r="340" spans="1:10" s="33" customFormat="1">
      <c r="A340" s="45" t="s">
        <v>1042</v>
      </c>
      <c r="B340" s="33" t="s">
        <v>1043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1044</v>
      </c>
      <c r="B341" s="33" t="s">
        <v>1045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212</v>
      </c>
      <c r="H341" s="34"/>
    </row>
    <row r="342" spans="1:10" s="33" customFormat="1">
      <c r="A342" s="33" t="s">
        <v>1046</v>
      </c>
      <c r="B342" s="33" t="s">
        <v>1047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1048</v>
      </c>
      <c r="B343" s="33" t="s">
        <v>1049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1050</v>
      </c>
    </row>
    <row r="344" spans="1:10" s="33" customFormat="1">
      <c r="A344" s="33" t="s">
        <v>1051</v>
      </c>
      <c r="B344" s="33" t="s">
        <v>1052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1053</v>
      </c>
    </row>
    <row r="345" spans="1:10" s="33" customFormat="1">
      <c r="A345" s="33" t="s">
        <v>1054</v>
      </c>
      <c r="B345" s="33" t="s">
        <v>1055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1056</v>
      </c>
      <c r="B346" s="33" t="s">
        <v>1057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1058</v>
      </c>
      <c r="B347" s="33" t="s">
        <v>1059</v>
      </c>
      <c r="C347" s="30">
        <v>43766</v>
      </c>
      <c r="D347" s="30">
        <v>43897</v>
      </c>
      <c r="E347" s="34">
        <f t="shared" si="6"/>
        <v>131</v>
      </c>
      <c r="F347" s="47" t="s">
        <v>689</v>
      </c>
      <c r="G347" s="34"/>
      <c r="H347" s="34"/>
    </row>
    <row r="348" spans="1:10" s="33" customFormat="1">
      <c r="A348" s="33" t="s">
        <v>1060</v>
      </c>
      <c r="B348" s="33" t="s">
        <v>1061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1062</v>
      </c>
    </row>
    <row r="349" spans="1:10" s="33" customFormat="1">
      <c r="A349" s="50" t="s">
        <v>916</v>
      </c>
      <c r="B349" s="41" t="s">
        <v>917</v>
      </c>
      <c r="C349" s="30">
        <v>43845</v>
      </c>
      <c r="D349" s="31">
        <v>43898</v>
      </c>
      <c r="E349" s="32">
        <f t="shared" si="6"/>
        <v>53</v>
      </c>
      <c r="F349" s="32" t="s">
        <v>1063</v>
      </c>
      <c r="G349" s="34" t="s">
        <v>110</v>
      </c>
      <c r="H349" s="34" t="s">
        <v>122</v>
      </c>
    </row>
    <row r="350" spans="1:10" s="33" customFormat="1">
      <c r="A350" s="45" t="s">
        <v>1064</v>
      </c>
      <c r="B350" s="33" t="s">
        <v>1065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309</v>
      </c>
      <c r="B352" s="33" t="s">
        <v>310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311</v>
      </c>
    </row>
    <row r="353" spans="1:10" s="33" customFormat="1">
      <c r="A353" s="45" t="s">
        <v>250</v>
      </c>
      <c r="B353" s="33" t="s">
        <v>251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252</v>
      </c>
      <c r="J353" s="46" t="s">
        <v>253</v>
      </c>
    </row>
    <row r="354" spans="1:10" s="33" customFormat="1">
      <c r="A354" s="33" t="s">
        <v>327</v>
      </c>
      <c r="B354" s="33" t="s">
        <v>328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165</v>
      </c>
      <c r="H354" s="34"/>
      <c r="J354" s="46" t="s">
        <v>329</v>
      </c>
    </row>
    <row r="355" spans="1:10" s="33" customFormat="1">
      <c r="A355" s="45" t="s">
        <v>187</v>
      </c>
      <c r="B355" s="42" t="s">
        <v>188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189</v>
      </c>
      <c r="H355" s="34"/>
      <c r="J355" s="33" t="s">
        <v>190</v>
      </c>
    </row>
    <row r="356" spans="1:10" s="33" customFormat="1">
      <c r="A356" s="33" t="s">
        <v>341</v>
      </c>
      <c r="B356" s="33" t="s">
        <v>342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343</v>
      </c>
    </row>
    <row r="357" spans="1:10" s="33" customFormat="1">
      <c r="A357" s="33" t="s">
        <v>284</v>
      </c>
      <c r="B357" s="33" t="s">
        <v>285</v>
      </c>
      <c r="C357" s="30">
        <v>43833</v>
      </c>
      <c r="D357" s="31">
        <v>43911</v>
      </c>
      <c r="E357" s="32">
        <f t="shared" si="6"/>
        <v>78</v>
      </c>
      <c r="F357" s="32" t="s">
        <v>236</v>
      </c>
      <c r="G357" s="34"/>
      <c r="H357" s="34"/>
    </row>
    <row r="358" spans="1:10" s="33" customFormat="1">
      <c r="A358" s="33" t="s">
        <v>301</v>
      </c>
      <c r="B358" s="33" t="s">
        <v>302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243</v>
      </c>
      <c r="B359" s="33" t="s">
        <v>244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245</v>
      </c>
    </row>
    <row r="360" spans="1:10" s="33" customFormat="1">
      <c r="A360" s="33" t="s">
        <v>281</v>
      </c>
      <c r="B360" s="33" t="s">
        <v>282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1161</v>
      </c>
      <c r="H360" s="34"/>
      <c r="J360" s="33" t="s">
        <v>283</v>
      </c>
    </row>
    <row r="361" spans="1:10" s="33" customFormat="1">
      <c r="A361" s="45" t="s">
        <v>440</v>
      </c>
      <c r="B361" s="33" t="s">
        <v>441</v>
      </c>
      <c r="C361" s="30">
        <v>43889</v>
      </c>
      <c r="D361" s="31">
        <v>43913</v>
      </c>
      <c r="E361" s="32">
        <f t="shared" si="6"/>
        <v>24</v>
      </c>
      <c r="F361" s="47" t="s">
        <v>306</v>
      </c>
      <c r="G361" s="34"/>
      <c r="H361" s="34"/>
      <c r="J361" s="46" t="s">
        <v>442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396</v>
      </c>
      <c r="B363" s="33" t="s">
        <v>397</v>
      </c>
      <c r="C363" s="30">
        <v>43870</v>
      </c>
      <c r="D363" s="31">
        <v>43916</v>
      </c>
      <c r="E363" s="32">
        <f t="shared" si="6"/>
        <v>46</v>
      </c>
      <c r="F363" s="47" t="s">
        <v>358</v>
      </c>
      <c r="G363" s="34"/>
      <c r="H363" s="34"/>
      <c r="J363" s="46" t="s">
        <v>398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1125</v>
      </c>
      <c r="B365" s="33" t="s">
        <v>1121</v>
      </c>
      <c r="C365" s="30">
        <v>43911</v>
      </c>
      <c r="D365" s="31">
        <v>43920</v>
      </c>
      <c r="E365" s="32">
        <f t="shared" si="6"/>
        <v>9</v>
      </c>
      <c r="F365" s="32" t="s">
        <v>233</v>
      </c>
      <c r="G365" s="34"/>
      <c r="H365" s="34"/>
    </row>
    <row r="366" spans="1:10" s="33" customFormat="1">
      <c r="A366" s="45" t="s">
        <v>213</v>
      </c>
      <c r="B366" s="42" t="s">
        <v>214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215</v>
      </c>
    </row>
    <row r="367" spans="1:10" s="33" customFormat="1">
      <c r="A367" s="45" t="s">
        <v>335</v>
      </c>
      <c r="B367" s="33" t="s">
        <v>336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337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170</v>
      </c>
      <c r="B369" s="33" t="s">
        <v>171</v>
      </c>
      <c r="C369" s="30">
        <v>43702</v>
      </c>
      <c r="D369" s="30">
        <v>43925</v>
      </c>
      <c r="E369" s="34">
        <f t="shared" ref="E369:E392" si="7">D369-C369</f>
        <v>223</v>
      </c>
      <c r="F369" s="32" t="s">
        <v>172</v>
      </c>
      <c r="G369" s="34"/>
      <c r="H369" s="34"/>
      <c r="J369" s="46" t="s">
        <v>173</v>
      </c>
    </row>
    <row r="370" spans="1:11" s="33" customFormat="1">
      <c r="A370" s="33" t="s">
        <v>268</v>
      </c>
      <c r="B370" s="33" t="s">
        <v>269</v>
      </c>
      <c r="C370" s="30">
        <v>43827</v>
      </c>
      <c r="D370" s="30">
        <v>43925</v>
      </c>
      <c r="E370" s="34">
        <f t="shared" si="7"/>
        <v>98</v>
      </c>
      <c r="F370" s="32" t="s">
        <v>233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1160</v>
      </c>
      <c r="H371" s="34"/>
      <c r="J371" s="46" t="s">
        <v>52</v>
      </c>
    </row>
    <row r="372" spans="1:11">
      <c r="A372" s="33" t="s">
        <v>1140</v>
      </c>
      <c r="B372" s="33" t="s">
        <v>1141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1144</v>
      </c>
    </row>
    <row r="373" spans="1:11" s="33" customFormat="1">
      <c r="A373" s="33" t="s">
        <v>1188</v>
      </c>
      <c r="B373" s="33" t="s">
        <v>1189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1151</v>
      </c>
      <c r="B374" s="33" t="s">
        <v>1150</v>
      </c>
      <c r="C374" s="30">
        <v>43918</v>
      </c>
      <c r="D374" s="31">
        <v>43926</v>
      </c>
      <c r="E374" s="32">
        <f t="shared" si="7"/>
        <v>8</v>
      </c>
      <c r="F374" s="32" t="s">
        <v>279</v>
      </c>
      <c r="G374" s="34"/>
      <c r="H374" s="34"/>
    </row>
    <row r="375" spans="1:11" s="33" customFormat="1">
      <c r="A375" s="33" t="s">
        <v>1106</v>
      </c>
      <c r="B375" s="33" t="s">
        <v>1105</v>
      </c>
      <c r="C375" s="30">
        <v>43906</v>
      </c>
      <c r="D375" s="31">
        <v>43927</v>
      </c>
      <c r="E375" s="32">
        <f t="shared" si="7"/>
        <v>21</v>
      </c>
      <c r="F375" s="44" t="s">
        <v>365</v>
      </c>
      <c r="G375" s="34" t="s">
        <v>45</v>
      </c>
      <c r="H375" s="34"/>
      <c r="J375" s="107" t="s">
        <v>1119</v>
      </c>
    </row>
    <row r="376" spans="1:11" s="33" customFormat="1">
      <c r="A376" s="45" t="s">
        <v>270</v>
      </c>
      <c r="B376" s="33" t="s">
        <v>271</v>
      </c>
      <c r="C376" s="30">
        <v>43827</v>
      </c>
      <c r="D376" s="30">
        <v>43928</v>
      </c>
      <c r="E376" s="34">
        <f t="shared" si="7"/>
        <v>101</v>
      </c>
      <c r="F376" s="34" t="s">
        <v>272</v>
      </c>
      <c r="G376" s="34" t="s">
        <v>103</v>
      </c>
      <c r="H376" s="34"/>
    </row>
    <row r="377" spans="1:11" s="33" customFormat="1">
      <c r="A377" s="45" t="s">
        <v>435</v>
      </c>
      <c r="B377" s="45" t="s">
        <v>435</v>
      </c>
      <c r="C377" s="30">
        <v>43884</v>
      </c>
      <c r="D377" s="30">
        <v>43932</v>
      </c>
      <c r="E377" s="34">
        <f t="shared" si="7"/>
        <v>48</v>
      </c>
      <c r="F377" s="47" t="s">
        <v>145</v>
      </c>
      <c r="G377" s="34"/>
      <c r="H377" s="34"/>
    </row>
    <row r="378" spans="1:11" s="33" customFormat="1">
      <c r="A378" s="45" t="s">
        <v>432</v>
      </c>
      <c r="B378" s="33" t="s">
        <v>433</v>
      </c>
      <c r="C378" s="30">
        <v>43883</v>
      </c>
      <c r="D378" s="30">
        <v>43932</v>
      </c>
      <c r="E378" s="34">
        <f t="shared" si="7"/>
        <v>49</v>
      </c>
      <c r="F378" s="47" t="s">
        <v>207</v>
      </c>
      <c r="G378" s="34"/>
      <c r="H378" s="34"/>
      <c r="J378" s="46" t="s">
        <v>434</v>
      </c>
    </row>
    <row r="379" spans="1:11" s="33" customFormat="1">
      <c r="A379" s="33" t="s">
        <v>1060</v>
      </c>
      <c r="B379" s="33" t="s">
        <v>1061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1062</v>
      </c>
    </row>
    <row r="380" spans="1:11" s="33" customFormat="1">
      <c r="A380" s="33" t="s">
        <v>44</v>
      </c>
      <c r="B380" s="29" t="s">
        <v>318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312</v>
      </c>
      <c r="B381" s="29" t="s">
        <v>313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314</v>
      </c>
    </row>
    <row r="382" spans="1:11" s="33" customFormat="1">
      <c r="A382" s="33" t="s">
        <v>1098</v>
      </c>
      <c r="B382" s="33" t="s">
        <v>1099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1120</v>
      </c>
      <c r="K382" s="33" t="s">
        <v>1097</v>
      </c>
    </row>
    <row r="383" spans="1:11" s="33" customFormat="1">
      <c r="A383" s="50" t="s">
        <v>344</v>
      </c>
      <c r="B383" s="42" t="s">
        <v>345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  <row r="384" spans="1:11" s="33" customFormat="1">
      <c r="A384" s="33" t="s">
        <v>279</v>
      </c>
      <c r="B384" s="29" t="s">
        <v>280</v>
      </c>
      <c r="C384" s="30">
        <v>43830</v>
      </c>
      <c r="D384" s="30">
        <v>43933</v>
      </c>
      <c r="E384" s="34">
        <f t="shared" si="7"/>
        <v>103</v>
      </c>
      <c r="F384" s="32" t="s">
        <v>0</v>
      </c>
      <c r="G384" s="34" t="s">
        <v>103</v>
      </c>
      <c r="H384" s="34"/>
    </row>
    <row r="385" spans="1:10" s="33" customFormat="1">
      <c r="A385" s="50" t="s">
        <v>151</v>
      </c>
      <c r="B385" s="33" t="s">
        <v>152</v>
      </c>
      <c r="C385" s="30">
        <v>43669</v>
      </c>
      <c r="D385" s="30">
        <v>43933</v>
      </c>
      <c r="E385" s="34">
        <f t="shared" si="7"/>
        <v>264</v>
      </c>
      <c r="F385" s="32" t="s">
        <v>153</v>
      </c>
      <c r="G385" s="34"/>
      <c r="H385" s="34"/>
      <c r="J385" s="46" t="s">
        <v>154</v>
      </c>
    </row>
    <row r="386" spans="1:10" s="33" customFormat="1">
      <c r="A386" s="33" t="s">
        <v>292</v>
      </c>
      <c r="B386" s="33" t="s">
        <v>293</v>
      </c>
      <c r="C386" s="30">
        <v>43834</v>
      </c>
      <c r="D386" s="30">
        <v>43933</v>
      </c>
      <c r="E386" s="34">
        <f t="shared" si="7"/>
        <v>99</v>
      </c>
      <c r="F386" s="34" t="s">
        <v>294</v>
      </c>
      <c r="G386" s="34" t="s">
        <v>295</v>
      </c>
      <c r="H386" s="34"/>
      <c r="J386" s="46" t="s">
        <v>296</v>
      </c>
    </row>
    <row r="387" spans="1:10" s="33" customFormat="1">
      <c r="A387" s="33" t="s">
        <v>1100</v>
      </c>
      <c r="B387" s="33" t="s">
        <v>1124</v>
      </c>
      <c r="C387" s="30">
        <v>43906</v>
      </c>
      <c r="D387" s="31">
        <v>43934</v>
      </c>
      <c r="E387" s="32">
        <f t="shared" si="7"/>
        <v>28</v>
      </c>
      <c r="F387" s="34" t="s">
        <v>1098</v>
      </c>
      <c r="G387" s="34"/>
      <c r="H387" s="34"/>
    </row>
    <row r="388" spans="1:10" s="33" customFormat="1">
      <c r="A388" s="29" t="s">
        <v>955</v>
      </c>
      <c r="B388" s="29" t="s">
        <v>955</v>
      </c>
      <c r="C388" s="30">
        <v>43921</v>
      </c>
      <c r="D388" s="31">
        <v>43936</v>
      </c>
      <c r="E388" s="32">
        <f t="shared" si="7"/>
        <v>15</v>
      </c>
      <c r="F388" s="32" t="s">
        <v>0</v>
      </c>
      <c r="G388" s="34"/>
      <c r="H388" s="34"/>
    </row>
    <row r="389" spans="1:10" s="33" customFormat="1">
      <c r="A389" s="45" t="s">
        <v>137</v>
      </c>
      <c r="B389" s="50" t="s">
        <v>138</v>
      </c>
      <c r="C389" s="30">
        <v>43646</v>
      </c>
      <c r="D389" s="30">
        <v>43936</v>
      </c>
      <c r="E389" s="34">
        <f t="shared" si="7"/>
        <v>290</v>
      </c>
      <c r="F389" s="32" t="s">
        <v>0</v>
      </c>
      <c r="G389" s="34" t="s">
        <v>1211</v>
      </c>
      <c r="H389" s="34"/>
      <c r="J389" s="46" t="s">
        <v>139</v>
      </c>
    </row>
    <row r="390" spans="1:10" s="33" customFormat="1">
      <c r="A390" s="42" t="s">
        <v>186</v>
      </c>
      <c r="B390" s="42" t="s">
        <v>186</v>
      </c>
      <c r="C390" s="30">
        <v>43711</v>
      </c>
      <c r="D390" s="30">
        <v>43936</v>
      </c>
      <c r="E390" s="34">
        <f t="shared" si="7"/>
        <v>225</v>
      </c>
      <c r="F390" s="32" t="s">
        <v>112</v>
      </c>
      <c r="G390" s="34"/>
      <c r="H390" s="34"/>
    </row>
    <row r="391" spans="1:10" s="33" customFormat="1">
      <c r="A391" s="33" t="s">
        <v>319</v>
      </c>
      <c r="B391" s="33" t="s">
        <v>320</v>
      </c>
      <c r="C391" s="30">
        <v>43841</v>
      </c>
      <c r="D391" s="31">
        <v>43937</v>
      </c>
      <c r="E391" s="32">
        <f t="shared" si="7"/>
        <v>96</v>
      </c>
      <c r="F391" s="32" t="s">
        <v>0</v>
      </c>
      <c r="G391" s="34" t="s">
        <v>110</v>
      </c>
      <c r="H391" s="34"/>
      <c r="J391" s="46" t="s">
        <v>321</v>
      </c>
    </row>
    <row r="392" spans="1:10" s="33" customFormat="1">
      <c r="A392" s="33" t="s">
        <v>55</v>
      </c>
      <c r="B392" s="33" t="s">
        <v>56</v>
      </c>
      <c r="C392" s="30">
        <v>43527</v>
      </c>
      <c r="D392" s="31">
        <v>43937</v>
      </c>
      <c r="E392" s="32">
        <f t="shared" si="7"/>
        <v>410</v>
      </c>
      <c r="F392" s="32" t="s">
        <v>0</v>
      </c>
      <c r="G392" s="34" t="s">
        <v>57</v>
      </c>
      <c r="H392" s="34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000-000018000000}"/>
    <hyperlink ref="J391" r:id="rId45" xr:uid="{00000000-0004-0000-0000-00003E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4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1066</v>
      </c>
      <c r="D2" s="63" t="s">
        <v>1067</v>
      </c>
      <c r="E2" s="63" t="s">
        <v>1068</v>
      </c>
      <c r="F2" s="63" t="s">
        <v>1069</v>
      </c>
      <c r="G2" s="63" t="s">
        <v>1070</v>
      </c>
      <c r="H2" s="63" t="s">
        <v>1071</v>
      </c>
      <c r="I2" s="64" t="s">
        <v>1072</v>
      </c>
      <c r="J2" s="64" t="s">
        <v>1073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1074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866</v>
      </c>
      <c r="B5" s="9" t="s">
        <v>865</v>
      </c>
      <c r="C5" s="15" t="s">
        <v>1075</v>
      </c>
      <c r="D5" s="15" t="s">
        <v>1075</v>
      </c>
      <c r="E5" s="15" t="s">
        <v>1075</v>
      </c>
      <c r="F5" s="15" t="s">
        <v>1075</v>
      </c>
      <c r="G5" s="15" t="s">
        <v>1075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1076</v>
      </c>
      <c r="P5" s="4" t="s">
        <v>1076</v>
      </c>
      <c r="Q5" s="68">
        <v>0</v>
      </c>
      <c r="R5" s="4" t="s">
        <v>1076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1075</v>
      </c>
      <c r="D6" s="15" t="s">
        <v>1075</v>
      </c>
      <c r="E6" s="15" t="s">
        <v>1075</v>
      </c>
      <c r="F6" s="15" t="s">
        <v>1075</v>
      </c>
      <c r="G6" s="15" t="s">
        <v>1075</v>
      </c>
      <c r="H6" s="15" t="s">
        <v>1075</v>
      </c>
      <c r="I6" s="15" t="s">
        <v>1075</v>
      </c>
      <c r="J6" s="65">
        <v>41</v>
      </c>
      <c r="K6" s="65">
        <v>16</v>
      </c>
      <c r="L6" s="65">
        <v>26</v>
      </c>
      <c r="M6" s="65">
        <v>12</v>
      </c>
      <c r="N6" s="3" t="s">
        <v>451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597</v>
      </c>
      <c r="B7" s="5" t="s">
        <v>596</v>
      </c>
      <c r="C7" s="15" t="s">
        <v>1075</v>
      </c>
      <c r="D7" s="15" t="s">
        <v>1075</v>
      </c>
      <c r="E7" s="15" t="s">
        <v>1075</v>
      </c>
      <c r="F7" s="15" t="s">
        <v>1075</v>
      </c>
      <c r="G7" s="15" t="s">
        <v>1075</v>
      </c>
      <c r="H7" s="15" t="s">
        <v>1075</v>
      </c>
      <c r="I7" s="15" t="s">
        <v>1075</v>
      </c>
      <c r="J7" s="15" t="s">
        <v>1075</v>
      </c>
      <c r="K7" s="15" t="s">
        <v>1075</v>
      </c>
      <c r="L7" s="15" t="s">
        <v>1075</v>
      </c>
      <c r="M7" s="15" t="s">
        <v>1075</v>
      </c>
      <c r="N7" s="15" t="s">
        <v>1075</v>
      </c>
      <c r="O7" s="15" t="s">
        <v>1075</v>
      </c>
      <c r="P7" s="15" t="s">
        <v>1075</v>
      </c>
      <c r="Q7" s="68">
        <v>0</v>
      </c>
      <c r="R7" s="15" t="s">
        <v>1075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592</v>
      </c>
      <c r="B8" s="12" t="s">
        <v>591</v>
      </c>
      <c r="C8" s="15" t="s">
        <v>1075</v>
      </c>
      <c r="D8" s="15" t="s">
        <v>1075</v>
      </c>
      <c r="E8" s="15" t="s">
        <v>1075</v>
      </c>
      <c r="F8" s="15" t="s">
        <v>1075</v>
      </c>
      <c r="G8" s="15" t="s">
        <v>1075</v>
      </c>
      <c r="H8" s="15" t="s">
        <v>1075</v>
      </c>
      <c r="I8" s="15" t="s">
        <v>1075</v>
      </c>
      <c r="J8" s="15" t="s">
        <v>1075</v>
      </c>
      <c r="K8" s="15" t="s">
        <v>1075</v>
      </c>
      <c r="L8" s="15" t="s">
        <v>1075</v>
      </c>
      <c r="M8" s="15" t="s">
        <v>1075</v>
      </c>
      <c r="N8" s="15" t="s">
        <v>1075</v>
      </c>
      <c r="O8" s="15" t="s">
        <v>1075</v>
      </c>
      <c r="P8" s="15" t="s">
        <v>1075</v>
      </c>
      <c r="Q8" s="68">
        <v>0</v>
      </c>
      <c r="R8" s="15" t="s">
        <v>1075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588</v>
      </c>
      <c r="B9" s="9" t="s">
        <v>587</v>
      </c>
      <c r="C9" s="71">
        <v>1430</v>
      </c>
      <c r="D9" s="72">
        <v>1040</v>
      </c>
      <c r="E9" s="3" t="s">
        <v>451</v>
      </c>
      <c r="F9" s="66">
        <v>733</v>
      </c>
      <c r="G9" s="4" t="s">
        <v>451</v>
      </c>
      <c r="H9" s="69">
        <v>2151</v>
      </c>
      <c r="I9" s="4" t="s">
        <v>451</v>
      </c>
      <c r="J9" s="71">
        <v>2495</v>
      </c>
      <c r="K9" s="4" t="s">
        <v>451</v>
      </c>
      <c r="L9" s="3" t="s">
        <v>451</v>
      </c>
      <c r="M9" s="65">
        <v>151</v>
      </c>
      <c r="N9" s="66">
        <v>309</v>
      </c>
      <c r="O9" s="69">
        <v>933</v>
      </c>
      <c r="P9" s="4" t="s">
        <v>451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571</v>
      </c>
      <c r="B10" s="28" t="s">
        <v>570</v>
      </c>
      <c r="C10" s="73">
        <v>2393</v>
      </c>
      <c r="D10" s="74">
        <v>2905</v>
      </c>
      <c r="E10" s="74">
        <v>2176</v>
      </c>
      <c r="F10" s="32" t="s">
        <v>451</v>
      </c>
      <c r="G10" s="74">
        <v>1784</v>
      </c>
      <c r="H10" s="75">
        <v>1603</v>
      </c>
      <c r="I10" s="74">
        <v>2241</v>
      </c>
      <c r="J10" s="32" t="s">
        <v>451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451</v>
      </c>
      <c r="P10" s="74">
        <v>1262</v>
      </c>
      <c r="Q10" s="78">
        <f>(1-P10/3198)*80+5</f>
        <v>53.4302689180738</v>
      </c>
      <c r="R10" s="79" t="s">
        <v>451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1075</v>
      </c>
      <c r="D11" s="15" t="s">
        <v>1075</v>
      </c>
      <c r="E11" s="15" t="s">
        <v>1075</v>
      </c>
      <c r="F11" s="15" t="s">
        <v>1075</v>
      </c>
      <c r="G11" s="15" t="s">
        <v>1075</v>
      </c>
      <c r="H11" s="15" t="s">
        <v>1075</v>
      </c>
      <c r="I11" s="15" t="s">
        <v>1075</v>
      </c>
      <c r="J11" s="15" t="s">
        <v>1075</v>
      </c>
      <c r="K11" s="15" t="s">
        <v>1075</v>
      </c>
      <c r="L11" s="15" t="s">
        <v>1075</v>
      </c>
      <c r="M11" s="15" t="s">
        <v>1075</v>
      </c>
      <c r="N11" s="15" t="s">
        <v>1075</v>
      </c>
      <c r="O11" s="15" t="s">
        <v>1075</v>
      </c>
      <c r="P11" s="15" t="s">
        <v>1075</v>
      </c>
      <c r="Q11" s="68">
        <v>0</v>
      </c>
      <c r="R11" s="15" t="s">
        <v>1075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677</v>
      </c>
      <c r="B12" s="9" t="s">
        <v>676</v>
      </c>
      <c r="C12" s="15" t="s">
        <v>1075</v>
      </c>
      <c r="D12" s="15" t="s">
        <v>1075</v>
      </c>
      <c r="E12" s="15" t="s">
        <v>1075</v>
      </c>
      <c r="F12" s="15" t="s">
        <v>1075</v>
      </c>
      <c r="G12" s="15" t="s">
        <v>1075</v>
      </c>
      <c r="H12" s="15" t="s">
        <v>1075</v>
      </c>
      <c r="I12" s="15" t="s">
        <v>1075</v>
      </c>
      <c r="J12" s="15" t="s">
        <v>1075</v>
      </c>
      <c r="K12" s="15" t="s">
        <v>1075</v>
      </c>
      <c r="L12" s="15" t="s">
        <v>1075</v>
      </c>
      <c r="M12" s="15" t="s">
        <v>1075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451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1077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451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641</v>
      </c>
      <c r="B14" s="82" t="s">
        <v>562</v>
      </c>
      <c r="C14" s="15" t="s">
        <v>1075</v>
      </c>
      <c r="D14" s="15" t="s">
        <v>1075</v>
      </c>
      <c r="E14" s="15" t="s">
        <v>1075</v>
      </c>
      <c r="F14" s="15" t="s">
        <v>1075</v>
      </c>
      <c r="G14" s="15" t="s">
        <v>1075</v>
      </c>
      <c r="H14" s="15" t="s">
        <v>1075</v>
      </c>
      <c r="I14" s="15" t="s">
        <v>1075</v>
      </c>
      <c r="J14" s="15" t="s">
        <v>1075</v>
      </c>
      <c r="K14" s="15" t="s">
        <v>1075</v>
      </c>
      <c r="L14" s="15" t="s">
        <v>1075</v>
      </c>
      <c r="M14" s="15" t="s">
        <v>1075</v>
      </c>
      <c r="N14" s="15" t="s">
        <v>1075</v>
      </c>
      <c r="O14" s="15" t="s">
        <v>1075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661</v>
      </c>
      <c r="B15" s="9" t="s">
        <v>660</v>
      </c>
      <c r="C15" s="15" t="s">
        <v>1075</v>
      </c>
      <c r="D15" s="15" t="s">
        <v>1075</v>
      </c>
      <c r="E15" s="15" t="s">
        <v>1075</v>
      </c>
      <c r="F15" s="15" t="s">
        <v>1075</v>
      </c>
      <c r="G15" s="15" t="s">
        <v>1075</v>
      </c>
      <c r="H15" s="15" t="s">
        <v>1075</v>
      </c>
      <c r="I15" s="15" t="s">
        <v>1075</v>
      </c>
      <c r="J15" s="15" t="s">
        <v>1075</v>
      </c>
      <c r="K15" s="15" t="s">
        <v>1075</v>
      </c>
      <c r="L15" s="15" t="s">
        <v>1075</v>
      </c>
      <c r="M15" s="15" t="s">
        <v>1075</v>
      </c>
      <c r="N15" s="15" t="s">
        <v>1075</v>
      </c>
      <c r="O15" s="15" t="s">
        <v>1075</v>
      </c>
      <c r="P15" s="15" t="s">
        <v>1075</v>
      </c>
      <c r="Q15" s="15" t="s">
        <v>1075</v>
      </c>
      <c r="R15" s="15" t="s">
        <v>1075</v>
      </c>
      <c r="S15" s="68">
        <v>0</v>
      </c>
      <c r="T15" s="15" t="s">
        <v>1075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299</v>
      </c>
      <c r="B16" s="14" t="s">
        <v>298</v>
      </c>
      <c r="C16" s="15" t="s">
        <v>1075</v>
      </c>
      <c r="D16" s="15" t="s">
        <v>1075</v>
      </c>
      <c r="E16" s="15" t="s">
        <v>1075</v>
      </c>
      <c r="F16" s="15" t="s">
        <v>1075</v>
      </c>
      <c r="G16" s="15" t="s">
        <v>1075</v>
      </c>
      <c r="H16" s="15" t="s">
        <v>1075</v>
      </c>
      <c r="I16" s="15" t="s">
        <v>1075</v>
      </c>
      <c r="J16" s="15" t="s">
        <v>1075</v>
      </c>
      <c r="K16" s="15" t="s">
        <v>1075</v>
      </c>
      <c r="L16" s="15" t="s">
        <v>1075</v>
      </c>
      <c r="M16" s="15" t="s">
        <v>1075</v>
      </c>
      <c r="N16" s="15" t="s">
        <v>1075</v>
      </c>
      <c r="O16" s="15" t="s">
        <v>1075</v>
      </c>
      <c r="P16" s="15" t="s">
        <v>1075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1075</v>
      </c>
      <c r="D17" s="15" t="s">
        <v>1075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557</v>
      </c>
      <c r="B18" s="5" t="s">
        <v>1078</v>
      </c>
      <c r="C18" s="15" t="s">
        <v>1075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451</v>
      </c>
      <c r="I18" s="69">
        <v>1297</v>
      </c>
      <c r="J18" s="3" t="s">
        <v>451</v>
      </c>
      <c r="K18" s="69">
        <v>786</v>
      </c>
      <c r="L18" s="3" t="s">
        <v>451</v>
      </c>
      <c r="M18" s="71">
        <v>2285</v>
      </c>
      <c r="N18" s="3" t="s">
        <v>451</v>
      </c>
      <c r="O18" s="71">
        <v>1618</v>
      </c>
      <c r="P18" s="71">
        <v>1305</v>
      </c>
      <c r="Q18" s="68">
        <f>(1-P18/3198)*80+5</f>
        <v>52.354596622889304</v>
      </c>
      <c r="R18" s="83" t="s">
        <v>451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451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451</v>
      </c>
      <c r="O19" s="67" t="s">
        <v>451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583</v>
      </c>
      <c r="B20" s="9" t="s">
        <v>582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451</v>
      </c>
      <c r="I20" s="66">
        <v>473</v>
      </c>
      <c r="J20" s="3" t="s">
        <v>451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451</v>
      </c>
      <c r="P20" s="71">
        <v>1722</v>
      </c>
      <c r="Q20" s="68">
        <f>(1-P20/3198)*80+5</f>
        <v>41.923076923076927</v>
      </c>
      <c r="R20" s="83" t="s">
        <v>451</v>
      </c>
      <c r="S20" s="68">
        <v>0</v>
      </c>
      <c r="T20" s="83" t="s">
        <v>451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601</v>
      </c>
      <c r="B21" s="9" t="s">
        <v>935</v>
      </c>
      <c r="C21" s="15" t="s">
        <v>1075</v>
      </c>
      <c r="D21" s="15" t="s">
        <v>1075</v>
      </c>
      <c r="E21" s="15" t="s">
        <v>1075</v>
      </c>
      <c r="F21" s="15" t="s">
        <v>1075</v>
      </c>
      <c r="G21" s="15" t="s">
        <v>1075</v>
      </c>
      <c r="H21" s="15" t="s">
        <v>1075</v>
      </c>
      <c r="I21" s="15" t="s">
        <v>1075</v>
      </c>
      <c r="J21" s="15" t="s">
        <v>1075</v>
      </c>
      <c r="K21" s="15" t="s">
        <v>1075</v>
      </c>
      <c r="L21" s="15" t="s">
        <v>1075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620</v>
      </c>
      <c r="B22" s="9" t="s">
        <v>619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451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1079</v>
      </c>
      <c r="B23" s="14" t="s">
        <v>1079</v>
      </c>
      <c r="C23" s="15" t="s">
        <v>1075</v>
      </c>
      <c r="D23" s="15" t="s">
        <v>1075</v>
      </c>
      <c r="E23" s="15" t="s">
        <v>1075</v>
      </c>
      <c r="F23" s="15" t="s">
        <v>1075</v>
      </c>
      <c r="G23" s="15" t="s">
        <v>1075</v>
      </c>
      <c r="H23" s="15" t="s">
        <v>1075</v>
      </c>
      <c r="I23" s="15" t="s">
        <v>1075</v>
      </c>
      <c r="J23" s="15" t="s">
        <v>1075</v>
      </c>
      <c r="K23" s="15" t="s">
        <v>1075</v>
      </c>
      <c r="L23" s="15" t="s">
        <v>1075</v>
      </c>
      <c r="M23" s="15" t="s">
        <v>1075</v>
      </c>
      <c r="N23" s="15" t="s">
        <v>1075</v>
      </c>
      <c r="O23" s="15" t="s">
        <v>1075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1080</v>
      </c>
      <c r="B24" s="9" t="s">
        <v>75</v>
      </c>
      <c r="C24" s="15" t="s">
        <v>1075</v>
      </c>
      <c r="D24" s="15" t="s">
        <v>1075</v>
      </c>
      <c r="E24" s="15" t="s">
        <v>1075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451</v>
      </c>
      <c r="M24" s="66">
        <v>512</v>
      </c>
      <c r="N24" s="3" t="s">
        <v>451</v>
      </c>
      <c r="O24" s="67" t="s">
        <v>451</v>
      </c>
      <c r="P24" s="4" t="s">
        <v>451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468</v>
      </c>
      <c r="B25" s="14" t="s">
        <v>467</v>
      </c>
      <c r="C25" s="84">
        <v>1983</v>
      </c>
      <c r="D25" s="15" t="s">
        <v>1075</v>
      </c>
      <c r="E25" s="15" t="s">
        <v>1075</v>
      </c>
      <c r="F25" s="15" t="s">
        <v>1075</v>
      </c>
      <c r="G25" s="15" t="s">
        <v>1075</v>
      </c>
      <c r="H25" s="15" t="s">
        <v>1075</v>
      </c>
      <c r="I25" s="15" t="s">
        <v>1075</v>
      </c>
      <c r="J25" s="15" t="s">
        <v>1075</v>
      </c>
      <c r="K25" s="15" t="s">
        <v>1075</v>
      </c>
      <c r="L25" s="15" t="s">
        <v>1075</v>
      </c>
      <c r="M25" s="69">
        <v>1925</v>
      </c>
      <c r="N25" s="71">
        <v>1649</v>
      </c>
      <c r="O25" s="67" t="s">
        <v>451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590</v>
      </c>
      <c r="B26" s="5" t="s">
        <v>1081</v>
      </c>
      <c r="C26" s="15" t="s">
        <v>1075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451</v>
      </c>
      <c r="I26" s="71">
        <v>1441</v>
      </c>
      <c r="J26" s="3" t="s">
        <v>451</v>
      </c>
      <c r="K26" s="71">
        <v>1319</v>
      </c>
      <c r="L26" s="3" t="s">
        <v>451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451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257</v>
      </c>
      <c r="B27" s="5" t="s">
        <v>257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451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707</v>
      </c>
      <c r="B28" s="14" t="s">
        <v>707</v>
      </c>
      <c r="C28" s="15" t="s">
        <v>1075</v>
      </c>
      <c r="D28" s="15" t="s">
        <v>1075</v>
      </c>
      <c r="E28" s="15" t="s">
        <v>1075</v>
      </c>
      <c r="F28" s="15" t="s">
        <v>1075</v>
      </c>
      <c r="G28" s="15" t="s">
        <v>1075</v>
      </c>
      <c r="H28" s="15" t="s">
        <v>1075</v>
      </c>
      <c r="I28" s="15" t="s">
        <v>1075</v>
      </c>
      <c r="J28" s="15" t="s">
        <v>1075</v>
      </c>
      <c r="K28" s="15" t="s">
        <v>1075</v>
      </c>
      <c r="L28" s="15" t="s">
        <v>1075</v>
      </c>
      <c r="M28" s="15" t="s">
        <v>1075</v>
      </c>
      <c r="N28" s="15" t="s">
        <v>1075</v>
      </c>
      <c r="O28" s="15" t="s">
        <v>1075</v>
      </c>
      <c r="P28" s="15" t="s">
        <v>1075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832</v>
      </c>
      <c r="B29" s="5" t="s">
        <v>757</v>
      </c>
      <c r="C29" s="15" t="s">
        <v>1075</v>
      </c>
      <c r="D29" s="15" t="s">
        <v>1075</v>
      </c>
      <c r="E29" s="71">
        <v>1766</v>
      </c>
      <c r="F29" s="3" t="s">
        <v>451</v>
      </c>
      <c r="G29" s="69">
        <v>841</v>
      </c>
      <c r="H29" s="3" t="s">
        <v>451</v>
      </c>
      <c r="I29" s="69">
        <v>1243</v>
      </c>
      <c r="J29" s="66">
        <v>632</v>
      </c>
      <c r="K29" s="4" t="s">
        <v>451</v>
      </c>
      <c r="L29" s="66">
        <v>751</v>
      </c>
      <c r="M29" s="66">
        <v>1490</v>
      </c>
      <c r="N29" s="3" t="s">
        <v>451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1075</v>
      </c>
      <c r="D30" s="15" t="s">
        <v>1075</v>
      </c>
      <c r="E30" s="15" t="s">
        <v>1075</v>
      </c>
      <c r="F30" s="15" t="s">
        <v>1075</v>
      </c>
      <c r="G30" s="15" t="s">
        <v>1075</v>
      </c>
      <c r="H30" s="15" t="s">
        <v>1075</v>
      </c>
      <c r="I30" s="15" t="s">
        <v>1075</v>
      </c>
      <c r="J30" s="15" t="s">
        <v>1075</v>
      </c>
      <c r="K30" s="15" t="s">
        <v>1075</v>
      </c>
      <c r="L30" s="15" t="s">
        <v>1075</v>
      </c>
      <c r="M30" s="15" t="s">
        <v>1075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594</v>
      </c>
      <c r="B31" s="9" t="s">
        <v>593</v>
      </c>
      <c r="C31" s="15" t="s">
        <v>451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451</v>
      </c>
      <c r="K31" s="71">
        <v>1693</v>
      </c>
      <c r="L31" s="3" t="s">
        <v>451</v>
      </c>
      <c r="M31" s="66">
        <v>361</v>
      </c>
      <c r="N31" s="3" t="s">
        <v>451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451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318</v>
      </c>
      <c r="B32" s="14" t="s">
        <v>44</v>
      </c>
      <c r="C32" s="15" t="s">
        <v>1075</v>
      </c>
      <c r="D32" s="15" t="s">
        <v>1075</v>
      </c>
      <c r="E32" s="15" t="s">
        <v>1075</v>
      </c>
      <c r="F32" s="15" t="s">
        <v>1075</v>
      </c>
      <c r="G32" s="15" t="s">
        <v>1075</v>
      </c>
      <c r="H32" s="15" t="s">
        <v>1075</v>
      </c>
      <c r="I32" s="15" t="s">
        <v>1075</v>
      </c>
      <c r="J32" s="15" t="s">
        <v>1075</v>
      </c>
      <c r="K32" s="15" t="s">
        <v>1075</v>
      </c>
      <c r="L32" s="15" t="s">
        <v>1075</v>
      </c>
      <c r="M32" s="15" t="s">
        <v>1075</v>
      </c>
      <c r="N32" s="15" t="s">
        <v>1075</v>
      </c>
      <c r="O32" s="15" t="s">
        <v>1075</v>
      </c>
      <c r="P32" s="15" t="s">
        <v>1075</v>
      </c>
      <c r="Q32" s="68">
        <v>0</v>
      </c>
      <c r="R32" s="15" t="s">
        <v>1075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1024</v>
      </c>
      <c r="B33" s="9" t="s">
        <v>689</v>
      </c>
      <c r="C33" s="15" t="s">
        <v>1075</v>
      </c>
      <c r="D33" s="15" t="s">
        <v>1075</v>
      </c>
      <c r="E33" s="15" t="s">
        <v>1075</v>
      </c>
      <c r="F33" s="15" t="s">
        <v>1075</v>
      </c>
      <c r="G33" s="15" t="s">
        <v>1075</v>
      </c>
      <c r="H33" s="15" t="s">
        <v>1075</v>
      </c>
      <c r="I33" s="15" t="s">
        <v>1075</v>
      </c>
      <c r="J33" s="3" t="s">
        <v>451</v>
      </c>
      <c r="K33" s="4" t="s">
        <v>451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538</v>
      </c>
      <c r="B34" s="14" t="s">
        <v>576</v>
      </c>
      <c r="C34" s="15" t="s">
        <v>1075</v>
      </c>
      <c r="D34" s="15" t="s">
        <v>1075</v>
      </c>
      <c r="E34" s="15" t="s">
        <v>1075</v>
      </c>
      <c r="F34" s="15" t="s">
        <v>1075</v>
      </c>
      <c r="G34" s="15" t="s">
        <v>1075</v>
      </c>
      <c r="H34" s="15" t="s">
        <v>1075</v>
      </c>
      <c r="I34" s="15" t="s">
        <v>1075</v>
      </c>
      <c r="J34" s="15" t="s">
        <v>1075</v>
      </c>
      <c r="K34" s="15" t="s">
        <v>1075</v>
      </c>
      <c r="L34" s="15" t="s">
        <v>1075</v>
      </c>
      <c r="M34" s="15" t="s">
        <v>1075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614</v>
      </c>
      <c r="B35" s="82" t="s">
        <v>613</v>
      </c>
      <c r="C35" s="15" t="s">
        <v>1075</v>
      </c>
      <c r="D35" s="15" t="s">
        <v>1075</v>
      </c>
      <c r="E35" s="15" t="s">
        <v>1075</v>
      </c>
      <c r="F35" s="15" t="s">
        <v>1075</v>
      </c>
      <c r="G35" s="15" t="s">
        <v>1075</v>
      </c>
      <c r="H35" s="15" t="s">
        <v>1075</v>
      </c>
      <c r="I35" s="15" t="s">
        <v>1075</v>
      </c>
      <c r="J35" s="15" t="s">
        <v>1075</v>
      </c>
      <c r="K35" s="15" t="s">
        <v>1075</v>
      </c>
      <c r="L35" s="15" t="s">
        <v>1075</v>
      </c>
      <c r="M35" s="15" t="s">
        <v>1075</v>
      </c>
      <c r="N35" s="15" t="s">
        <v>1075</v>
      </c>
      <c r="O35" s="15" t="s">
        <v>1075</v>
      </c>
      <c r="P35" s="15" t="s">
        <v>1075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451</v>
      </c>
      <c r="F36" s="3" t="s">
        <v>451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498</v>
      </c>
      <c r="B37" s="9" t="s">
        <v>497</v>
      </c>
      <c r="C37" s="15" t="s">
        <v>1075</v>
      </c>
      <c r="D37" s="15" t="s">
        <v>451</v>
      </c>
      <c r="E37" s="15" t="s">
        <v>451</v>
      </c>
      <c r="F37" s="86">
        <v>1936</v>
      </c>
      <c r="G37" s="7" t="s">
        <v>451</v>
      </c>
      <c r="H37" s="87">
        <v>1498</v>
      </c>
      <c r="I37" s="15" t="s">
        <v>1075</v>
      </c>
      <c r="J37" s="15" t="s">
        <v>1075</v>
      </c>
      <c r="K37" s="15" t="s">
        <v>1075</v>
      </c>
      <c r="L37" s="15" t="s">
        <v>1075</v>
      </c>
      <c r="M37" s="15" t="s">
        <v>1075</v>
      </c>
      <c r="N37" s="15" t="s">
        <v>1075</v>
      </c>
      <c r="O37" s="15" t="s">
        <v>1075</v>
      </c>
      <c r="P37" s="67" t="s">
        <v>451</v>
      </c>
      <c r="Q37" s="68">
        <v>0</v>
      </c>
      <c r="R37" s="71">
        <v>1352</v>
      </c>
      <c r="S37" s="68">
        <f>(1-R37/3055)*80+5</f>
        <v>49.59574468085107</v>
      </c>
      <c r="T37" s="4" t="s">
        <v>451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1075</v>
      </c>
      <c r="D38" s="15" t="s">
        <v>1075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451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1075</v>
      </c>
      <c r="D39" s="15" t="s">
        <v>1075</v>
      </c>
      <c r="E39" s="15" t="s">
        <v>1075</v>
      </c>
      <c r="F39" s="15" t="s">
        <v>1075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451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575</v>
      </c>
      <c r="B40" s="5" t="s">
        <v>575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451</v>
      </c>
      <c r="I40" s="4" t="s">
        <v>451</v>
      </c>
      <c r="J40" s="71">
        <v>1826</v>
      </c>
      <c r="K40" s="71">
        <v>1647</v>
      </c>
      <c r="L40" s="3" t="s">
        <v>451</v>
      </c>
      <c r="M40" s="71">
        <v>2155</v>
      </c>
      <c r="N40" s="3" t="s">
        <v>451</v>
      </c>
      <c r="O40" s="71">
        <v>1786</v>
      </c>
      <c r="P40" s="71">
        <v>1292</v>
      </c>
      <c r="Q40" s="68">
        <f>(1-P40/3198)*80+5</f>
        <v>52.679799874921827</v>
      </c>
      <c r="R40" s="83" t="s">
        <v>451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536</v>
      </c>
      <c r="B42" s="9" t="s">
        <v>605</v>
      </c>
      <c r="C42" s="15" t="s">
        <v>1075</v>
      </c>
      <c r="D42" s="15" t="s">
        <v>1075</v>
      </c>
      <c r="E42" s="15" t="s">
        <v>1075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451</v>
      </c>
      <c r="O42" s="67" t="s">
        <v>451</v>
      </c>
      <c r="P42" s="4" t="s">
        <v>451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461</v>
      </c>
      <c r="B43" s="33" t="s">
        <v>460</v>
      </c>
      <c r="C43" s="74">
        <v>1596</v>
      </c>
      <c r="D43" s="32" t="s">
        <v>1075</v>
      </c>
      <c r="E43" s="32" t="s">
        <v>1075</v>
      </c>
      <c r="F43" s="32" t="s">
        <v>1075</v>
      </c>
      <c r="G43" s="32" t="s">
        <v>1075</v>
      </c>
      <c r="H43" s="32" t="s">
        <v>1075</v>
      </c>
      <c r="I43" s="32" t="s">
        <v>1075</v>
      </c>
      <c r="J43" s="32" t="s">
        <v>1075</v>
      </c>
      <c r="K43" s="32" t="s">
        <v>1075</v>
      </c>
      <c r="L43" s="32" t="s">
        <v>1075</v>
      </c>
      <c r="M43" s="32" t="s">
        <v>1075</v>
      </c>
      <c r="N43" s="32" t="s">
        <v>1075</v>
      </c>
      <c r="O43" s="32" t="s">
        <v>1075</v>
      </c>
      <c r="P43" s="32" t="s">
        <v>1075</v>
      </c>
      <c r="Q43" s="78">
        <v>0</v>
      </c>
      <c r="R43" s="32" t="s">
        <v>1075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551</v>
      </c>
      <c r="B44" s="5" t="s">
        <v>550</v>
      </c>
      <c r="C44" s="15" t="s">
        <v>1075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451</v>
      </c>
      <c r="K44" s="71">
        <v>1662</v>
      </c>
      <c r="L44" s="3" t="s">
        <v>451</v>
      </c>
      <c r="M44" s="66">
        <v>1080</v>
      </c>
      <c r="N44" s="71">
        <v>1667</v>
      </c>
      <c r="O44" s="71">
        <v>1655</v>
      </c>
      <c r="P44" s="4" t="s">
        <v>451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211</v>
      </c>
      <c r="B45" s="9" t="s">
        <v>210</v>
      </c>
      <c r="C45" s="15" t="s">
        <v>1075</v>
      </c>
      <c r="D45" s="15" t="s">
        <v>451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451</v>
      </c>
      <c r="S45" s="68">
        <v>0</v>
      </c>
      <c r="T45" s="83" t="s">
        <v>451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955</v>
      </c>
      <c r="B46" s="5" t="s">
        <v>954</v>
      </c>
      <c r="C46" s="15" t="s">
        <v>1075</v>
      </c>
      <c r="D46" s="15" t="s">
        <v>1075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451</v>
      </c>
      <c r="Q46" s="68">
        <v>0</v>
      </c>
      <c r="R46" s="71">
        <v>954</v>
      </c>
      <c r="S46" s="68">
        <f>(1-R46/3055)*80+5</f>
        <v>60.018003273322421</v>
      </c>
      <c r="T46" s="4" t="s">
        <v>451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885</v>
      </c>
      <c r="B47" s="9" t="s">
        <v>884</v>
      </c>
      <c r="C47" s="15" t="s">
        <v>1075</v>
      </c>
      <c r="D47" s="15" t="s">
        <v>1075</v>
      </c>
      <c r="E47" s="15" t="s">
        <v>1075</v>
      </c>
      <c r="F47" s="15" t="s">
        <v>1075</v>
      </c>
      <c r="G47" s="15" t="s">
        <v>1075</v>
      </c>
      <c r="H47" s="15" t="s">
        <v>1075</v>
      </c>
      <c r="I47" s="15" t="s">
        <v>1075</v>
      </c>
      <c r="J47" s="15" t="s">
        <v>1075</v>
      </c>
      <c r="K47" s="15" t="s">
        <v>1075</v>
      </c>
      <c r="L47" s="15" t="s">
        <v>1075</v>
      </c>
      <c r="M47" s="15" t="s">
        <v>1075</v>
      </c>
      <c r="N47" s="15" t="s">
        <v>1075</v>
      </c>
      <c r="O47" s="15" t="s">
        <v>1075</v>
      </c>
      <c r="P47" s="15" t="s">
        <v>1075</v>
      </c>
      <c r="Q47" s="15" t="s">
        <v>1075</v>
      </c>
      <c r="R47" s="15" t="s">
        <v>1075</v>
      </c>
      <c r="S47" s="68">
        <v>0</v>
      </c>
      <c r="T47" s="15" t="s">
        <v>1075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555</v>
      </c>
      <c r="B48" s="28" t="s">
        <v>1082</v>
      </c>
      <c r="C48" s="32" t="s">
        <v>1075</v>
      </c>
      <c r="D48" s="32" t="s">
        <v>1075</v>
      </c>
      <c r="E48" s="32" t="s">
        <v>1075</v>
      </c>
      <c r="F48" s="32" t="s">
        <v>1075</v>
      </c>
      <c r="G48" s="32" t="s">
        <v>1075</v>
      </c>
      <c r="H48" s="32" t="s">
        <v>1075</v>
      </c>
      <c r="I48" s="32" t="s">
        <v>1075</v>
      </c>
      <c r="J48" s="32" t="s">
        <v>1075</v>
      </c>
      <c r="K48" s="32" t="s">
        <v>1075</v>
      </c>
      <c r="L48" s="32" t="s">
        <v>1075</v>
      </c>
      <c r="M48" s="32" t="s">
        <v>1075</v>
      </c>
      <c r="N48" s="32" t="s">
        <v>1075</v>
      </c>
      <c r="O48" s="32" t="s">
        <v>1075</v>
      </c>
      <c r="P48" s="77" t="s">
        <v>451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444</v>
      </c>
      <c r="B49" s="5" t="s">
        <v>443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451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1075</v>
      </c>
      <c r="D50" s="15" t="s">
        <v>1075</v>
      </c>
      <c r="E50" s="15" t="s">
        <v>1075</v>
      </c>
      <c r="F50" s="15" t="s">
        <v>1075</v>
      </c>
      <c r="G50" s="15" t="s">
        <v>1075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680</v>
      </c>
      <c r="B51" s="5" t="s">
        <v>547</v>
      </c>
      <c r="C51" s="15" t="s">
        <v>1075</v>
      </c>
      <c r="D51" s="15" t="s">
        <v>1075</v>
      </c>
      <c r="E51" s="15" t="s">
        <v>1075</v>
      </c>
      <c r="F51" s="15" t="s">
        <v>1075</v>
      </c>
      <c r="G51" s="15" t="s">
        <v>1075</v>
      </c>
      <c r="H51" s="15" t="s">
        <v>1075</v>
      </c>
      <c r="I51" s="15" t="s">
        <v>1075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559</v>
      </c>
      <c r="B52" s="5" t="s">
        <v>558</v>
      </c>
      <c r="C52" s="15" t="s">
        <v>1075</v>
      </c>
      <c r="D52" s="15" t="s">
        <v>1075</v>
      </c>
      <c r="E52" s="15" t="s">
        <v>1075</v>
      </c>
      <c r="F52" s="15" t="s">
        <v>1075</v>
      </c>
      <c r="G52" s="15" t="s">
        <v>1075</v>
      </c>
      <c r="H52" s="15" t="s">
        <v>1075</v>
      </c>
      <c r="I52" s="15" t="s">
        <v>1075</v>
      </c>
      <c r="J52" s="15" t="s">
        <v>1075</v>
      </c>
      <c r="K52" s="15" t="s">
        <v>1075</v>
      </c>
      <c r="L52" s="15" t="s">
        <v>1075</v>
      </c>
      <c r="M52" s="15" t="s">
        <v>1075</v>
      </c>
      <c r="N52" s="15" t="s">
        <v>1075</v>
      </c>
      <c r="O52" s="67" t="s">
        <v>451</v>
      </c>
      <c r="P52" s="4" t="s">
        <v>451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794</v>
      </c>
      <c r="B53" s="5" t="s">
        <v>793</v>
      </c>
      <c r="C53" s="15" t="s">
        <v>451</v>
      </c>
      <c r="D53" s="71">
        <v>2561</v>
      </c>
      <c r="E53" s="71">
        <v>2192</v>
      </c>
      <c r="F53" s="3" t="s">
        <v>451</v>
      </c>
      <c r="G53" s="71">
        <v>1709</v>
      </c>
      <c r="H53" s="3" t="s">
        <v>451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451</v>
      </c>
      <c r="O53" s="67" t="s">
        <v>451</v>
      </c>
      <c r="P53" s="4" t="s">
        <v>451</v>
      </c>
      <c r="Q53" s="68">
        <v>0</v>
      </c>
      <c r="R53" s="71">
        <v>1630</v>
      </c>
      <c r="S53" s="68">
        <f>(1-R53/3055)*80+5</f>
        <v>42.315875613747956</v>
      </c>
      <c r="T53" s="4" t="s">
        <v>451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1075</v>
      </c>
      <c r="D54" s="15" t="s">
        <v>1075</v>
      </c>
      <c r="E54" s="15" t="s">
        <v>1075</v>
      </c>
      <c r="F54" s="15" t="s">
        <v>1075</v>
      </c>
      <c r="G54" s="15" t="s">
        <v>1075</v>
      </c>
      <c r="H54" s="15" t="s">
        <v>1075</v>
      </c>
      <c r="I54" s="15" t="s">
        <v>1075</v>
      </c>
      <c r="J54" s="15" t="s">
        <v>1075</v>
      </c>
      <c r="K54" s="15" t="s">
        <v>1075</v>
      </c>
      <c r="L54" s="15" t="s">
        <v>1075</v>
      </c>
      <c r="M54" s="15" t="s">
        <v>1075</v>
      </c>
      <c r="N54" s="15" t="s">
        <v>1075</v>
      </c>
      <c r="O54" s="15" t="s">
        <v>1075</v>
      </c>
      <c r="P54" s="15" t="s">
        <v>1075</v>
      </c>
      <c r="Q54" s="68">
        <v>0</v>
      </c>
      <c r="R54" s="15" t="s">
        <v>1075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668</v>
      </c>
      <c r="B55" s="5" t="s">
        <v>667</v>
      </c>
      <c r="C55" s="15" t="s">
        <v>1075</v>
      </c>
      <c r="D55" s="15" t="s">
        <v>1075</v>
      </c>
      <c r="E55" s="15" t="s">
        <v>1075</v>
      </c>
      <c r="F55" s="15" t="s">
        <v>1075</v>
      </c>
      <c r="G55" s="15" t="s">
        <v>1075</v>
      </c>
      <c r="H55" s="15" t="s">
        <v>1075</v>
      </c>
      <c r="I55" s="15" t="s">
        <v>1075</v>
      </c>
      <c r="J55" s="15" t="s">
        <v>1075</v>
      </c>
      <c r="K55" s="15" t="s">
        <v>1075</v>
      </c>
      <c r="L55" s="15" t="s">
        <v>1075</v>
      </c>
      <c r="M55" s="15" t="s">
        <v>1075</v>
      </c>
      <c r="N55" s="15" t="s">
        <v>1075</v>
      </c>
      <c r="O55" s="15" t="s">
        <v>1075</v>
      </c>
      <c r="P55" s="15" t="s">
        <v>1075</v>
      </c>
      <c r="Q55" s="68">
        <v>0</v>
      </c>
      <c r="R55" s="4" t="s">
        <v>451</v>
      </c>
      <c r="S55" s="68">
        <v>0</v>
      </c>
      <c r="T55" s="4" t="s">
        <v>451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1075</v>
      </c>
      <c r="D56" s="15" t="s">
        <v>1075</v>
      </c>
      <c r="E56" s="15" t="s">
        <v>1075</v>
      </c>
      <c r="F56" s="15" t="s">
        <v>1075</v>
      </c>
      <c r="G56" s="4" t="s">
        <v>451</v>
      </c>
      <c r="H56" s="3" t="s">
        <v>451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451</v>
      </c>
      <c r="P56" s="67" t="s">
        <v>1076</v>
      </c>
      <c r="Q56" s="68">
        <v>0</v>
      </c>
      <c r="R56" s="67" t="s">
        <v>1076</v>
      </c>
      <c r="S56" s="68">
        <v>0</v>
      </c>
      <c r="T56" s="67" t="s">
        <v>1076</v>
      </c>
      <c r="U56" s="68">
        <v>0</v>
      </c>
      <c r="V56" s="3" t="s">
        <v>1076</v>
      </c>
      <c r="W56" s="70">
        <v>0</v>
      </c>
      <c r="X56" s="5"/>
      <c r="Y56" s="68">
        <f t="shared" si="4"/>
        <v>0</v>
      </c>
    </row>
    <row r="57" spans="1:25">
      <c r="A57" s="5" t="s">
        <v>1083</v>
      </c>
      <c r="B57" s="5" t="s">
        <v>1084</v>
      </c>
      <c r="C57" s="15" t="s">
        <v>1075</v>
      </c>
      <c r="D57" s="15" t="s">
        <v>1075</v>
      </c>
      <c r="E57" s="15" t="s">
        <v>1075</v>
      </c>
      <c r="F57" s="15" t="s">
        <v>1075</v>
      </c>
      <c r="G57" s="15" t="s">
        <v>1075</v>
      </c>
      <c r="H57" s="15" t="s">
        <v>1075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451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451</v>
      </c>
      <c r="W57" s="70">
        <v>0</v>
      </c>
      <c r="X57" s="5"/>
      <c r="Y57" s="68">
        <f t="shared" si="4"/>
        <v>76.69854246073254</v>
      </c>
    </row>
    <row r="58" spans="1:25">
      <c r="A58" s="12" t="s">
        <v>567</v>
      </c>
      <c r="B58" s="12" t="s">
        <v>566</v>
      </c>
      <c r="C58" s="15" t="s">
        <v>1075</v>
      </c>
      <c r="D58" s="15" t="s">
        <v>1075</v>
      </c>
      <c r="E58" s="15" t="s">
        <v>1075</v>
      </c>
      <c r="F58" s="15" t="s">
        <v>1075</v>
      </c>
      <c r="G58" s="15" t="s">
        <v>1075</v>
      </c>
      <c r="H58" s="15" t="s">
        <v>1075</v>
      </c>
      <c r="I58" s="15" t="s">
        <v>1075</v>
      </c>
      <c r="J58" s="15" t="s">
        <v>1075</v>
      </c>
      <c r="K58" s="15" t="s">
        <v>1075</v>
      </c>
      <c r="L58" s="15" t="s">
        <v>1075</v>
      </c>
      <c r="M58" s="15" t="s">
        <v>1075</v>
      </c>
      <c r="N58" s="15" t="s">
        <v>1075</v>
      </c>
      <c r="O58" s="15" t="s">
        <v>1075</v>
      </c>
      <c r="P58" s="15" t="s">
        <v>1075</v>
      </c>
      <c r="Q58" s="68">
        <v>0</v>
      </c>
      <c r="R58" s="15" t="s">
        <v>1075</v>
      </c>
      <c r="S58" s="68">
        <v>0</v>
      </c>
      <c r="T58" s="69">
        <v>522</v>
      </c>
      <c r="U58" s="68">
        <f>(1-T58/2965)*80+10</f>
        <v>75.915682967959526</v>
      </c>
      <c r="V58" s="3" t="s">
        <v>451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451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451</v>
      </c>
      <c r="Q59" s="68">
        <v>0</v>
      </c>
      <c r="R59" s="4" t="s">
        <v>451</v>
      </c>
      <c r="S59" s="68">
        <v>0</v>
      </c>
      <c r="T59" s="69">
        <v>547</v>
      </c>
      <c r="U59" s="68">
        <f>(1-T59/2965)*80+10</f>
        <v>75.24114671163575</v>
      </c>
      <c r="V59" s="3" t="s">
        <v>451</v>
      </c>
      <c r="W59" s="70">
        <v>0</v>
      </c>
      <c r="X59" s="5"/>
      <c r="Y59" s="68">
        <f t="shared" si="4"/>
        <v>37.620573355817875</v>
      </c>
    </row>
    <row r="60" spans="1:25">
      <c r="A60" s="5" t="s">
        <v>709</v>
      </c>
      <c r="B60" s="5" t="s">
        <v>708</v>
      </c>
      <c r="C60" s="15" t="s">
        <v>1075</v>
      </c>
      <c r="D60" s="15" t="s">
        <v>1075</v>
      </c>
      <c r="E60" s="15" t="s">
        <v>1075</v>
      </c>
      <c r="F60" s="15" t="s">
        <v>1075</v>
      </c>
      <c r="G60" s="15" t="s">
        <v>1075</v>
      </c>
      <c r="H60" s="15" t="s">
        <v>1075</v>
      </c>
      <c r="I60" s="15" t="s">
        <v>1075</v>
      </c>
      <c r="J60" s="3" t="s">
        <v>451</v>
      </c>
      <c r="K60" s="4" t="s">
        <v>451</v>
      </c>
      <c r="L60" s="69">
        <v>1716</v>
      </c>
      <c r="M60" s="3" t="s">
        <v>451</v>
      </c>
      <c r="N60" s="69">
        <v>968</v>
      </c>
      <c r="O60" s="67" t="s">
        <v>451</v>
      </c>
      <c r="P60" s="4" t="s">
        <v>451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451</v>
      </c>
      <c r="W60" s="70">
        <v>0</v>
      </c>
      <c r="X60" s="5"/>
      <c r="Y60" s="68">
        <f t="shared" si="4"/>
        <v>58.196687762024489</v>
      </c>
    </row>
    <row r="61" spans="1:25">
      <c r="A61" s="5" t="s">
        <v>618</v>
      </c>
      <c r="B61" s="9" t="s">
        <v>617</v>
      </c>
      <c r="C61" s="15" t="s">
        <v>1075</v>
      </c>
      <c r="D61" s="15" t="s">
        <v>1075</v>
      </c>
      <c r="E61" s="15" t="s">
        <v>1075</v>
      </c>
      <c r="F61" s="15" t="s">
        <v>1075</v>
      </c>
      <c r="G61" s="15" t="s">
        <v>1075</v>
      </c>
      <c r="H61" s="15" t="s">
        <v>1075</v>
      </c>
      <c r="I61" s="15" t="s">
        <v>1075</v>
      </c>
      <c r="J61" s="15" t="s">
        <v>1075</v>
      </c>
      <c r="K61" s="15" t="s">
        <v>1075</v>
      </c>
      <c r="L61" s="15" t="s">
        <v>1075</v>
      </c>
      <c r="M61" s="15" t="s">
        <v>1075</v>
      </c>
      <c r="N61" s="15" t="s">
        <v>1075</v>
      </c>
      <c r="O61" s="67" t="s">
        <v>451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451</v>
      </c>
      <c r="W61" s="70">
        <v>0</v>
      </c>
      <c r="X61" s="5"/>
      <c r="Y61" s="68">
        <f t="shared" si="4"/>
        <v>59.277756311357543</v>
      </c>
    </row>
    <row r="62" spans="1:25">
      <c r="A62" s="5" t="s">
        <v>782</v>
      </c>
      <c r="B62" s="5" t="s">
        <v>1085</v>
      </c>
      <c r="C62" s="15" t="s">
        <v>1075</v>
      </c>
      <c r="D62" s="15" t="s">
        <v>1075</v>
      </c>
      <c r="E62" s="15" t="s">
        <v>1075</v>
      </c>
      <c r="F62" s="15" t="s">
        <v>1075</v>
      </c>
      <c r="G62" s="15" t="s">
        <v>1075</v>
      </c>
      <c r="H62" s="15" t="s">
        <v>1075</v>
      </c>
      <c r="I62" s="15" t="s">
        <v>1075</v>
      </c>
      <c r="J62" s="69">
        <v>1582</v>
      </c>
      <c r="K62" s="4" t="s">
        <v>451</v>
      </c>
      <c r="L62" s="71">
        <v>1886</v>
      </c>
      <c r="M62" s="3" t="s">
        <v>451</v>
      </c>
      <c r="N62" s="3" t="s">
        <v>451</v>
      </c>
      <c r="O62" s="69">
        <v>1373</v>
      </c>
      <c r="P62" s="4" t="s">
        <v>451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451</v>
      </c>
      <c r="W62" s="70">
        <v>0</v>
      </c>
      <c r="X62" s="5"/>
      <c r="Y62" s="68">
        <f t="shared" si="4"/>
        <v>63.82777383715635</v>
      </c>
    </row>
    <row r="63" spans="1:25">
      <c r="A63" s="5" t="s">
        <v>737</v>
      </c>
      <c r="B63" s="9" t="s">
        <v>736</v>
      </c>
      <c r="C63" s="15" t="s">
        <v>1075</v>
      </c>
      <c r="D63" s="15" t="s">
        <v>1075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451</v>
      </c>
      <c r="J63" s="66">
        <v>603</v>
      </c>
      <c r="K63" s="4" t="s">
        <v>451</v>
      </c>
      <c r="L63" s="69">
        <v>1078</v>
      </c>
      <c r="M63" s="3" t="s">
        <v>451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451</v>
      </c>
      <c r="S63" s="68">
        <v>0</v>
      </c>
      <c r="T63" s="71">
        <v>1347</v>
      </c>
      <c r="U63" s="68">
        <f>(1-T63/2965)*80+5</f>
        <v>48.655986509274875</v>
      </c>
      <c r="V63" s="3" t="s">
        <v>451</v>
      </c>
      <c r="W63" s="70">
        <v>0</v>
      </c>
      <c r="X63" s="5"/>
      <c r="Y63" s="68">
        <f t="shared" si="4"/>
        <v>24.327993254637438</v>
      </c>
    </row>
    <row r="64" spans="1:25">
      <c r="A64" s="5" t="s">
        <v>746</v>
      </c>
      <c r="B64" s="5" t="s">
        <v>745</v>
      </c>
      <c r="C64" s="15" t="s">
        <v>1075</v>
      </c>
      <c r="D64" s="15" t="s">
        <v>1075</v>
      </c>
      <c r="E64" s="15" t="s">
        <v>1075</v>
      </c>
      <c r="F64" s="15" t="s">
        <v>1075</v>
      </c>
      <c r="G64" s="15" t="s">
        <v>1075</v>
      </c>
      <c r="H64" s="15" t="s">
        <v>1075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451</v>
      </c>
      <c r="W64" s="70">
        <v>0</v>
      </c>
      <c r="X64" s="5"/>
      <c r="Y64" s="68">
        <f t="shared" si="4"/>
        <v>57.542972706673325</v>
      </c>
    </row>
    <row r="65" spans="1:25">
      <c r="A65" s="5" t="s">
        <v>705</v>
      </c>
      <c r="B65" s="9" t="s">
        <v>704</v>
      </c>
      <c r="C65" s="15" t="s">
        <v>1075</v>
      </c>
      <c r="D65" s="15" t="s">
        <v>1075</v>
      </c>
      <c r="E65" s="15" t="s">
        <v>1075</v>
      </c>
      <c r="F65" s="15" t="s">
        <v>1075</v>
      </c>
      <c r="G65" s="15" t="s">
        <v>1075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451</v>
      </c>
      <c r="U65" s="68">
        <v>0</v>
      </c>
      <c r="V65" s="3" t="s">
        <v>451</v>
      </c>
      <c r="W65" s="70">
        <v>0</v>
      </c>
      <c r="X65" s="5"/>
      <c r="Y65" s="68">
        <f t="shared" si="4"/>
        <v>25.72749590834697</v>
      </c>
    </row>
    <row r="66" spans="1:25">
      <c r="A66" s="5" t="s">
        <v>637</v>
      </c>
      <c r="B66" s="5" t="s">
        <v>636</v>
      </c>
      <c r="C66" s="15" t="s">
        <v>1075</v>
      </c>
      <c r="D66" s="15" t="s">
        <v>1075</v>
      </c>
      <c r="E66" s="15" t="s">
        <v>1075</v>
      </c>
      <c r="F66" s="15" t="s">
        <v>1075</v>
      </c>
      <c r="G66" s="15" t="s">
        <v>1075</v>
      </c>
      <c r="H66" s="15" t="s">
        <v>1075</v>
      </c>
      <c r="I66" s="4" t="s">
        <v>451</v>
      </c>
      <c r="J66" s="71">
        <v>1847</v>
      </c>
      <c r="K66" s="4" t="s">
        <v>451</v>
      </c>
      <c r="L66" s="69">
        <v>1308</v>
      </c>
      <c r="M66" s="71">
        <v>2223</v>
      </c>
      <c r="N66" s="3" t="s">
        <v>451</v>
      </c>
      <c r="O66" s="69">
        <v>1212</v>
      </c>
      <c r="P66" s="4" t="s">
        <v>451</v>
      </c>
      <c r="Q66" s="68">
        <v>0</v>
      </c>
      <c r="R66" s="71">
        <v>1377</v>
      </c>
      <c r="S66" s="68">
        <f>(1-R66/3055)*80+5</f>
        <v>48.941080196399355</v>
      </c>
      <c r="T66" s="4" t="s">
        <v>451</v>
      </c>
      <c r="U66" s="68">
        <v>0</v>
      </c>
      <c r="V66" s="3" t="s">
        <v>451</v>
      </c>
      <c r="W66" s="70">
        <v>0</v>
      </c>
      <c r="X66" s="5"/>
      <c r="Y66" s="68">
        <f t="shared" si="4"/>
        <v>24.470540098199677</v>
      </c>
    </row>
    <row r="67" spans="1:25">
      <c r="A67" s="5" t="s">
        <v>579</v>
      </c>
      <c r="B67" s="9" t="s">
        <v>578</v>
      </c>
      <c r="C67" s="15" t="s">
        <v>1075</v>
      </c>
      <c r="D67" s="15" t="s">
        <v>1075</v>
      </c>
      <c r="E67" s="15" t="s">
        <v>1075</v>
      </c>
      <c r="F67" s="15" t="s">
        <v>1075</v>
      </c>
      <c r="G67" s="15" t="s">
        <v>1075</v>
      </c>
      <c r="H67" s="15" t="s">
        <v>1075</v>
      </c>
      <c r="I67" s="15" t="s">
        <v>1075</v>
      </c>
      <c r="J67" s="15" t="s">
        <v>1075</v>
      </c>
      <c r="K67" s="15" t="s">
        <v>1075</v>
      </c>
      <c r="L67" s="15" t="s">
        <v>1075</v>
      </c>
      <c r="M67" s="15" t="s">
        <v>1075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451</v>
      </c>
      <c r="U67" s="68">
        <v>0</v>
      </c>
      <c r="V67" s="3" t="s">
        <v>451</v>
      </c>
      <c r="W67" s="70">
        <v>0</v>
      </c>
      <c r="X67" s="5"/>
      <c r="Y67" s="68">
        <f t="shared" si="4"/>
        <v>21.511456628477905</v>
      </c>
    </row>
    <row r="68" spans="1:25">
      <c r="A68" s="5" t="s">
        <v>553</v>
      </c>
      <c r="B68" s="5" t="s">
        <v>552</v>
      </c>
      <c r="C68" s="15" t="s">
        <v>1075</v>
      </c>
      <c r="D68" s="15" t="s">
        <v>1075</v>
      </c>
      <c r="E68" s="15" t="s">
        <v>1075</v>
      </c>
      <c r="F68" s="15" t="s">
        <v>1075</v>
      </c>
      <c r="G68" s="15" t="s">
        <v>1075</v>
      </c>
      <c r="H68" s="15" t="s">
        <v>1075</v>
      </c>
      <c r="I68" s="15" t="s">
        <v>1075</v>
      </c>
      <c r="J68" s="15" t="s">
        <v>1075</v>
      </c>
      <c r="K68" s="15" t="s">
        <v>1075</v>
      </c>
      <c r="L68" s="15" t="s">
        <v>1075</v>
      </c>
      <c r="M68" s="15" t="s">
        <v>1075</v>
      </c>
      <c r="N68" s="15" t="s">
        <v>1075</v>
      </c>
      <c r="O68" s="15" t="s">
        <v>1075</v>
      </c>
      <c r="P68" s="15" t="s">
        <v>1075</v>
      </c>
      <c r="Q68" s="15" t="s">
        <v>1075</v>
      </c>
      <c r="R68" s="15" t="s">
        <v>1075</v>
      </c>
      <c r="S68" s="15" t="s">
        <v>1075</v>
      </c>
      <c r="T68" s="15" t="s">
        <v>1075</v>
      </c>
      <c r="U68" s="15" t="s">
        <v>1075</v>
      </c>
      <c r="V68" s="15" t="s">
        <v>1075</v>
      </c>
      <c r="W68" s="15" t="s">
        <v>1075</v>
      </c>
      <c r="X68" s="15"/>
      <c r="Y68" s="68">
        <f t="shared" si="4"/>
        <v>0</v>
      </c>
    </row>
    <row r="69" spans="1:25">
      <c r="A69" s="5" t="s">
        <v>626</v>
      </c>
      <c r="B69" s="5" t="s">
        <v>625</v>
      </c>
      <c r="C69" s="15" t="s">
        <v>1075</v>
      </c>
      <c r="D69" s="15" t="s">
        <v>1075</v>
      </c>
      <c r="E69" s="15" t="s">
        <v>1075</v>
      </c>
      <c r="F69" s="15" t="s">
        <v>1075</v>
      </c>
      <c r="G69" s="15" t="s">
        <v>1075</v>
      </c>
      <c r="H69" s="15" t="s">
        <v>1075</v>
      </c>
      <c r="I69" s="15" t="s">
        <v>1075</v>
      </c>
      <c r="J69" s="15" t="s">
        <v>1075</v>
      </c>
      <c r="K69" s="15" t="s">
        <v>1075</v>
      </c>
      <c r="L69" s="15" t="s">
        <v>1075</v>
      </c>
      <c r="M69" s="15" t="s">
        <v>1075</v>
      </c>
      <c r="N69" s="15" t="s">
        <v>1075</v>
      </c>
      <c r="O69" s="15" t="s">
        <v>1075</v>
      </c>
      <c r="P69" s="15" t="s">
        <v>1075</v>
      </c>
      <c r="Q69" s="15" t="s">
        <v>1075</v>
      </c>
      <c r="R69" s="15" t="s">
        <v>1075</v>
      </c>
      <c r="S69" s="15" t="s">
        <v>1075</v>
      </c>
      <c r="T69" s="15" t="s">
        <v>1075</v>
      </c>
      <c r="U69" s="15" t="s">
        <v>1075</v>
      </c>
      <c r="V69" s="15" t="s">
        <v>1075</v>
      </c>
      <c r="W69" s="15" t="s">
        <v>1075</v>
      </c>
      <c r="X69" s="5"/>
      <c r="Y69" s="68">
        <f t="shared" si="4"/>
        <v>0</v>
      </c>
    </row>
    <row r="70" spans="1:25" s="33" customFormat="1">
      <c r="A70" s="33" t="s">
        <v>541</v>
      </c>
      <c r="B70" s="28" t="s">
        <v>540</v>
      </c>
      <c r="C70" s="74">
        <v>1225</v>
      </c>
      <c r="D70" s="32" t="s">
        <v>451</v>
      </c>
      <c r="E70" s="75">
        <v>510</v>
      </c>
      <c r="F70" s="76">
        <v>239</v>
      </c>
      <c r="G70" s="34" t="s">
        <v>451</v>
      </c>
      <c r="H70" s="80">
        <v>114</v>
      </c>
      <c r="I70" s="34" t="s">
        <v>451</v>
      </c>
      <c r="J70" s="80">
        <v>93</v>
      </c>
      <c r="K70" s="76">
        <v>347</v>
      </c>
      <c r="L70" s="76">
        <v>390</v>
      </c>
      <c r="M70" s="80">
        <v>139</v>
      </c>
      <c r="N70" s="32" t="s">
        <v>451</v>
      </c>
      <c r="O70" s="77" t="s">
        <v>451</v>
      </c>
      <c r="P70" s="76">
        <v>264</v>
      </c>
      <c r="Q70" s="78">
        <f>(1-P70/3198)*80+15</f>
        <v>88.395872420262663</v>
      </c>
      <c r="R70" s="79" t="s">
        <v>451</v>
      </c>
      <c r="S70" s="78">
        <v>0</v>
      </c>
      <c r="T70" s="75">
        <v>919</v>
      </c>
      <c r="U70" s="78">
        <f>(1-T70/2965)*80+10</f>
        <v>65.204047217537934</v>
      </c>
      <c r="V70" s="32" t="s">
        <v>1075</v>
      </c>
      <c r="W70" s="32" t="s">
        <v>1075</v>
      </c>
      <c r="Y70" s="78">
        <f t="shared" si="4"/>
        <v>32.602023608768967</v>
      </c>
    </row>
    <row r="71" spans="1:25" s="33" customFormat="1">
      <c r="A71" s="33" t="s">
        <v>561</v>
      </c>
      <c r="B71" s="33" t="s">
        <v>560</v>
      </c>
      <c r="C71" s="32" t="s">
        <v>1075</v>
      </c>
      <c r="D71" s="32" t="s">
        <v>1075</v>
      </c>
      <c r="E71" s="32" t="s">
        <v>1075</v>
      </c>
      <c r="F71" s="32" t="s">
        <v>1075</v>
      </c>
      <c r="G71" s="32" t="s">
        <v>1075</v>
      </c>
      <c r="H71" s="32" t="s">
        <v>1075</v>
      </c>
      <c r="I71" s="32" t="s">
        <v>1075</v>
      </c>
      <c r="J71" s="32" t="s">
        <v>1075</v>
      </c>
      <c r="K71" s="32" t="s">
        <v>1075</v>
      </c>
      <c r="L71" s="32" t="s">
        <v>1075</v>
      </c>
      <c r="M71" s="32" t="s">
        <v>1075</v>
      </c>
      <c r="N71" s="32" t="s">
        <v>1075</v>
      </c>
      <c r="O71" s="32" t="s">
        <v>1075</v>
      </c>
      <c r="P71" s="32" t="s">
        <v>1075</v>
      </c>
      <c r="Q71" s="32" t="s">
        <v>1075</v>
      </c>
      <c r="R71" s="32" t="s">
        <v>1075</v>
      </c>
      <c r="S71" s="32" t="s">
        <v>1075</v>
      </c>
      <c r="T71" s="32" t="s">
        <v>1075</v>
      </c>
      <c r="U71" s="32" t="s">
        <v>1075</v>
      </c>
      <c r="V71" s="32" t="s">
        <v>1075</v>
      </c>
      <c r="W71" s="32" t="s">
        <v>1075</v>
      </c>
      <c r="Y71" s="78"/>
    </row>
    <row r="72" spans="1:25">
      <c r="A72" s="5" t="s">
        <v>600</v>
      </c>
      <c r="B72" s="9" t="s">
        <v>599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715</v>
      </c>
      <c r="B73" s="5" t="s">
        <v>714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457</v>
      </c>
      <c r="B84" s="28" t="s">
        <v>456</v>
      </c>
      <c r="C84" s="73">
        <v>2930</v>
      </c>
      <c r="D84" s="32" t="s">
        <v>451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465</v>
      </c>
      <c r="B85" s="28" t="s">
        <v>464</v>
      </c>
      <c r="C85" s="32" t="s">
        <v>1075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463</v>
      </c>
      <c r="B86" s="33" t="s">
        <v>462</v>
      </c>
      <c r="C86" s="32" t="s">
        <v>1075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459</v>
      </c>
      <c r="B87" s="28" t="s">
        <v>458</v>
      </c>
      <c r="C87" s="32" t="s">
        <v>1075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470</v>
      </c>
      <c r="B88" s="33" t="s">
        <v>469</v>
      </c>
      <c r="C88" s="32" t="s">
        <v>1075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472</v>
      </c>
      <c r="B89" s="28" t="s">
        <v>471</v>
      </c>
      <c r="C89" s="32" t="s">
        <v>1075</v>
      </c>
      <c r="D89" s="32" t="s">
        <v>1075</v>
      </c>
      <c r="E89" s="32" t="s">
        <v>451</v>
      </c>
      <c r="F89" s="33"/>
      <c r="G89" s="33"/>
      <c r="H89" s="33"/>
      <c r="I89" s="33"/>
      <c r="J89" s="34"/>
      <c r="X89" s="5"/>
    </row>
    <row r="90" spans="1:25">
      <c r="A90" s="33" t="s">
        <v>474</v>
      </c>
      <c r="B90" s="28" t="s">
        <v>473</v>
      </c>
      <c r="C90" s="32" t="s">
        <v>1075</v>
      </c>
      <c r="D90" s="32" t="s">
        <v>1075</v>
      </c>
      <c r="E90" s="32" t="s">
        <v>451</v>
      </c>
      <c r="F90" s="33"/>
      <c r="G90" s="33"/>
      <c r="H90" s="33"/>
      <c r="I90" s="33"/>
      <c r="J90" s="34"/>
      <c r="X90" s="5"/>
    </row>
    <row r="91" spans="1:25">
      <c r="A91" s="33" t="s">
        <v>478</v>
      </c>
      <c r="B91" s="33" t="s">
        <v>477</v>
      </c>
      <c r="C91" s="32" t="s">
        <v>451</v>
      </c>
      <c r="D91" s="74">
        <v>2040</v>
      </c>
      <c r="E91" s="32" t="s">
        <v>451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482</v>
      </c>
      <c r="B92" s="33" t="s">
        <v>481</v>
      </c>
      <c r="C92" s="32" t="s">
        <v>1075</v>
      </c>
      <c r="D92" s="32" t="s">
        <v>1075</v>
      </c>
      <c r="E92" s="32" t="s">
        <v>1075</v>
      </c>
      <c r="F92" s="32" t="s">
        <v>451</v>
      </c>
      <c r="G92" s="34" t="s">
        <v>451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487</v>
      </c>
      <c r="B93" s="33" t="s">
        <v>486</v>
      </c>
      <c r="C93" s="32" t="s">
        <v>1075</v>
      </c>
      <c r="D93" s="32" t="s">
        <v>1075</v>
      </c>
      <c r="E93" s="32" t="s">
        <v>1075</v>
      </c>
      <c r="F93" s="32" t="s">
        <v>1075</v>
      </c>
      <c r="G93" s="75">
        <v>1177</v>
      </c>
      <c r="H93" s="33"/>
      <c r="I93" s="33"/>
      <c r="J93" s="34"/>
      <c r="X93" s="5"/>
    </row>
    <row r="94" spans="1:25">
      <c r="A94" s="33" t="s">
        <v>489</v>
      </c>
      <c r="B94" s="28" t="s">
        <v>488</v>
      </c>
      <c r="C94" s="32" t="s">
        <v>1075</v>
      </c>
      <c r="D94" s="32" t="s">
        <v>451</v>
      </c>
      <c r="E94" s="32" t="s">
        <v>451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491</v>
      </c>
      <c r="B95" s="28" t="s">
        <v>490</v>
      </c>
      <c r="C95" s="32" t="s">
        <v>1075</v>
      </c>
      <c r="D95" s="32" t="s">
        <v>1075</v>
      </c>
      <c r="E95" s="32" t="s">
        <v>1075</v>
      </c>
      <c r="F95" s="32" t="s">
        <v>1075</v>
      </c>
      <c r="G95" s="76">
        <v>152</v>
      </c>
      <c r="H95" s="33"/>
      <c r="I95" s="33"/>
      <c r="J95" s="34"/>
      <c r="X95" s="5"/>
    </row>
    <row r="96" spans="1:25">
      <c r="A96" s="33" t="s">
        <v>493</v>
      </c>
      <c r="B96" s="33" t="s">
        <v>492</v>
      </c>
      <c r="C96" s="32" t="s">
        <v>1075</v>
      </c>
      <c r="D96" s="32" t="s">
        <v>1075</v>
      </c>
      <c r="E96" s="32" t="s">
        <v>1075</v>
      </c>
      <c r="F96" s="32" t="s">
        <v>451</v>
      </c>
      <c r="G96" s="34" t="s">
        <v>451</v>
      </c>
      <c r="H96" s="33"/>
      <c r="I96" s="33"/>
      <c r="J96" s="34"/>
      <c r="X96" s="5"/>
    </row>
    <row r="97" spans="1:25" s="33" customFormat="1">
      <c r="A97" s="33" t="s">
        <v>495</v>
      </c>
      <c r="B97" s="28" t="s">
        <v>494</v>
      </c>
      <c r="C97" s="32" t="s">
        <v>1075</v>
      </c>
      <c r="D97" s="32" t="s">
        <v>1075</v>
      </c>
      <c r="E97" s="74">
        <v>2225</v>
      </c>
      <c r="F97" s="32" t="s">
        <v>451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496</v>
      </c>
      <c r="B98" s="28" t="s">
        <v>27</v>
      </c>
      <c r="C98" s="32" t="s">
        <v>1075</v>
      </c>
      <c r="D98" s="32" t="s">
        <v>1075</v>
      </c>
      <c r="E98" s="32" t="s">
        <v>1075</v>
      </c>
      <c r="F98" s="32" t="s">
        <v>451</v>
      </c>
      <c r="G98" s="34" t="s">
        <v>451</v>
      </c>
      <c r="H98" s="32" t="s">
        <v>451</v>
      </c>
      <c r="I98" s="33"/>
      <c r="J98" s="34"/>
      <c r="X98" s="5"/>
    </row>
    <row r="99" spans="1:25" s="33" customFormat="1">
      <c r="A99" s="33" t="s">
        <v>500</v>
      </c>
      <c r="B99" s="28" t="s">
        <v>499</v>
      </c>
      <c r="C99" s="32" t="s">
        <v>1075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451</v>
      </c>
      <c r="I99" s="34" t="s">
        <v>451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506</v>
      </c>
      <c r="B100" s="33" t="s">
        <v>1086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451</v>
      </c>
      <c r="J100" s="34"/>
      <c r="X100" s="5"/>
    </row>
    <row r="101" spans="1:25">
      <c r="A101" s="33" t="s">
        <v>504</v>
      </c>
      <c r="B101" s="33" t="s">
        <v>503</v>
      </c>
      <c r="C101" s="32" t="s">
        <v>1075</v>
      </c>
      <c r="D101" s="32" t="s">
        <v>451</v>
      </c>
      <c r="E101" s="74">
        <v>1282</v>
      </c>
      <c r="F101" s="75">
        <v>1511</v>
      </c>
      <c r="G101" s="34" t="s">
        <v>451</v>
      </c>
      <c r="H101" s="76">
        <v>785</v>
      </c>
      <c r="I101" s="34" t="s">
        <v>451</v>
      </c>
      <c r="J101" s="34"/>
      <c r="X101" s="5"/>
    </row>
    <row r="102" spans="1:25">
      <c r="A102" s="33" t="s">
        <v>508</v>
      </c>
      <c r="B102" s="28" t="s">
        <v>507</v>
      </c>
      <c r="C102" s="32" t="s">
        <v>1075</v>
      </c>
      <c r="D102" s="32" t="s">
        <v>1075</v>
      </c>
      <c r="E102" s="74">
        <v>2184</v>
      </c>
      <c r="F102" s="32" t="s">
        <v>451</v>
      </c>
      <c r="G102" s="74">
        <v>1916</v>
      </c>
      <c r="H102" s="32" t="s">
        <v>451</v>
      </c>
      <c r="I102" s="34" t="s">
        <v>451</v>
      </c>
      <c r="J102" s="74">
        <v>2532</v>
      </c>
      <c r="X102" s="5"/>
    </row>
    <row r="103" spans="1:25" s="33" customFormat="1">
      <c r="A103" s="33" t="s">
        <v>511</v>
      </c>
      <c r="B103" s="33" t="s">
        <v>510</v>
      </c>
      <c r="C103" s="32" t="s">
        <v>1075</v>
      </c>
      <c r="D103" s="32" t="s">
        <v>1075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451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513</v>
      </c>
      <c r="B104" s="33" t="s">
        <v>512</v>
      </c>
      <c r="C104" s="32" t="s">
        <v>1075</v>
      </c>
      <c r="D104" s="32" t="s">
        <v>1075</v>
      </c>
      <c r="E104" s="74">
        <v>1610</v>
      </c>
      <c r="F104" s="74">
        <v>2037</v>
      </c>
      <c r="G104" s="74">
        <v>1789</v>
      </c>
      <c r="H104" s="32" t="s">
        <v>451</v>
      </c>
      <c r="I104" s="74">
        <v>2309</v>
      </c>
      <c r="J104" s="32" t="s">
        <v>451</v>
      </c>
      <c r="K104" s="34" t="s">
        <v>451</v>
      </c>
      <c r="L104" s="32"/>
      <c r="O104" s="77"/>
      <c r="X104" s="5"/>
    </row>
    <row r="105" spans="1:25">
      <c r="A105" s="33" t="s">
        <v>515</v>
      </c>
      <c r="B105" s="28" t="s">
        <v>514</v>
      </c>
      <c r="C105" s="32" t="s">
        <v>1075</v>
      </c>
      <c r="D105" s="32" t="s">
        <v>1075</v>
      </c>
      <c r="E105" s="32" t="s">
        <v>1075</v>
      </c>
      <c r="F105" s="32" t="s">
        <v>1075</v>
      </c>
      <c r="G105" s="32" t="s">
        <v>1075</v>
      </c>
      <c r="H105" s="32" t="s">
        <v>1075</v>
      </c>
      <c r="I105" s="32" t="s">
        <v>1075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517</v>
      </c>
      <c r="B106" s="33" t="s">
        <v>516</v>
      </c>
      <c r="C106" s="32" t="s">
        <v>1075</v>
      </c>
      <c r="D106" s="32" t="s">
        <v>1075</v>
      </c>
      <c r="E106" s="32" t="s">
        <v>1075</v>
      </c>
      <c r="F106" s="32" t="s">
        <v>1075</v>
      </c>
      <c r="G106" s="32" t="s">
        <v>1075</v>
      </c>
      <c r="H106" s="32" t="s">
        <v>1075</v>
      </c>
      <c r="I106" s="32" t="s">
        <v>1075</v>
      </c>
      <c r="J106" s="32" t="s">
        <v>1075</v>
      </c>
      <c r="K106" s="34" t="s">
        <v>451</v>
      </c>
      <c r="L106" s="32" t="s">
        <v>451</v>
      </c>
      <c r="O106" s="67"/>
      <c r="X106" s="5"/>
    </row>
    <row r="107" spans="1:25">
      <c r="A107" s="33" t="s">
        <v>519</v>
      </c>
      <c r="B107" s="33" t="s">
        <v>518</v>
      </c>
      <c r="C107" s="32" t="s">
        <v>451</v>
      </c>
      <c r="D107" s="89">
        <v>1195</v>
      </c>
      <c r="E107" s="32" t="s">
        <v>451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451</v>
      </c>
      <c r="O107" s="67"/>
      <c r="X107" s="5"/>
    </row>
    <row r="108" spans="1:25" s="33" customFormat="1">
      <c r="A108" s="33" t="s">
        <v>476</v>
      </c>
      <c r="B108" s="28" t="s">
        <v>475</v>
      </c>
      <c r="C108" s="32" t="s">
        <v>1075</v>
      </c>
      <c r="D108" s="32" t="s">
        <v>1075</v>
      </c>
      <c r="E108" s="32" t="s">
        <v>451</v>
      </c>
      <c r="F108" s="32" t="s">
        <v>1075</v>
      </c>
      <c r="G108" s="32" t="s">
        <v>1075</v>
      </c>
      <c r="H108" s="32" t="s">
        <v>1075</v>
      </c>
      <c r="I108" s="32" t="s">
        <v>1075</v>
      </c>
      <c r="J108" s="32" t="s">
        <v>1075</v>
      </c>
      <c r="K108" s="32" t="s">
        <v>1075</v>
      </c>
      <c r="L108" s="32" t="s">
        <v>451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521</v>
      </c>
      <c r="B109" s="28" t="s">
        <v>520</v>
      </c>
      <c r="C109" s="32" t="s">
        <v>1075</v>
      </c>
      <c r="D109" s="32" t="s">
        <v>451</v>
      </c>
      <c r="E109" s="32" t="s">
        <v>451</v>
      </c>
      <c r="F109" s="74">
        <v>1952</v>
      </c>
      <c r="G109" s="34" t="s">
        <v>451</v>
      </c>
      <c r="H109" s="75">
        <v>1755</v>
      </c>
      <c r="I109" s="34" t="s">
        <v>451</v>
      </c>
      <c r="J109" s="32" t="s">
        <v>451</v>
      </c>
      <c r="K109" s="34" t="s">
        <v>451</v>
      </c>
      <c r="L109" s="75">
        <v>1388</v>
      </c>
      <c r="O109" s="67"/>
      <c r="X109" s="5"/>
    </row>
    <row r="110" spans="1:25" s="33" customFormat="1">
      <c r="A110" s="33" t="s">
        <v>523</v>
      </c>
      <c r="B110" s="33" t="s">
        <v>522</v>
      </c>
      <c r="C110" s="32" t="s">
        <v>1075</v>
      </c>
      <c r="D110" s="32" t="s">
        <v>1075</v>
      </c>
      <c r="E110" s="32" t="s">
        <v>1075</v>
      </c>
      <c r="F110" s="32" t="s">
        <v>1075</v>
      </c>
      <c r="G110" s="32" t="s">
        <v>1075</v>
      </c>
      <c r="H110" s="32" t="s">
        <v>1075</v>
      </c>
      <c r="I110" s="74">
        <v>2104</v>
      </c>
      <c r="J110" s="74">
        <v>1929</v>
      </c>
      <c r="K110" s="74">
        <v>1160</v>
      </c>
      <c r="L110" s="32" t="s">
        <v>451</v>
      </c>
      <c r="M110" s="32" t="s">
        <v>451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526</v>
      </c>
      <c r="B111" s="28" t="s">
        <v>525</v>
      </c>
      <c r="C111" s="73">
        <v>2518</v>
      </c>
      <c r="D111" s="89">
        <v>1642</v>
      </c>
      <c r="E111" s="74">
        <v>1894</v>
      </c>
      <c r="F111" s="32" t="s">
        <v>451</v>
      </c>
      <c r="G111" s="74">
        <v>2335</v>
      </c>
      <c r="H111" s="32" t="s">
        <v>451</v>
      </c>
      <c r="I111" s="74">
        <v>2179</v>
      </c>
      <c r="J111" s="76">
        <v>371</v>
      </c>
      <c r="K111" s="34" t="s">
        <v>451</v>
      </c>
      <c r="L111" s="74">
        <v>2202</v>
      </c>
      <c r="M111" s="32" t="s">
        <v>451</v>
      </c>
      <c r="N111" s="32"/>
      <c r="O111" s="77"/>
      <c r="X111" s="5"/>
    </row>
    <row r="112" spans="1:25">
      <c r="A112" s="33" t="s">
        <v>502</v>
      </c>
      <c r="B112" s="28" t="s">
        <v>501</v>
      </c>
      <c r="C112" s="32" t="s">
        <v>1075</v>
      </c>
      <c r="D112" s="32" t="s">
        <v>1075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451</v>
      </c>
      <c r="J112" s="32" t="s">
        <v>1075</v>
      </c>
      <c r="K112" s="75">
        <v>585</v>
      </c>
      <c r="L112" s="75">
        <v>1512</v>
      </c>
      <c r="M112" s="32" t="s">
        <v>451</v>
      </c>
      <c r="N112" s="32"/>
      <c r="O112" s="77"/>
      <c r="X112" s="5"/>
    </row>
    <row r="113" spans="1:26">
      <c r="A113" s="33" t="s">
        <v>528</v>
      </c>
      <c r="B113" s="28" t="s">
        <v>527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451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531</v>
      </c>
      <c r="B114" s="28" t="s">
        <v>530</v>
      </c>
      <c r="C114" s="32" t="s">
        <v>1075</v>
      </c>
      <c r="D114" s="32" t="s">
        <v>1075</v>
      </c>
      <c r="E114" s="32" t="s">
        <v>1075</v>
      </c>
      <c r="F114" s="32" t="s">
        <v>1075</v>
      </c>
      <c r="G114" s="32" t="s">
        <v>1075</v>
      </c>
      <c r="H114" s="76">
        <v>845</v>
      </c>
      <c r="I114" s="34" t="s">
        <v>451</v>
      </c>
      <c r="J114" s="75">
        <v>1635</v>
      </c>
      <c r="K114" s="34" t="s">
        <v>451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533</v>
      </c>
      <c r="B115" s="33" t="s">
        <v>532</v>
      </c>
      <c r="C115" s="74">
        <v>1711</v>
      </c>
      <c r="D115" s="89">
        <v>1357</v>
      </c>
      <c r="E115" s="32" t="s">
        <v>451</v>
      </c>
      <c r="F115" s="75">
        <v>1563</v>
      </c>
      <c r="G115" s="74">
        <v>2300</v>
      </c>
      <c r="H115" s="75">
        <v>1532</v>
      </c>
      <c r="I115" s="34" t="s">
        <v>451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535</v>
      </c>
      <c r="B116" s="28" t="s">
        <v>534</v>
      </c>
      <c r="C116" s="32" t="s">
        <v>1075</v>
      </c>
      <c r="D116" s="32" t="s">
        <v>1075</v>
      </c>
      <c r="E116" s="32" t="s">
        <v>1075</v>
      </c>
      <c r="F116" s="32" t="s">
        <v>1075</v>
      </c>
      <c r="G116" s="32" t="s">
        <v>1075</v>
      </c>
      <c r="H116" s="32" t="s">
        <v>1075</v>
      </c>
      <c r="I116" s="32" t="s">
        <v>1075</v>
      </c>
      <c r="J116" s="32" t="s">
        <v>451</v>
      </c>
      <c r="K116" s="74">
        <v>1185</v>
      </c>
      <c r="L116" s="32" t="s">
        <v>451</v>
      </c>
      <c r="M116" s="74">
        <v>2327</v>
      </c>
      <c r="N116" s="32" t="s">
        <v>451</v>
      </c>
      <c r="O116" s="74">
        <v>1765</v>
      </c>
      <c r="P116" s="34" t="s">
        <v>451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544</v>
      </c>
      <c r="B117" s="33" t="s">
        <v>543</v>
      </c>
      <c r="C117" s="32" t="s">
        <v>1075</v>
      </c>
      <c r="D117" s="32" t="s">
        <v>1075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546</v>
      </c>
      <c r="B118" s="40" t="s">
        <v>545</v>
      </c>
      <c r="C118" s="59" t="s">
        <v>1075</v>
      </c>
      <c r="D118" s="59" t="s">
        <v>1075</v>
      </c>
      <c r="E118" s="59" t="s">
        <v>1075</v>
      </c>
      <c r="F118" s="59" t="s">
        <v>1075</v>
      </c>
      <c r="G118" s="59" t="s">
        <v>1075</v>
      </c>
      <c r="H118" s="59" t="s">
        <v>1075</v>
      </c>
      <c r="I118" s="59" t="s">
        <v>1075</v>
      </c>
      <c r="J118" s="59" t="s">
        <v>1075</v>
      </c>
      <c r="K118" s="59" t="s">
        <v>1075</v>
      </c>
      <c r="L118" s="59" t="s">
        <v>1075</v>
      </c>
      <c r="M118" s="59" t="s">
        <v>1075</v>
      </c>
      <c r="N118" s="59" t="s">
        <v>1075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451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549</v>
      </c>
      <c r="B119" s="33" t="s">
        <v>548</v>
      </c>
      <c r="C119" s="32" t="s">
        <v>1075</v>
      </c>
      <c r="D119" s="32" t="s">
        <v>1075</v>
      </c>
      <c r="E119" s="32" t="s">
        <v>1075</v>
      </c>
      <c r="F119" s="32" t="s">
        <v>1075</v>
      </c>
      <c r="G119" s="32" t="s">
        <v>1075</v>
      </c>
      <c r="H119" s="32" t="s">
        <v>1075</v>
      </c>
      <c r="I119" s="32" t="s">
        <v>1075</v>
      </c>
      <c r="J119" s="32" t="s">
        <v>1075</v>
      </c>
      <c r="K119" s="32" t="s">
        <v>1075</v>
      </c>
      <c r="L119" s="32" t="s">
        <v>1075</v>
      </c>
      <c r="M119" s="32" t="s">
        <v>451</v>
      </c>
      <c r="N119" s="74">
        <v>1761</v>
      </c>
      <c r="O119" s="74">
        <v>1426</v>
      </c>
      <c r="P119" s="34" t="s">
        <v>451</v>
      </c>
      <c r="Q119" s="78">
        <v>0</v>
      </c>
      <c r="R119" s="34" t="s">
        <v>451</v>
      </c>
      <c r="S119" s="78">
        <v>0</v>
      </c>
      <c r="T119" s="34" t="s">
        <v>451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1169</v>
      </c>
      <c r="E1" s="3" t="s">
        <v>1170</v>
      </c>
      <c r="F1" s="3" t="s">
        <v>1171</v>
      </c>
    </row>
    <row r="2" spans="1:6" s="4" customFormat="1">
      <c r="A2" s="3" t="s">
        <v>137</v>
      </c>
      <c r="B2" s="3" t="s">
        <v>1168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1164</v>
      </c>
      <c r="B3" s="3" t="s">
        <v>1165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1168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1166</v>
      </c>
      <c r="B5" s="3" t="s">
        <v>1167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145</v>
      </c>
      <c r="B6" s="3" t="s">
        <v>1168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1151</v>
      </c>
      <c r="B7" s="3" t="s">
        <v>1168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1172</v>
      </c>
      <c r="B8" s="3" t="s">
        <v>1168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1173</v>
      </c>
      <c r="B9" s="3" t="s">
        <v>1167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157</v>
      </c>
      <c r="B10" s="3" t="s">
        <v>1168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1168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393</v>
      </c>
      <c r="B12" s="3" t="s">
        <v>1168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1174</v>
      </c>
      <c r="B13" s="3" t="s">
        <v>1168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1175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312</v>
      </c>
      <c r="B15" s="3" t="s">
        <v>1168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1176</v>
      </c>
      <c r="B16" s="3" t="s">
        <v>1168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176</v>
      </c>
      <c r="B17" s="3" t="s">
        <v>1168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233</v>
      </c>
      <c r="B18" s="3" t="s">
        <v>1177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1178</v>
      </c>
      <c r="B19" s="3" t="s">
        <v>1168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358</v>
      </c>
      <c r="B20" s="3" t="s">
        <v>1168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1179</v>
      </c>
      <c r="B21" s="3" t="s">
        <v>1168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292</v>
      </c>
      <c r="B22" s="3" t="s">
        <v>1168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1180</v>
      </c>
      <c r="B23" s="3" t="s">
        <v>1168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1126</v>
      </c>
      <c r="B24" s="3" t="s">
        <v>1181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1182</v>
      </c>
      <c r="B25" s="3" t="s">
        <v>1181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379</v>
      </c>
      <c r="B26" s="3" t="s">
        <v>1181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1183</v>
      </c>
      <c r="B27" s="3" t="s">
        <v>1181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414</v>
      </c>
      <c r="B28" s="3" t="s">
        <v>1181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689</v>
      </c>
      <c r="B29" s="3" t="s">
        <v>1181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1184</v>
      </c>
      <c r="B30" s="3" t="s">
        <v>1181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1185</v>
      </c>
      <c r="B31" s="3" t="s">
        <v>1181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1107</v>
      </c>
      <c r="B32" s="3" t="s">
        <v>1181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1106</v>
      </c>
      <c r="B33" s="3" t="s">
        <v>1181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432</v>
      </c>
      <c r="B34" s="3" t="s">
        <v>1181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1186</v>
      </c>
      <c r="B35" s="3" t="s">
        <v>1181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1060</v>
      </c>
      <c r="B36" s="3" t="s">
        <v>1181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1187</v>
      </c>
      <c r="B37" s="3" t="s">
        <v>1181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213</v>
      </c>
      <c r="B38" s="3" t="s">
        <v>1181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2020-04-17T05:06:14Z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