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<sst xmlns="http://schemas.openxmlformats.org/spreadsheetml/2006/main" count="3695" uniqueCount="1495">
  <si>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</si>
  <si>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</si>
  <si>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</si>
  <si>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</si>
  <si>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</si>
  <si>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</si>
  <si>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</si>
  <si>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</si>
  <si>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</si>
  <si>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</si>
  <si>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</si>
  <si>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</si>
  <si>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</si>
  <si>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</si>
  <si>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</si>
  <si>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</si>
  <si>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</si>
  <si>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</si>
  <si>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</si>
  <si>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</si>
  <si>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</si>
  <si>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</si>
  <si>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</si>
  <si>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</si>
  <si>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</si>
  <si>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</si>
  <si>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</si>
  <si>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</si>
  <si>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</si>
  <si>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</si>
  <si>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</si>
  <si>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</si>
  <si>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</si>
  <si>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</si>
  <si>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</si>
  <si>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</si>
  <si>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</si>
  <si>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</si>
  <si>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</si>
  <si>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</si>
  <si>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</si>
  <si>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</si>
  <si>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</si>
  <si>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</si>
  <si>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</si>
  <si>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</si>
  <si>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</si>
  <si>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</si>
  <si>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</si>
  <si>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</si>
  <si>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</si>
  <si>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</si>
  <si>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</si>
  <si>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</si>
  <si>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</si>
  <si>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</si>
  <si>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</si>
  <si>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</si>
  <si>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</si>
  <si>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</si>
  <si>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</si>
  <si>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</si>
  <si>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</si>
  <si>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</si>
  <si>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</si>
  <si>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</si>
  <si>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</si>
  <si>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</si>
  <si>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</si>
  <si>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</si>
  <si>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</si>
  <si>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</si>
  <si>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</si>
  <si>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</si>
  <si>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</si>
  <si>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</si>
  <si>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</si>
  <si>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</si>
  <si>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</si>
  <si>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</si>
  <si>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</si>
  <si>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</si>
  <si>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</si>
  <si>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</si>
  <si>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</si>
  <si>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</si>
  <si>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</si>
  <si>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</si>
  <si>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</si>
  <si>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</si>
  <si>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</si>
  <si>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</si>
  <si>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</si>
  <si>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</si>
  <si>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</si>
  <si>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</si>
  <si>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</si>
  <si>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</si>
  <si>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</si>
  <si>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</si>
  <si>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</si>
  <si>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</si>
  <si>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</si>
  <si>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</si>
  <si>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</si>
  <si>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</si>
  <si>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</si>
  <si>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</si>
  <si>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</si>
  <si>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</si>
  <si>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</si>
  <si>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</si>
  <si>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</si>
  <si>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</si>
  <si>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</si>
  <si>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</si>
  <si>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</si>
  <si>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</si>
  <si>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</si>
  <si>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</si>
  <si>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</si>
  <si>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</si>
  <si>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</si>
  <si>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</si>
  <si>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</si>
  <si>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</si>
  <si>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</si>
  <si>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</si>
  <si>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</si>
  <si>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</si>
  <si>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</si>
  <si>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</si>
  <si>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</si>
  <si>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</si>
  <si>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</si>
  <si>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</si>
  <si>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</si>
  <si>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</si>
  <si>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</si>
  <si>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</si>
  <si>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</si>
  <si>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</si>
  <si>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</si>
  <si>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</si>
  <si>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</si>
  <si>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</si>
  <si>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</si>
  <si>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</si>
  <si>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</si>
  <si>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</si>
  <si>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</si>
  <si>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</si>
  <si>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</si>
  <si>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</si>
  <si>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</si>
  <si>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</si>
  <si>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</si>
  <si>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</si>
  <si>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</si>
  <si>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</si>
  <si>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</si>
  <si>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</si>
  <si>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</si>
  <si>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</si>
  <si>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</si>
  <si>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</si>
  <si>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</si>
  <si>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</si>
  <si>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</si>
  <si>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</si>
  <si>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</si>
  <si>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</si>
  <si>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</si>
  <si>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</si>
  <si>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</si>
  <si>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</si>
  <si>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</si>
  <si>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</si>
  <si>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</si>
  <si>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</si>
  <si>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</si>
  <si>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</si>
  <si>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</si>
  <si>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</si>
  <si>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</si>
  <si>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</si>
  <si>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</si>
  <si>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</si>
  <si>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</si>
  <si>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</si>
  <si>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</si>
  <si>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</si>
  <si>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</si>
  <si>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</si>
  <si>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</si>
  <si>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</si>
  <si>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</si>
  <si>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</si>
  <si>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</si>
  <si>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</si>
  <si>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</si>
  <si>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</si>
  <si>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</si>
  <si>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</si>
  <si>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</si>
  <si>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</si>
  <si>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</si>
  <si>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</si>
  <si>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</si>
  <si>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</si>
  <si>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</si>
  <si>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</si>
  <si>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</si>
  <si>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</si>
  <si>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</si>
  <si>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</si>
  <si>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</si>
  <si>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</si>
  <si>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</si>
  <si>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</si>
  <si>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</si>
  <si>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</si>
  <si>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</si>
  <si>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</si>
  <si>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zerotrac2259@gmail.com</t>
  </si>
  <si>
    <t>每周红包王</t>
  </si>
  <si>
    <t>edisonnie</t>
  </si>
  <si>
    <t>Intuit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</si>
  <si>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</si>
  <si>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</si>
  <si>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</si>
  <si>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</si>
  <si>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</si>
  <si>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</si>
  <si>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</si>
  <si>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</si>
  <si>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</si>
  <si>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</si>
  <si>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</si>
  <si>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</si>
  <si>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</si>
  <si>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</si>
  <si>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</si>
  <si>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</si>
  <si>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</si>
  <si>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</si>
  <si>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</si>
  <si>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</si>
  <si>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</si>
  <si>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</si>
  <si>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</si>
  <si>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</si>
  <si>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</si>
  <si>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</si>
  <si>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</si>
  <si>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</si>
  <si>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</si>
  <si>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</si>
  <si>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</si>
  <si>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</si>
  <si>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</si>
  <si>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</si>
  <si>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</si>
  <si>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</si>
  <si>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</si>
  <si>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</si>
  <si>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</si>
  <si>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</si>
  <si>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</si>
  <si>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</si>
  <si>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</si>
  <si>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</si>
  <si>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</si>
  <si>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</si>
  <si>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</si>
  <si>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</si>
  <si>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</si>
  <si>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</si>
  <si>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</si>
  <si>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</si>
  <si>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</si>
  <si>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</si>
  <si>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</si>
  <si>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</si>
  <si>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</si>
  <si>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</si>
  <si>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</si>
  <si>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</si>
  <si>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</si>
  <si>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</si>
  <si>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</si>
  <si>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</si>
  <si>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</si>
  <si>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</si>
  <si>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</si>
  <si>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</si>
  <si>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王学昊</t>
  </si>
  <si>
    <t>ScottCC</t>
  </si>
  <si>
    <t>Xuehao Wang</t>
  </si>
  <si>
    <t>管小胖</t>
  </si>
  <si>
    <t>yi-zhi-xiao-ruo-ji</t>
  </si>
  <si>
    <t>何杰</t>
  </si>
  <si>
    <t>wwwap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</si>
  <si>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</si>
  <si>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</si>
  <si>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</si>
  <si>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</si>
  <si>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</si>
  <si>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</si>
  <si>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</si>
  <si>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</si>
  <si>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</si>
  <si>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Minghao Li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</si>
  <si>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</si>
  <si>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</si>
  <si>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</si>
  <si>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</si>
  <si>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</si>
  <si>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</si>
  <si>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</si>
  <si>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</si>
  <si>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</si>
  <si>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</si>
  <si>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</si>
  <si>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</si>
  <si>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</si>
  <si>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</si>
  <si>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</si>
  <si>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</si>
  <si>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</si>
  <si>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</si>
  <si>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</si>
  <si>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</si>
  <si>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</si>
  <si>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</si>
  <si>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</si>
  <si>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</si>
  <si>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文宇</t>
  </si>
  <si>
    <t>owen2</t>
  </si>
  <si>
    <t>woshilxd912</t>
  </si>
  <si>
    <t>wenyu3</t>
  </si>
  <si>
    <t>曹晨星</t>
  </si>
  <si>
    <t>Courtmouse</t>
  </si>
  <si>
    <t>Leyou Hong</t>
  </si>
  <si>
    <t>hongleyou</t>
  </si>
  <si>
    <t>SKD真勤快</t>
  </si>
  <si>
    <t>skd233</t>
  </si>
  <si>
    <t>莫名其妙杰杰杰</t>
  </si>
  <si>
    <t>EdmizJay</t>
  </si>
  <si>
    <t>GL</t>
  </si>
  <si>
    <t>maoyp</t>
  </si>
  <si>
    <t>胡英华</t>
  </si>
  <si>
    <t>yinghuahu</t>
  </si>
  <si>
    <t>陈建旭</t>
  </si>
  <si>
    <t>chenjianxu97</t>
  </si>
  <si>
    <t>chenjianxu97@gmail.com</t>
  </si>
  <si>
    <t>张锦程</t>
  </si>
  <si>
    <t>lighteningzhang</t>
  </si>
  <si>
    <t>汪昕</t>
  </si>
  <si>
    <t>wxhelloworld</t>
  </si>
  <si>
    <t>陈栎伊</t>
  </si>
  <si>
    <t>Byleth</t>
  </si>
  <si>
    <t>rqren2018</t>
  </si>
  <si>
    <t>Xiangning</t>
  </si>
  <si>
    <t>BlinkBamboo</t>
  </si>
  <si>
    <t>桐原</t>
  </si>
  <si>
    <t>ryoyukiyangy</t>
  </si>
  <si>
    <t>Roy</t>
  </si>
  <si>
    <t>jiutiany1127</t>
  </si>
  <si>
    <t>梁天楚</t>
  </si>
  <si>
    <t>0000alex1111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</si>
  <si>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</si>
  <si>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</si>
  <si>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</si>
  <si>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</si>
  <si>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</si>
  <si>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</si>
  <si>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</si>
  <si>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</si>
  <si>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</si>
  <si>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</si>
  <si>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</si>
  <si>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</si>
  <si>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</si>
  <si>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</si>
  <si>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</si>
  <si>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</si>
  <si>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</si>
  <si>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</si>
  <si>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</si>
  <si>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</si>
  <si>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</si>
  <si>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</si>
  <si>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</si>
  <si>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</si>
  <si>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</si>
  <si>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</si>
  <si>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</si>
  <si>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</si>
  <si>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</si>
  <si>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</si>
  <si>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</si>
  <si>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</si>
  <si>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</si>
  <si>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</si>
  <si>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</si>
  <si>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</si>
  <si>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</si>
  <si>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</si>
  <si>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</si>
  <si>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</si>
  <si>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</si>
  <si>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</si>
  <si>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</si>
  <si>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</si>
  <si>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</si>
  <si>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</si>
  <si>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</si>
  <si>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</si>
  <si>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</si>
  <si>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</si>
  <si>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</si>
  <si>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</si>
  <si>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</si>
  <si>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</si>
  <si>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</si>
  <si>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</si>
  <si>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</si>
  <si>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</si>
  <si>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</si>
  <si>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</si>
  <si>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</si>
  <si>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</si>
  <si>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</si>
  <si>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</si>
  <si>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</si>
  <si>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</si>
  <si>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</si>
  <si>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</si>
  <si>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</si>
  <si>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</si>
  <si>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</si>
  <si>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</si>
  <si>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</si>
  <si>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</si>
  <si>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</si>
  <si>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</si>
  <si>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</si>
  <si>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</si>
  <si>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</si>
  <si>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</si>
  <si>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</si>
  <si>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</si>
  <si>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</si>
  <si>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</si>
  <si>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</si>
  <si>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</si>
  <si>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</si>
  <si>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</si>
  <si>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</si>
  <si>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</si>
  <si>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</si>
  <si>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</si>
  <si>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</si>
  <si>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</si>
  <si>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</si>
  <si>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</si>
  <si>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</si>
  <si>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</si>
  <si>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</si>
  <si>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</si>
  <si>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</si>
  <si>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</si>
  <si>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</si>
  <si>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</si>
  <si>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</si>
  <si>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</si>
  <si>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</si>
  <si>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</si>
  <si>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</si>
  <si>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</si>
  <si>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</si>
  <si>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</si>
  <si>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</si>
  <si>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</si>
  <si>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</si>
  <si>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</si>
  <si>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</si>
  <si>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</si>
  <si>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</si>
  <si>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</si>
  <si>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</si>
  <si>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</si>
  <si>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</si>
  <si>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</si>
  <si>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</si>
  <si>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</si>
  <si>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</si>
  <si>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</si>
  <si>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</si>
  <si>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</si>
  <si>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</si>
  <si>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</si>
  <si>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</si>
  <si>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</si>
  <si>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</si>
  <si>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</si>
  <si>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</si>
  <si>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</si>
  <si>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</si>
  <si>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</si>
  <si>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</si>
  <si>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</si>
  <si>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</si>
  <si>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</si>
  <si>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</si>
  <si>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</si>
  <si>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</si>
  <si>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</si>
  <si>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</si>
  <si>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</si>
  <si>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</si>
  <si>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</si>
  <si>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</si>
  <si>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</si>
  <si>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</si>
  <si>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</si>
  <si>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</si>
  <si>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</si>
  <si>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</si>
  <si>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</si>
  <si>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</si>
  <si>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</si>
  <si>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</si>
  <si>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</si>
  <si>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</si>
  <si>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</si>
  <si>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</si>
  <si>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</si>
  <si>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</si>
  <si>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</si>
  <si>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</si>
  <si>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</si>
  <si>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</si>
  <si>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</si>
  <si>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</si>
  <si>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</si>
  <si>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</si>
  <si>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</si>
  <si>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</si>
  <si>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</si>
  <si>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</si>
  <si>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</si>
  <si>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</si>
  <si>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</si>
  <si>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</si>
  <si>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</si>
  <si>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</si>
  <si>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</si>
  <si>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</si>
  <si>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</si>
  <si>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</si>
  <si>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</si>
  <si>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</si>
  <si>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</si>
  <si>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</si>
  <si>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</si>
  <si>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</si>
  <si>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</si>
  <si>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</si>
  <si>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</si>
  <si>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</si>
  <si>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</si>
  <si>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</si>
  <si>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</si>
  <si>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</si>
  <si>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</si>
  <si>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</si>
  <si>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</si>
  <si>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</si>
  <si>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</si>
  <si>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</si>
  <si>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</si>
  <si>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</si>
  <si>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</si>
  <si>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</si>
  <si>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</si>
  <si>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</si>
  <si>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</si>
  <si>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</si>
  <si>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</si>
  <si>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</si>
  <si>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</si>
  <si>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</si>
  <si>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</si>
  <si>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</si>
  <si>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</si>
  <si>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</si>
  <si>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</si>
  <si>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</si>
  <si>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</si>
  <si>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</si>
  <si>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</si>
  <si>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</si>
  <si>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</si>
  <si>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</si>
  <si>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</si>
  <si>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</si>
  <si>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</si>
  <si>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</si>
  <si>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</si>
  <si>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</si>
  <si>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</si>
  <si>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</si>
  <si>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</si>
  <si>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</si>
  <si>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</si>
  <si>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</si>
  <si>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</si>
  <si>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</si>
  <si>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</si>
  <si>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</si>
  <si>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</si>
  <si>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</si>
  <si>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</si>
  <si>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</si>
  <si>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</si>
  <si>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</si>
  <si>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</si>
  <si>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</si>
  <si>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</si>
  <si>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</si>
  <si>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</si>
  <si>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</si>
  <si>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</si>
  <si>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</si>
  <si>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</si>
  <si>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</si>
  <si>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</si>
  <si>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</si>
  <si>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</si>
  <si>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</si>
  <si>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</si>
  <si>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</si>
  <si>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</si>
  <si>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</si>
  <si>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</si>
  <si>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</si>
  <si>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</si>
  <si>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</si>
  <si>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</si>
  <si>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</si>
  <si>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</si>
  <si>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</si>
  <si>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</si>
  <si>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</si>
  <si>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</si>
  <si>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</si>
  <si>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</si>
  <si>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</si>
  <si>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</si>
  <si>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</si>
  <si>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</si>
  <si>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</si>
  <si>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</si>
  <si>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</si>
  <si>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</si>
  <si>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</si>
  <si>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</si>
  <si>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</si>
  <si>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</si>
  <si>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</si>
  <si>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</si>
  <si>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</si>
  <si>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</si>
  <si>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</si>
  <si>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</si>
  <si>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</si>
  <si>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</si>
  <si>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</si>
  <si>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</si>
  <si>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</si>
  <si>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</si>
  <si>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</si>
  <si>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</si>
  <si>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</si>
  <si>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</si>
  <si>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</si>
  <si>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</si>
  <si>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</si>
  <si>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</si>
  <si>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</si>
  <si>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</si>
  <si>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</si>
  <si>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</si>
  <si>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</si>
  <si>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</si>
  <si>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</si>
  <si>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</si>
  <si>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</si>
  <si>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</si>
  <si>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</si>
  <si>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</si>
  <si>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</si>
  <si>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</si>
  <si>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</si>
  <si>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</si>
  <si>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</si>
  <si>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</si>
  <si>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</si>
  <si>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</si>
  <si>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</si>
  <si>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</si>
  <si>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</si>
  <si>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</si>
  <si>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</si>
  <si>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</si>
  <si>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</si>
  <si>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</si>
  <si>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</si>
  <si>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</si>
  <si>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</si>
  <si>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</si>
  <si>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</si>
  <si>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</si>
  <si>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</si>
  <si>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</si>
  <si>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</si>
  <si>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</si>
  <si>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</si>
  <si>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</si>
  <si>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</si>
  <si>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</si>
  <si>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</si>
  <si>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</si>
  <si>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</si>
  <si>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</si>
  <si>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</si>
  <si>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</si>
  <si>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</si>
  <si>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</si>
  <si>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</si>
  <si>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</si>
  <si>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</si>
  <si>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</si>
  <si>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</si>
  <si>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</si>
  <si>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</si>
  <si>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</si>
  <si>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</si>
  <si>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</si>
  <si>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</si>
  <si>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</si>
  <si>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</si>
  <si>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</si>
  <si>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</si>
  <si>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</si>
  <si>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</si>
  <si>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</si>
  <si>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</si>
  <si>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</si>
  <si>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</si>
  <si>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</si>
  <si>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</si>
  <si>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</si>
  <si>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</si>
  <si>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</si>
  <si>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</si>
  <si>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</si>
  <si>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</si>
  <si>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</si>
  <si>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</si>
  <si>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</si>
  <si>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</si>
  <si>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</si>
  <si>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</si>
  <si>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</si>
  <si>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</si>
  <si>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</si>
  <si>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</si>
  <si>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</si>
  <si>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</si>
  <si>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</si>
  <si>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</si>
  <si>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</si>
  <si>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</si>
  <si>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</si>
  <si>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</si>
  <si>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</si>
  <si>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</si>
  <si>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</si>
  <si>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</si>
  <si>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</si>
  <si>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</si>
  <si>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</si>
  <si>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</si>
  <si>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</si>
  <si>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</si>
  <si>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</si>
  <si>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</si>
  <si>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</si>
  <si>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</si>
  <si>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</si>
  <si>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</si>
  <si>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</si>
  <si>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</si>
  <si>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</si>
  <si>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</si>
  <si>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</si>
  <si>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</si>
  <si>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</si>
  <si>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</si>
  <si>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</si>
  <si>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</si>
  <si>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</si>
  <si>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</si>
  <si>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</si>
  <si>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</si>
  <si>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</si>
  <si>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</si>
  <si>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</si>
  <si>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</si>
  <si>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</si>
  <si>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</si>
  <si>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</si>
  <si>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</si>
  <si>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</si>
  <si>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</si>
  <si>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</si>
  <si>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</si>
  <si>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</si>
  <si>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</si>
  <si>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</si>
  <si>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</si>
  <si>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</si>
  <si>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</si>
  <si>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</si>
  <si>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</si>
  <si>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</si>
  <si>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</si>
  <si>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</si>
  <si>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</si>
  <si>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</si>
  <si>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</si>
  <si>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</si>
  <si>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</si>
  <si>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</si>
  <si>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</si>
  <si>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</si>
  <si>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</si>
  <si>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</si>
  <si>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</si>
  <si>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</si>
  <si>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</si>
  <si>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</si>
  <si>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</si>
  <si>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</si>
  <si>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</si>
  <si>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</si>
  <si>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</si>
  <si>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</si>
  <si>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</si>
  <si>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</si>
  <si>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</si>
  <si>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</si>
  <si>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</si>
  <si>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</si>
  <si>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</si>
  <si>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</si>
  <si>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</si>
  <si>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</si>
  <si>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</si>
  <si>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</si>
  <si>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</si>
  <si>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</si>
  <si>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</si>
  <si>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</si>
  <si>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</si>
  <si>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</si>
  <si>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</si>
  <si>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</si>
  <si>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</si>
  <si>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</si>
  <si>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</si>
  <si>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</si>
  <si>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</si>
  <si>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</si>
  <si>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</si>
  <si>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</si>
  <si>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</si>
  <si>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</si>
  <si>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</si>
  <si>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</si>
  <si>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</si>
  <si>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</si>
  <si>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</si>
  <si>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</si>
  <si>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</si>
  <si>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</si>
  <si>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</si>
  <si>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</si>
  <si>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</si>
  <si>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</si>
  <si>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</si>
  <si>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</si>
  <si>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</si>
  <si>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</si>
  <si>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</si>
  <si>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</si>
  <si>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</si>
  <si>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</si>
  <si>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</si>
  <si>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</si>
  <si>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</si>
  <si>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</si>
  <si>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</si>
  <si>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</si>
  <si>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</si>
  <si>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</si>
  <si>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</si>
  <si>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</si>
  <si>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</si>
  <si>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</si>
  <si>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</si>
  <si>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</si>
  <si>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</si>
  <si>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</si>
  <si>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</si>
  <si>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</si>
  <si>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</si>
  <si>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</si>
  <si>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</si>
  <si>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</si>
  <si>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</si>
  <si>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</si>
  <si>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</si>
  <si>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</si>
  <si>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</si>
  <si>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</si>
  <si>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</si>
  <si>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</si>
  <si>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</si>
  <si>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</si>
  <si>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</si>
  <si>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</si>
  <si>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</si>
  <si>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</si>
  <si>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</si>
  <si>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</si>
  <si>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</si>
  <si>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</si>
  <si>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</si>
  <si>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</si>
  <si>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</si>
  <si>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</si>
  <si>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</si>
  <si>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</si>
  <si>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</si>
  <si>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</si>
  <si>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</si>
  <si>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</si>
  <si>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</si>
  <si>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</si>
  <si>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</si>
  <si>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</si>
  <si>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</si>
  <si>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</si>
  <si>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</si>
  <si>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</si>
  <si>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</si>
  <si>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</si>
  <si>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</si>
  <si>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</si>
  <si>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</si>
  <si>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</si>
  <si>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</si>
  <si>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</si>
  <si>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</si>
  <si>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</si>
  <si>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</si>
  <si>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</si>
  <si>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</si>
  <si>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</si>
  <si>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</si>
  <si>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</si>
  <si>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</si>
  <si>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</si>
  <si>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</si>
  <si>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</si>
  <si>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</si>
  <si>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</si>
  <si>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</si>
  <si>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</si>
  <si>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</si>
  <si>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</si>
  <si>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</si>
  <si>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</si>
  <si>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</si>
  <si>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</si>
  <si>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</si>
  <si>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</si>
  <si>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</si>
  <si>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</si>
  <si>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</si>
  <si>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</si>
  <si>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</si>
  <si>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</si>
  <si>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</si>
  <si>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</si>
  <si>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</si>
  <si>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</si>
  <si>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</si>
  <si>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</si>
  <si>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</si>
  <si>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</si>
  <si>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</si>
  <si>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</si>
  <si>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</si>
  <si>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</si>
  <si>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</si>
  <si>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</si>
  <si>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</si>
  <si>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</si>
  <si>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</si>
  <si>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</si>
  <si>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</si>
  <si>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</si>
  <si>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</si>
  <si>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</si>
  <si>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</si>
  <si>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</si>
  <si>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</si>
  <si>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</si>
  <si>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</si>
  <si>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</si>
  <si>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</si>
  <si>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</si>
  <si>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</si>
  <si>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</si>
  <si>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</si>
  <si>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</si>
  <si>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</si>
  <si>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</si>
  <si>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</si>
  <si>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</si>
  <si>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</si>
  <si>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</si>
  <si>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</si>
  <si>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</si>
  <si>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</si>
  <si>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</si>
  <si>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</si>
  <si>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</si>
  <si>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</si>
  <si>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</si>
  <si>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</si>
  <si>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</si>
  <si>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</si>
  <si>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</si>
  <si>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</si>
  <si>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</si>
  <si>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</si>
  <si>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</si>
  <si>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</si>
  <si>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</si>
  <si>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</si>
  <si>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</si>
  <si>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</si>
  <si>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</si>
  <si>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</si>
  <si>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</si>
  <si>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</si>
  <si>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</si>
  <si>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</si>
  <si>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</si>
  <si>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</si>
  <si>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</si>
  <si>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</si>
  <si>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</si>
  <si>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</si>
  <si>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</si>
  <si>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</si>
  <si>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</si>
  <si>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</si>
  <si>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</si>
  <si>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</si>
  <si>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</si>
  <si>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</si>
  <si>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</si>
  <si>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</si>
  <si>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</si>
  <si>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</si>
  <si>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</si>
  <si>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</si>
  <si>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</si>
  <si>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</si>
  <si>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</si>
  <si>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</si>
  <si>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</si>
  <si>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</si>
  <si>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</si>
  <si>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</si>
  <si>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</si>
  <si>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</si>
  <si>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</si>
  <si>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</si>
  <si>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</si>
  <si>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</si>
  <si>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</si>
  <si>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</si>
  <si>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</si>
  <si>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</si>
  <si>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</si>
  <si>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</si>
  <si>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</si>
  <si>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</si>
  <si>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</si>
  <si>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</si>
  <si>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</si>
  <si>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</si>
  <si>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</si>
  <si>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</si>
  <si>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</si>
  <si>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</si>
  <si>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</si>
  <si>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</si>
  <si>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</si>
  <si>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</si>
  <si>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</si>
  <si>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</si>
  <si>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</si>
  <si>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</si>
  <si>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</si>
  <si>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</si>
  <si>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</si>
  <si>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</si>
  <si>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</si>
  <si>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</si>
  <si>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</si>
  <si>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</si>
  <si>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</si>
  <si>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</si>
  <si>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</si>
  <si>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</si>
  <si>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</si>
  <si>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</si>
  <si>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</si>
  <si>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</si>
  <si>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</si>
  <si>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</si>
  <si>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</si>
  <si>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</si>
  <si>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</si>
  <si>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</si>
  <si>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</si>
  <si>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</si>
  <si>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</si>
  <si>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</si>
  <si>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</si>
  <si>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</si>
  <si>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</si>
  <si>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</si>
  <si>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</si>
  <si>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</si>
  <si>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</si>
  <si>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</si>
  <si>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</si>
  <si>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</si>
  <si>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</si>
  <si>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</si>
  <si>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</si>
  <si>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</si>
  <si>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</si>
  <si>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</si>
  <si>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</si>
  <si>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</si>
  <si>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</si>
  <si>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</si>
  <si>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</si>
  <si>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</si>
  <si>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</si>
  <si>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</si>
  <si>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</si>
  <si>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</si>
  <si>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</si>
  <si>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</si>
  <si>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</si>
  <si>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</si>
  <si>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</si>
  <si>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</si>
  <si>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</si>
  <si>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</si>
  <si>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</si>
  <si>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</si>
  <si>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</si>
  <si>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</si>
  <si>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</si>
  <si>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</si>
  <si>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</si>
  <si>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</si>
  <si>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</si>
  <si>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</si>
  <si>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</si>
  <si>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</si>
  <si>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</si>
  <si>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</si>
  <si>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</si>
  <si>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</si>
  <si>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</si>
  <si>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</si>
  <si>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</si>
  <si>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</si>
  <si>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</si>
  <si>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</si>
  <si>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</si>
  <si>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</si>
  <si>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</si>
  <si>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</si>
  <si>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</si>
  <si>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</si>
  <si>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</si>
  <si>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</si>
  <si>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</si>
  <si>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</si>
  <si>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</si>
  <si>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</si>
  <si>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</si>
  <si>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</si>
  <si>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</si>
  <si>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</si>
  <si>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</si>
  <si>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</si>
  <si>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</si>
  <si>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</si>
  <si>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</si>
  <si>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</si>
  <si>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</si>
  <si>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</si>
  <si>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</si>
  <si>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</si>
  <si>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</si>
  <si>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</si>
  <si>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</si>
  <si>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</si>
  <si>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</si>
  <si>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</si>
  <si>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</si>
  <si>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</si>
  <si>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</si>
  <si>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</si>
  <si>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</si>
  <si>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</si>
  <si>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</si>
  <si>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</si>
  <si>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</si>
  <si>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</si>
  <si>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</si>
  <si>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</si>
  <si>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</si>
  <si>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</si>
  <si>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</si>
  <si>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</si>
  <si>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</si>
  <si>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</si>
  <si>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</si>
  <si>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</si>
  <si>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</si>
  <si>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</si>
  <si>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</si>
  <si>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</si>
  <si>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</si>
  <si>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</si>
  <si>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</si>
  <si>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</si>
  <si>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</si>
  <si>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</si>
  <si>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</si>
  <si>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</si>
  <si>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</si>
  <si>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</si>
  <si>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</si>
  <si>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</si>
  <si>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</si>
  <si>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</si>
  <si>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</si>
  <si>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</si>
  <si>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</si>
  <si>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</si>
  <si>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</si>
  <si>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</si>
  <si>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</si>
  <si>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</si>
  <si>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</si>
  <si>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</si>
  <si>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</si>
  <si>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</si>
  <si>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</si>
  <si>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</si>
  <si>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</si>
  <si>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</si>
  <si>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</si>
  <si>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</si>
  <si>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</si>
  <si>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</si>
  <si>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</si>
  <si>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</si>
  <si>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</si>
  <si>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</si>
  <si>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</si>
  <si>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</si>
  <si>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</si>
  <si>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</si>
  <si>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</si>
  <si>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</si>
  <si>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</si>
  <si>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</si>
  <si>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</si>
  <si>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</si>
  <si>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</si>
  <si>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</si>
  <si>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</si>
  <si>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</si>
  <si>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</si>
  <si>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</si>
  <si>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</si>
  <si>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</si>
  <si>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</si>
  <si>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</si>
  <si>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</si>
  <si>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</si>
  <si>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</si>
  <si>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</si>
  <si>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</si>
  <si>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</si>
  <si>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</si>
  <si>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</si>
  <si>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</si>
  <si>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</si>
  <si>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</si>
  <si>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</si>
  <si>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</si>
  <si>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</si>
  <si>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</si>
  <si>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</si>
  <si>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</si>
  <si>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</si>
  <si>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</si>
  <si>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</si>
  <si>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</si>
  <si>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</si>
  <si>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</si>
  <si>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</si>
  <si>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</si>
  <si>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</si>
  <si>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</si>
  <si>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</si>
  <si>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</si>
  <si>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</si>
  <si>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</si>
  <si>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</si>
  <si>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</si>
  <si>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</si>
  <si>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</si>
  <si>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</si>
  <si>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</si>
  <si>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</si>
  <si>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</si>
  <si>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</si>
  <si>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</si>
  <si>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</si>
  <si>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</si>
  <si>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</si>
  <si>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</si>
  <si>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</si>
  <si>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</si>
  <si>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</si>
  <si>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</si>
  <si>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</si>
  <si>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</si>
  <si>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</si>
  <si>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</si>
  <si>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</si>
  <si>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</si>
  <si>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</si>
  <si>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</si>
  <si>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</si>
  <si>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</si>
  <si>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</si>
  <si>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</si>
  <si>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</si>
  <si>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</si>
  <si>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</si>
  <si>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</si>
  <si>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</si>
  <si>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</si>
  <si>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</si>
  <si>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</si>
  <si>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</si>
  <si>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</si>
  <si>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</si>
  <si>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</si>
  <si>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</si>
  <si>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</si>
  <si>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</si>
  <si>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</si>
  <si>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</si>
  <si>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</si>
  <si>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</si>
  <si>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</si>
  <si>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</si>
  <si>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</si>
  <si>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</si>
  <si>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</si>
  <si>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</si>
  <si>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</si>
  <si>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</si>
  <si>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</si>
  <si>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</si>
  <si>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</si>
  <si>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</si>
  <si>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</si>
  <si>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</si>
  <si>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</si>
  <si>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</si>
  <si>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</si>
  <si>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</si>
  <si>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</si>
  <si>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</si>
  <si>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</si>
  <si>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</si>
  <si>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</si>
  <si>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</si>
  <si>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</si>
  <si>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</si>
  <si>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</si>
  <si>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 xml:space="preserve">li-jinze </t>
  </si>
  <si>
    <t>lostleaf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</si>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</sst>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0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wrapText="1"/>
    </xf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/>
    <xf numFmtId="0" fontId="27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5" fillId="0" borderId="0" xfId="0" applyFont="1" applyAlignment="1"/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1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26" Type="http://schemas.openxmlformats.org/officeDocument/2006/relationships/hyperlink" Target="mailto:pingjing@gmail.com" TargetMode="External"/><Relationship Id="rId39" Type="http://schemas.openxmlformats.org/officeDocument/2006/relationships/hyperlink" Target="mailto:uygnim.iel@gmail.com" TargetMode="External"/><Relationship Id="rId21" Type="http://schemas.openxmlformats.org/officeDocument/2006/relationships/hyperlink" Target="mailto:dennanisny@gmail.com" TargetMode="External"/><Relationship Id="rId34" Type="http://schemas.openxmlformats.org/officeDocument/2006/relationships/hyperlink" Target="mailto:fightmingz@gmail.com" TargetMode="External"/><Relationship Id="rId42" Type="http://schemas.openxmlformats.org/officeDocument/2006/relationships/hyperlink" Target="mailto:meiyiyang1201@gmail.com" TargetMode="External"/><Relationship Id="rId47" Type="http://schemas.openxmlformats.org/officeDocument/2006/relationships/hyperlink" Target="mailto:xdcao0903@gmail.com" TargetMode="External"/><Relationship Id="rId50" Type="http://schemas.openxmlformats.org/officeDocument/2006/relationships/hyperlink" Target="mailto:louzhenglun@gmail.com" TargetMode="External"/><Relationship Id="rId55" Type="http://schemas.openxmlformats.org/officeDocument/2006/relationships/hyperlink" Target="mailto:arignote2@gmail.com" TargetMode="External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kun.hu7602@gmail.com" TargetMode="External"/><Relationship Id="rId11" Type="http://schemas.openxmlformats.org/officeDocument/2006/relationships/hyperlink" Target="mailto:thumbpixels@gmail.com" TargetMode="External"/><Relationship Id="rId24" Type="http://schemas.openxmlformats.org/officeDocument/2006/relationships/hyperlink" Target="mailto:ftdejo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nanzhoumails@gmail.com" TargetMode="External"/><Relationship Id="rId40" Type="http://schemas.openxmlformats.org/officeDocument/2006/relationships/hyperlink" Target="mailto:chunzizheng@gmail.com" TargetMode="External"/><Relationship Id="rId45" Type="http://schemas.openxmlformats.org/officeDocument/2006/relationships/hyperlink" Target="mailto:sen.yang96@outlook.com" TargetMode="External"/><Relationship Id="rId53" Type="http://schemas.openxmlformats.org/officeDocument/2006/relationships/hyperlink" Target="mailto:a729381063@gmail.com" TargetMode="External"/><Relationship Id="rId58" Type="http://schemas.openxmlformats.org/officeDocument/2006/relationships/hyperlink" Target="mailto:warriorzwy01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chenjianxu97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chenjipengpeng@gmail.com" TargetMode="External"/><Relationship Id="rId43" Type="http://schemas.openxmlformats.org/officeDocument/2006/relationships/hyperlink" Target="mailto:leishida0514@gmail.com" TargetMode="External"/><Relationship Id="rId48" Type="http://schemas.openxmlformats.org/officeDocument/2006/relationships/hyperlink" Target="mailto:qypeng12@outlook.com" TargetMode="External"/><Relationship Id="rId56" Type="http://schemas.openxmlformats.org/officeDocument/2006/relationships/hyperlink" Target="mailto:huaiguxie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wendingp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shuadan4025@gmail.com" TargetMode="External"/><Relationship Id="rId38" Type="http://schemas.openxmlformats.org/officeDocument/2006/relationships/hyperlink" Target="mailto:he.junyi96@gmail.com" TargetMode="External"/><Relationship Id="rId46" Type="http://schemas.openxmlformats.org/officeDocument/2006/relationships/hyperlink" Target="mailto:tammyruan@gmail.com" TargetMode="External"/><Relationship Id="rId59" Type="http://schemas.openxmlformats.org/officeDocument/2006/relationships/hyperlink" Target="mailto:lgc20407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ziyezhu92@gmail.com" TargetMode="External"/><Relationship Id="rId54" Type="http://schemas.openxmlformats.org/officeDocument/2006/relationships/hyperlink" Target="mailto:xywang0520@gmail.co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dexin.ren00@gmail.com" TargetMode="External"/><Relationship Id="rId49" Type="http://schemas.openxmlformats.org/officeDocument/2006/relationships/hyperlink" Target="mailto:luojingyaoex@gmail.com" TargetMode="External"/><Relationship Id="rId57" Type="http://schemas.openxmlformats.org/officeDocument/2006/relationships/hyperlink" Target="mailto:yjf2728118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yuxiaoyuan93@gmail.com" TargetMode="External"/><Relationship Id="rId52" Type="http://schemas.openxmlformats.org/officeDocument/2006/relationships/hyperlink" Target="mailto:zerotrac2259@gmail.com" TargetMode="External"/><Relationship Id="rId60" Type="http://schemas.openxmlformats.org/officeDocument/2006/relationships/hyperlink" Target="mailto:805482395@qq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printerSettings" Target="../printerSettings/printerSettings2.bin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abSelected="1" topLeftCell="A92" workbookViewId="0">
      <selection activeCell="F122" sqref="F12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64</v>
      </c>
      <c r="B19" s="1" t="s">
        <v>65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67</v>
      </c>
      <c r="B20" s="1" t="s">
        <v>68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69</v>
      </c>
      <c r="B21" s="1" t="s">
        <v>70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72</v>
      </c>
      <c r="B22" s="1" t="s">
        <v>73</v>
      </c>
      <c r="C22" s="2">
        <v>43681</v>
      </c>
      <c r="D22" s="2"/>
      <c r="E22" s="3"/>
      <c r="F22" s="6" t="s">
        <v>0</v>
      </c>
      <c r="G22" s="3" t="s">
        <v>74</v>
      </c>
      <c r="H22" s="3" t="s">
        <v>2</v>
      </c>
      <c r="I22" s="1"/>
      <c r="J22" s="8" t="s">
        <v>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76</v>
      </c>
      <c r="B23" s="1" t="s">
        <v>77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78</v>
      </c>
      <c r="K23" s="1" t="s">
        <v>79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80</v>
      </c>
      <c r="B24" s="1" t="s">
        <v>81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82</v>
      </c>
      <c r="K24" s="1" t="s">
        <v>83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84</v>
      </c>
      <c r="B25" s="1" t="s">
        <v>85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87</v>
      </c>
      <c r="B26" s="15" t="s">
        <v>88</v>
      </c>
      <c r="C26" s="2">
        <v>43715</v>
      </c>
      <c r="D26" s="2"/>
      <c r="E26" s="3"/>
      <c r="F26" s="6" t="s">
        <v>89</v>
      </c>
      <c r="G26" s="3" t="s">
        <v>1</v>
      </c>
      <c r="H26" s="3"/>
      <c r="I26" s="1"/>
      <c r="J26" s="4" t="s">
        <v>90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91</v>
      </c>
      <c r="B27" s="15" t="s">
        <v>92</v>
      </c>
      <c r="C27" s="2">
        <v>43718</v>
      </c>
      <c r="D27" s="2"/>
      <c r="E27" s="3"/>
      <c r="F27" s="6" t="s">
        <v>0</v>
      </c>
      <c r="G27" s="3" t="s">
        <v>93</v>
      </c>
      <c r="H27" s="3"/>
      <c r="I27" s="1"/>
      <c r="J27" s="4" t="s">
        <v>94</v>
      </c>
      <c r="K27" s="1" t="s">
        <v>95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96</v>
      </c>
      <c r="B28" s="15" t="s">
        <v>97</v>
      </c>
      <c r="C28" s="2">
        <v>43738</v>
      </c>
      <c r="D28" s="2"/>
      <c r="E28" s="3"/>
      <c r="F28" s="6" t="s">
        <v>0</v>
      </c>
      <c r="G28" s="3" t="s">
        <v>98</v>
      </c>
      <c r="H28" s="3"/>
      <c r="I28" s="1"/>
      <c r="J28" s="4" t="s">
        <v>99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100</v>
      </c>
      <c r="B29" s="15" t="s">
        <v>101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102</v>
      </c>
      <c r="B30" s="1" t="s">
        <v>103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104</v>
      </c>
      <c r="K30" s="1" t="s">
        <v>105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106</v>
      </c>
      <c r="B31" s="1" t="s">
        <v>106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107</v>
      </c>
      <c r="K31" s="1" t="s">
        <v>108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109</v>
      </c>
      <c r="B32" s="1" t="s">
        <v>110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112</v>
      </c>
      <c r="B33" s="1" t="s">
        <v>113</v>
      </c>
      <c r="C33" s="2">
        <v>43829</v>
      </c>
      <c r="D33" s="89"/>
      <c r="E33" s="6"/>
      <c r="F33" s="6" t="s">
        <v>0</v>
      </c>
      <c r="G33" s="3" t="s">
        <v>74</v>
      </c>
      <c r="H33" s="3"/>
      <c r="J33" s="4" t="s">
        <v>114</v>
      </c>
    </row>
    <row r="34" spans="1:11" ht="15.75" customHeight="1">
      <c r="A34" s="7" t="s">
        <v>115</v>
      </c>
      <c r="B34" s="17" t="s">
        <v>116</v>
      </c>
      <c r="C34" s="2">
        <v>43834</v>
      </c>
      <c r="D34" s="2"/>
      <c r="E34" s="3"/>
      <c r="F34" s="6" t="s">
        <v>0</v>
      </c>
      <c r="G34" s="3" t="s">
        <v>117</v>
      </c>
      <c r="H34" s="3" t="s">
        <v>7</v>
      </c>
      <c r="J34" s="4" t="s">
        <v>118</v>
      </c>
    </row>
    <row r="35" spans="1:11" ht="15.75" customHeight="1">
      <c r="A35" s="1" t="s">
        <v>119</v>
      </c>
      <c r="B35" s="11" t="s">
        <v>120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121</v>
      </c>
      <c r="K35" s="17" t="s">
        <v>122</v>
      </c>
    </row>
    <row r="36" spans="1:11" ht="15.75" customHeight="1">
      <c r="A36" s="1" t="s">
        <v>123</v>
      </c>
      <c r="B36" s="11" t="s">
        <v>124</v>
      </c>
      <c r="C36" s="2">
        <v>43838</v>
      </c>
      <c r="D36" s="89"/>
      <c r="E36" s="6"/>
      <c r="F36" s="13" t="s">
        <v>125</v>
      </c>
      <c r="G36" s="3"/>
      <c r="H36" s="3"/>
      <c r="J36" s="4" t="s">
        <v>126</v>
      </c>
    </row>
    <row r="37" spans="1:11" ht="15.75" customHeight="1">
      <c r="A37" s="11" t="s">
        <v>127</v>
      </c>
      <c r="B37" s="11" t="s">
        <v>128</v>
      </c>
      <c r="C37" s="2">
        <v>43842</v>
      </c>
      <c r="D37" s="89"/>
      <c r="E37" s="6"/>
      <c r="F37" s="6" t="s">
        <v>0</v>
      </c>
      <c r="G37" s="3"/>
      <c r="H37" s="3"/>
      <c r="J37" s="4" t="s">
        <v>129</v>
      </c>
      <c r="K37" s="11" t="s">
        <v>130</v>
      </c>
    </row>
    <row r="38" spans="1:11" ht="15.75" customHeight="1">
      <c r="A38" s="7" t="s">
        <v>131</v>
      </c>
      <c r="B38" s="11" t="s">
        <v>132</v>
      </c>
      <c r="C38" s="2">
        <v>43844</v>
      </c>
      <c r="D38" s="89"/>
      <c r="E38" s="6"/>
      <c r="F38" s="6" t="s">
        <v>0</v>
      </c>
      <c r="G38" s="3"/>
      <c r="H38" s="3"/>
      <c r="J38" s="4" t="s">
        <v>133</v>
      </c>
    </row>
    <row r="39" spans="1:11" ht="15.75" customHeight="1">
      <c r="A39" s="7" t="s">
        <v>134</v>
      </c>
      <c r="B39" s="1" t="s">
        <v>135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136</v>
      </c>
    </row>
    <row r="40" spans="1:11" ht="15.75" customHeight="1">
      <c r="A40" s="11" t="s">
        <v>137</v>
      </c>
      <c r="B40" s="11" t="s">
        <v>138</v>
      </c>
      <c r="C40" s="2">
        <v>43848</v>
      </c>
      <c r="D40" s="89"/>
      <c r="E40" s="6"/>
      <c r="F40" s="6" t="s">
        <v>139</v>
      </c>
      <c r="G40" s="3"/>
      <c r="H40" s="3"/>
    </row>
    <row r="41" spans="1:11" ht="15.75" customHeight="1">
      <c r="A41" s="7" t="s">
        <v>140</v>
      </c>
      <c r="B41" s="11" t="s">
        <v>141</v>
      </c>
      <c r="C41" s="2">
        <v>43848</v>
      </c>
      <c r="D41" s="89"/>
      <c r="E41" s="6"/>
      <c r="F41" s="6" t="s">
        <v>142</v>
      </c>
      <c r="G41" s="3" t="s">
        <v>143</v>
      </c>
      <c r="H41" s="3"/>
      <c r="J41" s="4" t="s">
        <v>144</v>
      </c>
    </row>
    <row r="42" spans="1:11" ht="15.75" customHeight="1">
      <c r="A42" s="7" t="s">
        <v>145</v>
      </c>
      <c r="B42" s="11" t="s">
        <v>146</v>
      </c>
      <c r="C42" s="2">
        <v>43850</v>
      </c>
      <c r="D42" s="89"/>
      <c r="E42" s="6"/>
      <c r="F42" s="6" t="s">
        <v>0</v>
      </c>
      <c r="G42" s="3"/>
      <c r="H42" s="3"/>
      <c r="J42" s="4" t="s">
        <v>147</v>
      </c>
    </row>
    <row r="43" spans="1:11" ht="15.75" customHeight="1">
      <c r="A43" s="11" t="s">
        <v>148</v>
      </c>
      <c r="B43" s="11" t="s">
        <v>149</v>
      </c>
      <c r="C43" s="2">
        <v>43856</v>
      </c>
      <c r="D43" s="89"/>
      <c r="E43" s="6"/>
      <c r="F43" s="6" t="s">
        <v>0</v>
      </c>
      <c r="G43" s="3"/>
      <c r="H43" s="3"/>
      <c r="J43" s="4" t="s">
        <v>150</v>
      </c>
    </row>
    <row r="44" spans="1:11" ht="15.75" customHeight="1">
      <c r="A44" s="7" t="s">
        <v>151</v>
      </c>
      <c r="B44" s="11" t="s">
        <v>152</v>
      </c>
      <c r="C44" s="2">
        <v>43865</v>
      </c>
      <c r="D44" s="89"/>
      <c r="E44" s="6"/>
      <c r="F44" s="13" t="s">
        <v>153</v>
      </c>
      <c r="G44" s="3"/>
      <c r="H44" s="3"/>
      <c r="J44" s="18" t="s">
        <v>154</v>
      </c>
      <c r="K44" s="11" t="s">
        <v>155</v>
      </c>
    </row>
    <row r="45" spans="1:11" ht="15.75" customHeight="1">
      <c r="A45" s="7" t="s">
        <v>156</v>
      </c>
      <c r="B45" s="11" t="s">
        <v>157</v>
      </c>
      <c r="C45" s="2">
        <v>43867</v>
      </c>
      <c r="D45" s="89"/>
      <c r="E45" s="6"/>
      <c r="F45" s="19" t="s">
        <v>0</v>
      </c>
      <c r="G45" s="3"/>
      <c r="H45" s="3"/>
      <c r="J45" s="18" t="s">
        <v>158</v>
      </c>
    </row>
    <row r="46" spans="1:11" ht="15.75" customHeight="1">
      <c r="A46" s="11" t="s">
        <v>159</v>
      </c>
      <c r="B46" s="11" t="s">
        <v>159</v>
      </c>
      <c r="C46" s="2">
        <v>43870</v>
      </c>
      <c r="D46" s="89"/>
      <c r="E46" s="6"/>
      <c r="F46" s="19" t="s">
        <v>0</v>
      </c>
      <c r="G46" s="3" t="s">
        <v>1</v>
      </c>
      <c r="H46" s="3" t="s">
        <v>2</v>
      </c>
      <c r="J46" s="4" t="s">
        <v>160</v>
      </c>
      <c r="K46" s="11" t="s">
        <v>161</v>
      </c>
    </row>
    <row r="47" spans="1:11" ht="15.75" customHeight="1">
      <c r="A47" s="7" t="s">
        <v>162</v>
      </c>
      <c r="B47" s="11" t="s">
        <v>163</v>
      </c>
      <c r="C47" s="2">
        <v>43875</v>
      </c>
      <c r="D47" s="89"/>
      <c r="E47" s="6"/>
      <c r="F47" s="19" t="s">
        <v>0</v>
      </c>
      <c r="G47" s="3" t="s">
        <v>57</v>
      </c>
      <c r="H47" s="3"/>
      <c r="J47" s="4" t="s">
        <v>164</v>
      </c>
    </row>
    <row r="48" spans="1:11" ht="15.75" customHeight="1">
      <c r="A48" s="11" t="s">
        <v>165</v>
      </c>
      <c r="B48" s="11" t="s">
        <v>165</v>
      </c>
      <c r="C48" s="2">
        <v>43875</v>
      </c>
      <c r="D48" s="89"/>
      <c r="E48" s="6"/>
      <c r="F48" s="19" t="s">
        <v>0</v>
      </c>
      <c r="G48" s="3"/>
      <c r="H48" s="3"/>
      <c r="J48" s="4" t="s">
        <v>166</v>
      </c>
    </row>
    <row r="49" spans="1:26" ht="15.75" customHeight="1">
      <c r="A49" s="11" t="s">
        <v>167</v>
      </c>
      <c r="B49" s="11" t="s">
        <v>168</v>
      </c>
      <c r="C49" s="2">
        <v>43878</v>
      </c>
      <c r="D49" s="89"/>
      <c r="E49" s="6"/>
      <c r="F49" s="19" t="s">
        <v>0</v>
      </c>
      <c r="G49" s="3" t="s">
        <v>169</v>
      </c>
      <c r="H49" s="3"/>
      <c r="J49" s="18" t="s">
        <v>170</v>
      </c>
      <c r="K49" s="11" t="s">
        <v>171</v>
      </c>
    </row>
    <row r="50" spans="1:26" ht="15.75" customHeight="1">
      <c r="A50" s="11" t="s">
        <v>172</v>
      </c>
      <c r="B50" s="11" t="s">
        <v>173</v>
      </c>
      <c r="C50" s="2">
        <v>43898</v>
      </c>
      <c r="D50" s="89"/>
      <c r="E50" s="6"/>
      <c r="F50" s="14" t="s">
        <v>0</v>
      </c>
      <c r="G50" s="3"/>
      <c r="H50" s="3"/>
      <c r="J50" s="4" t="s">
        <v>174</v>
      </c>
      <c r="K50" s="11" t="s">
        <v>175</v>
      </c>
    </row>
    <row r="51" spans="1:26" ht="15.75" customHeight="1">
      <c r="A51" s="11" t="s">
        <v>176</v>
      </c>
      <c r="B51" s="11" t="s">
        <v>177</v>
      </c>
      <c r="C51" s="2">
        <v>43899</v>
      </c>
      <c r="D51" s="89"/>
      <c r="E51" s="6"/>
      <c r="F51" s="14" t="s">
        <v>0</v>
      </c>
      <c r="G51" s="3" t="s">
        <v>1</v>
      </c>
      <c r="H51" s="3"/>
      <c r="J51" s="4" t="s">
        <v>178</v>
      </c>
      <c r="K51" s="11" t="s">
        <v>179</v>
      </c>
    </row>
    <row r="52" spans="1:26" ht="15.75" customHeight="1">
      <c r="A52" s="11" t="s">
        <v>180</v>
      </c>
      <c r="B52" s="11" t="s">
        <v>181</v>
      </c>
      <c r="C52" s="20">
        <v>43906</v>
      </c>
      <c r="D52" s="89"/>
      <c r="E52" s="6"/>
      <c r="F52" s="19" t="s">
        <v>0</v>
      </c>
      <c r="G52" s="3"/>
      <c r="H52" s="3"/>
      <c r="J52" s="4" t="s">
        <v>182</v>
      </c>
      <c r="K52" s="11" t="s">
        <v>183</v>
      </c>
    </row>
    <row r="53" spans="1:26" ht="15.75" customHeight="1">
      <c r="A53" s="11" t="s">
        <v>184</v>
      </c>
      <c r="B53" s="11" t="s">
        <v>185</v>
      </c>
      <c r="C53" s="20">
        <v>43906</v>
      </c>
      <c r="D53" s="89"/>
      <c r="E53" s="6"/>
      <c r="F53" s="19" t="s">
        <v>0</v>
      </c>
      <c r="G53" s="3"/>
      <c r="H53" s="3"/>
    </row>
    <row r="54" spans="1:26" ht="15.75" customHeight="1">
      <c r="A54" s="11" t="s">
        <v>186</v>
      </c>
      <c r="B54" s="11" t="s">
        <v>187</v>
      </c>
      <c r="C54" s="2">
        <v>43911</v>
      </c>
      <c r="D54" s="89"/>
      <c r="E54" s="6"/>
      <c r="F54" s="6" t="s">
        <v>0</v>
      </c>
      <c r="G54" s="3"/>
      <c r="H54" s="3"/>
      <c r="J54" s="4" t="s">
        <v>188</v>
      </c>
      <c r="K54" s="11" t="s">
        <v>189</v>
      </c>
    </row>
    <row r="55" spans="1:26" ht="15.75" customHeight="1">
      <c r="A55" s="11" t="s">
        <v>190</v>
      </c>
      <c r="B55" s="11" t="s">
        <v>191</v>
      </c>
      <c r="C55" s="2">
        <v>43912</v>
      </c>
      <c r="D55" s="89"/>
      <c r="E55" s="6"/>
      <c r="F55" s="6" t="s">
        <v>0</v>
      </c>
      <c r="G55" s="3" t="s">
        <v>57</v>
      </c>
      <c r="H55" s="3"/>
      <c r="J55" s="4" t="s">
        <v>192</v>
      </c>
      <c r="K55" s="11" t="s">
        <v>190</v>
      </c>
    </row>
    <row r="56" spans="1:26" ht="15.75" customHeight="1">
      <c r="A56" s="11" t="s">
        <v>193</v>
      </c>
      <c r="B56" s="11" t="s">
        <v>193</v>
      </c>
      <c r="C56" s="2">
        <v>43913</v>
      </c>
      <c r="D56" s="89"/>
      <c r="E56" s="6"/>
      <c r="F56" s="6" t="s">
        <v>0</v>
      </c>
      <c r="G56" s="3"/>
      <c r="H56" s="3"/>
      <c r="J56" s="4" t="s">
        <v>194</v>
      </c>
    </row>
    <row r="57" spans="1:26" ht="15.75" customHeight="1">
      <c r="A57" s="11" t="s">
        <v>195</v>
      </c>
      <c r="B57" s="11" t="s">
        <v>196</v>
      </c>
      <c r="C57" s="2">
        <v>43914</v>
      </c>
      <c r="D57" s="89"/>
      <c r="E57" s="6"/>
      <c r="F57" s="6" t="s">
        <v>0</v>
      </c>
      <c r="G57" s="3"/>
      <c r="H57" s="3"/>
      <c r="J57" s="4" t="s">
        <v>197</v>
      </c>
      <c r="K57" s="11" t="s">
        <v>198</v>
      </c>
    </row>
    <row r="58" spans="1:26" ht="15.75" customHeight="1">
      <c r="A58" s="11" t="s">
        <v>199</v>
      </c>
      <c r="B58" s="11" t="s">
        <v>200</v>
      </c>
      <c r="C58" s="2">
        <v>43919</v>
      </c>
      <c r="D58" s="89"/>
      <c r="E58" s="6"/>
      <c r="F58" s="6" t="s">
        <v>0</v>
      </c>
      <c r="G58" s="3"/>
      <c r="H58" s="3"/>
      <c r="J58" s="4" t="s">
        <v>201</v>
      </c>
    </row>
    <row r="59" spans="1:26" ht="15.75" customHeight="1">
      <c r="A59" s="11" t="s">
        <v>202</v>
      </c>
      <c r="B59" s="11" t="s">
        <v>203</v>
      </c>
      <c r="C59" s="2">
        <v>43926</v>
      </c>
      <c r="D59" s="89"/>
      <c r="E59" s="6"/>
      <c r="F59" s="6" t="s">
        <v>204</v>
      </c>
      <c r="G59" s="3"/>
      <c r="H59" s="3" t="s">
        <v>205</v>
      </c>
      <c r="J59" s="4" t="s">
        <v>206</v>
      </c>
      <c r="K59" s="11" t="s">
        <v>207</v>
      </c>
    </row>
    <row r="60" spans="1:26" ht="15.75" customHeight="1">
      <c r="A60" s="11" t="s">
        <v>208</v>
      </c>
      <c r="B60" s="11" t="s">
        <v>209</v>
      </c>
      <c r="C60" s="2">
        <v>43930</v>
      </c>
      <c r="D60" s="89"/>
      <c r="E60" s="6"/>
      <c r="F60" s="19" t="s">
        <v>0</v>
      </c>
      <c r="G60" s="3" t="s">
        <v>1</v>
      </c>
      <c r="H60" s="3"/>
      <c r="J60" s="4" t="s">
        <v>210</v>
      </c>
    </row>
    <row r="61" spans="1:26" ht="15.75" customHeight="1">
      <c r="A61" s="11" t="s">
        <v>211</v>
      </c>
      <c r="B61" s="11" t="s">
        <v>212</v>
      </c>
      <c r="C61" s="2">
        <v>43932</v>
      </c>
      <c r="D61" s="89"/>
      <c r="E61" s="6"/>
      <c r="F61" s="19" t="s">
        <v>0</v>
      </c>
      <c r="G61" s="3"/>
      <c r="H61" s="3" t="s">
        <v>7</v>
      </c>
      <c r="K61" s="11" t="s">
        <v>213</v>
      </c>
    </row>
    <row r="62" spans="1:26" ht="15.75" customHeight="1">
      <c r="A62" s="11" t="s">
        <v>214</v>
      </c>
      <c r="B62" s="11" t="s">
        <v>215</v>
      </c>
      <c r="C62" s="2">
        <v>43944</v>
      </c>
      <c r="D62" s="89"/>
      <c r="E62" s="6"/>
      <c r="F62" s="19" t="s">
        <v>0</v>
      </c>
      <c r="G62" s="3"/>
      <c r="H62" s="3"/>
    </row>
    <row r="63" spans="1:26" ht="15.75" customHeight="1">
      <c r="A63" s="11" t="s">
        <v>216</v>
      </c>
      <c r="B63" s="11" t="s">
        <v>217</v>
      </c>
      <c r="C63" s="2">
        <v>43949</v>
      </c>
      <c r="D63" s="89"/>
      <c r="E63" s="6"/>
      <c r="F63" s="6" t="s">
        <v>218</v>
      </c>
      <c r="G63" s="3"/>
      <c r="H63" s="3"/>
      <c r="J63" s="4" t="s">
        <v>219</v>
      </c>
      <c r="K63" s="11" t="s">
        <v>220</v>
      </c>
    </row>
    <row r="64" spans="1:26" ht="15.75" customHeight="1">
      <c r="A64" s="21" t="s">
        <v>221</v>
      </c>
      <c r="B64" s="11" t="s">
        <v>222</v>
      </c>
      <c r="C64" s="20">
        <v>43952</v>
      </c>
      <c r="D64" s="20"/>
      <c r="E64" s="14"/>
      <c r="F64" s="3" t="s">
        <v>223</v>
      </c>
      <c r="G64" s="14"/>
      <c r="H64" s="14"/>
      <c r="I64" s="11"/>
      <c r="J64" s="18" t="s">
        <v>224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 t="s">
        <v>225</v>
      </c>
      <c r="B65" s="11" t="s">
        <v>226</v>
      </c>
      <c r="C65" s="2">
        <v>43954</v>
      </c>
      <c r="D65" s="89"/>
      <c r="E65" s="6"/>
      <c r="F65" s="6" t="s">
        <v>46</v>
      </c>
      <c r="G65" s="3" t="s">
        <v>227</v>
      </c>
      <c r="H65" s="3" t="s">
        <v>63</v>
      </c>
      <c r="J65" s="4" t="s">
        <v>228</v>
      </c>
      <c r="K65" s="11" t="s">
        <v>229</v>
      </c>
    </row>
    <row r="66" spans="1:26" ht="15.75" customHeight="1">
      <c r="A66" s="11" t="s">
        <v>230</v>
      </c>
      <c r="B66" s="11" t="s">
        <v>231</v>
      </c>
      <c r="C66" s="2">
        <v>43959</v>
      </c>
      <c r="D66" s="89"/>
      <c r="E66" s="6"/>
      <c r="F66" s="6" t="s">
        <v>232</v>
      </c>
      <c r="G66" s="3"/>
      <c r="H66" s="3"/>
      <c r="J66" s="4" t="s">
        <v>233</v>
      </c>
      <c r="K66" s="11" t="s">
        <v>234</v>
      </c>
    </row>
    <row r="67" spans="1:26" ht="15.75" customHeight="1">
      <c r="A67" s="11" t="s">
        <v>235</v>
      </c>
      <c r="B67" s="11" t="s">
        <v>236</v>
      </c>
      <c r="C67" s="2">
        <v>43960</v>
      </c>
      <c r="D67" s="89"/>
      <c r="E67" s="6"/>
      <c r="F67" s="6" t="s">
        <v>0</v>
      </c>
      <c r="G67" s="3" t="s">
        <v>1</v>
      </c>
      <c r="H67" s="3"/>
      <c r="J67" s="4" t="s">
        <v>237</v>
      </c>
      <c r="K67" s="102" t="s">
        <v>238</v>
      </c>
    </row>
    <row r="68" spans="1:26" ht="15.75" customHeight="1">
      <c r="A68" s="11" t="s">
        <v>239</v>
      </c>
      <c r="B68" s="11" t="s">
        <v>240</v>
      </c>
      <c r="C68" s="2">
        <v>43960</v>
      </c>
      <c r="D68" s="89"/>
      <c r="E68" s="6"/>
      <c r="F68" s="6" t="s">
        <v>241</v>
      </c>
      <c r="G68" s="3" t="s">
        <v>57</v>
      </c>
      <c r="H68" s="3"/>
      <c r="J68" s="4" t="s">
        <v>242</v>
      </c>
      <c r="K68" s="11" t="s">
        <v>243</v>
      </c>
    </row>
    <row r="69" spans="1:26" ht="15.75" customHeight="1">
      <c r="A69" s="12" t="s">
        <v>244</v>
      </c>
      <c r="B69" s="11" t="s">
        <v>245</v>
      </c>
      <c r="C69" s="20">
        <v>44003</v>
      </c>
      <c r="D69" s="20"/>
      <c r="E69" s="19"/>
      <c r="F69" s="19" t="s">
        <v>0</v>
      </c>
      <c r="G69" s="14"/>
      <c r="H69" s="14"/>
      <c r="I69" s="11"/>
      <c r="J69" s="18" t="s">
        <v>246</v>
      </c>
    </row>
    <row r="70" spans="1:26" ht="15.75" customHeight="1">
      <c r="A70" s="11" t="s">
        <v>247</v>
      </c>
      <c r="B70" s="15" t="s">
        <v>248</v>
      </c>
      <c r="C70" s="2">
        <v>44005</v>
      </c>
      <c r="D70" s="89"/>
      <c r="E70" s="6"/>
      <c r="F70" s="19" t="s">
        <v>0</v>
      </c>
      <c r="G70" s="3"/>
      <c r="H70" s="3"/>
      <c r="K70" s="15" t="s">
        <v>249</v>
      </c>
    </row>
    <row r="71" spans="1:26" ht="15.75" customHeight="1">
      <c r="A71" s="11" t="s">
        <v>250</v>
      </c>
      <c r="B71" s="11" t="s">
        <v>251</v>
      </c>
      <c r="C71" s="2">
        <v>44010</v>
      </c>
      <c r="D71" s="89"/>
      <c r="E71" s="6"/>
      <c r="F71" s="19" t="s">
        <v>0</v>
      </c>
      <c r="G71" s="3"/>
      <c r="H71" s="3"/>
    </row>
    <row r="72" spans="1:26" ht="15.75" customHeight="1">
      <c r="A72" s="11" t="s">
        <v>252</v>
      </c>
      <c r="B72" s="11" t="s">
        <v>253</v>
      </c>
      <c r="C72" s="2">
        <v>44022</v>
      </c>
      <c r="D72" s="89"/>
      <c r="E72" s="6"/>
      <c r="F72" s="19" t="s">
        <v>0</v>
      </c>
      <c r="G72" s="3" t="s">
        <v>16</v>
      </c>
      <c r="H72" s="3"/>
      <c r="K72" s="11" t="s">
        <v>254</v>
      </c>
    </row>
    <row r="73" spans="1:26" ht="15.75" customHeight="1">
      <c r="A73" s="11" t="s">
        <v>255</v>
      </c>
      <c r="B73" s="11" t="s">
        <v>256</v>
      </c>
      <c r="C73" s="2">
        <v>44023</v>
      </c>
      <c r="D73" s="89"/>
      <c r="E73" s="6"/>
      <c r="F73" s="3" t="s">
        <v>257</v>
      </c>
      <c r="G73" s="3"/>
      <c r="H73" s="3"/>
    </row>
    <row r="74" spans="1:26" ht="15.75" customHeight="1">
      <c r="A74" s="11" t="s">
        <v>258</v>
      </c>
      <c r="B74" s="11" t="s">
        <v>259</v>
      </c>
      <c r="C74" s="2">
        <v>44024</v>
      </c>
      <c r="D74" s="89"/>
      <c r="E74" s="6"/>
      <c r="F74" s="6" t="s">
        <v>260</v>
      </c>
      <c r="G74" s="3"/>
      <c r="H74" s="3"/>
    </row>
    <row r="75" spans="1:26" ht="15.75" customHeight="1">
      <c r="A75" s="11" t="s">
        <v>261</v>
      </c>
      <c r="B75" s="11" t="s">
        <v>262</v>
      </c>
      <c r="C75" s="2">
        <v>44024</v>
      </c>
      <c r="D75" s="89"/>
      <c r="E75" s="6"/>
      <c r="F75" s="19" t="s">
        <v>0</v>
      </c>
      <c r="G75" s="3" t="s">
        <v>263</v>
      </c>
      <c r="H75" s="3"/>
    </row>
    <row r="76" spans="1:26" ht="15.75" customHeight="1">
      <c r="A76" s="11" t="s">
        <v>264</v>
      </c>
      <c r="B76" s="11" t="s">
        <v>265</v>
      </c>
      <c r="C76" s="2">
        <v>44025</v>
      </c>
      <c r="D76" s="89"/>
      <c r="E76" s="6"/>
      <c r="F76" s="6" t="s">
        <v>260</v>
      </c>
      <c r="G76" s="3"/>
      <c r="H76" s="3"/>
    </row>
    <row r="77" spans="1:26" ht="15.75" customHeight="1">
      <c r="A77" s="12" t="s">
        <v>266</v>
      </c>
      <c r="B77" s="11" t="s">
        <v>267</v>
      </c>
      <c r="C77" s="2">
        <v>44029</v>
      </c>
      <c r="D77" s="89"/>
      <c r="E77" s="6"/>
      <c r="F77" s="19" t="s">
        <v>0</v>
      </c>
      <c r="G77" s="3" t="s">
        <v>74</v>
      </c>
      <c r="H77" s="3" t="s">
        <v>7</v>
      </c>
      <c r="K77" s="11" t="s">
        <v>268</v>
      </c>
    </row>
    <row r="78" spans="1:26" ht="15.75" customHeight="1">
      <c r="A78" s="11" t="s">
        <v>269</v>
      </c>
      <c r="B78" s="11" t="s">
        <v>270</v>
      </c>
      <c r="C78" s="2">
        <v>44030</v>
      </c>
      <c r="D78" s="89"/>
      <c r="E78" s="6"/>
      <c r="F78" s="3" t="s">
        <v>250</v>
      </c>
      <c r="G78" s="3"/>
      <c r="H78" s="3" t="s">
        <v>2</v>
      </c>
      <c r="K78" s="11" t="s">
        <v>271</v>
      </c>
    </row>
    <row r="79" spans="1:26" ht="15.75" customHeight="1">
      <c r="A79" s="12" t="s">
        <v>272</v>
      </c>
      <c r="B79" s="11" t="s">
        <v>273</v>
      </c>
      <c r="C79" s="2">
        <v>44032</v>
      </c>
      <c r="D79" s="89"/>
      <c r="E79" s="6"/>
      <c r="F79" s="19" t="s">
        <v>0</v>
      </c>
      <c r="G79" s="3"/>
      <c r="H79" s="3" t="s">
        <v>205</v>
      </c>
      <c r="K79" s="11" t="s">
        <v>274</v>
      </c>
    </row>
    <row r="80" spans="1:26" ht="15.75" customHeight="1">
      <c r="A80" s="12" t="s">
        <v>241</v>
      </c>
      <c r="B80" s="11" t="s">
        <v>275</v>
      </c>
      <c r="C80" s="20">
        <v>44044</v>
      </c>
      <c r="D80" s="20"/>
      <c r="E80" s="14"/>
      <c r="F80" s="19" t="s">
        <v>0</v>
      </c>
      <c r="G80" s="14" t="s">
        <v>276</v>
      </c>
      <c r="H80" s="14"/>
      <c r="I80" s="11"/>
      <c r="J80" s="18" t="s">
        <v>277</v>
      </c>
      <c r="K80" s="9" t="s">
        <v>278</v>
      </c>
      <c r="L80" s="9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 t="s">
        <v>279</v>
      </c>
      <c r="B81" s="11" t="s">
        <v>279</v>
      </c>
      <c r="C81" s="20">
        <v>44044</v>
      </c>
      <c r="D81" s="89"/>
      <c r="E81" s="6"/>
      <c r="F81" s="3" t="s">
        <v>195</v>
      </c>
      <c r="G81" s="3"/>
      <c r="H81" s="3"/>
    </row>
    <row r="82" spans="1:26" ht="15.75" customHeight="1">
      <c r="A82" s="11" t="s">
        <v>280</v>
      </c>
      <c r="B82" s="11" t="s">
        <v>281</v>
      </c>
      <c r="C82" s="2">
        <v>44052</v>
      </c>
      <c r="D82" s="89"/>
      <c r="E82" s="6"/>
      <c r="F82" s="19" t="s">
        <v>0</v>
      </c>
      <c r="G82" s="3"/>
      <c r="H82" s="3"/>
      <c r="K82" s="11" t="s">
        <v>282</v>
      </c>
    </row>
    <row r="83" spans="1:26" ht="15.75" customHeight="1">
      <c r="A83" s="12" t="s">
        <v>283</v>
      </c>
      <c r="B83" s="11" t="s">
        <v>284</v>
      </c>
      <c r="C83" s="2">
        <v>44053</v>
      </c>
      <c r="D83" s="20"/>
      <c r="E83" s="19"/>
      <c r="F83" s="19" t="s">
        <v>0</v>
      </c>
      <c r="G83" s="14" t="s">
        <v>57</v>
      </c>
      <c r="H83" s="14"/>
      <c r="I83" s="11"/>
      <c r="J83" s="18" t="s">
        <v>285</v>
      </c>
      <c r="K83" s="11" t="s">
        <v>286</v>
      </c>
    </row>
    <row r="84" spans="1:26" ht="15.75" customHeight="1">
      <c r="A84" s="11" t="s">
        <v>287</v>
      </c>
      <c r="B84" s="11" t="s">
        <v>288</v>
      </c>
      <c r="C84" s="2">
        <v>44053</v>
      </c>
      <c r="D84" s="89"/>
      <c r="E84" s="6"/>
      <c r="F84" s="19" t="s">
        <v>0</v>
      </c>
      <c r="G84" s="3" t="s">
        <v>289</v>
      </c>
      <c r="H84" s="3"/>
      <c r="K84" s="11" t="s">
        <v>290</v>
      </c>
    </row>
    <row r="85" spans="1:26" ht="15.75" customHeight="1">
      <c r="A85" s="12" t="s">
        <v>153</v>
      </c>
      <c r="B85" s="11" t="s">
        <v>291</v>
      </c>
      <c r="C85" s="2">
        <v>44059</v>
      </c>
      <c r="D85" s="89"/>
      <c r="E85" s="6"/>
      <c r="F85" s="19" t="s">
        <v>0</v>
      </c>
      <c r="G85" s="3"/>
      <c r="H85" s="3"/>
    </row>
    <row r="86" spans="1:26" ht="15.75" customHeight="1">
      <c r="A86" s="12" t="s">
        <v>292</v>
      </c>
      <c r="B86" s="11" t="s">
        <v>293</v>
      </c>
      <c r="C86" s="20">
        <v>44062</v>
      </c>
      <c r="D86" s="22"/>
      <c r="E86" s="19"/>
      <c r="F86" s="19" t="s">
        <v>0</v>
      </c>
      <c r="G86" s="3" t="s">
        <v>276</v>
      </c>
      <c r="H86" s="3"/>
    </row>
    <row r="87" spans="1:26" ht="15.75" customHeight="1">
      <c r="A87" s="12" t="s">
        <v>294</v>
      </c>
      <c r="B87" s="12" t="s">
        <v>294</v>
      </c>
      <c r="C87" s="2">
        <v>44063</v>
      </c>
      <c r="D87" s="89"/>
      <c r="E87" s="6"/>
      <c r="F87" s="3" t="s">
        <v>195</v>
      </c>
      <c r="G87" s="3" t="s">
        <v>295</v>
      </c>
      <c r="H87" s="3"/>
    </row>
    <row r="88" spans="1:26" ht="15.75" customHeight="1">
      <c r="A88" s="11" t="s">
        <v>296</v>
      </c>
      <c r="B88" s="11" t="s">
        <v>297</v>
      </c>
      <c r="C88" s="2">
        <v>44073</v>
      </c>
      <c r="D88" s="89"/>
      <c r="E88" s="6"/>
      <c r="F88" s="19" t="s">
        <v>0</v>
      </c>
      <c r="G88" s="3"/>
      <c r="H88" s="3"/>
      <c r="K88" s="11" t="s">
        <v>298</v>
      </c>
    </row>
    <row r="89" spans="1:26" ht="15.75" customHeight="1">
      <c r="A89" s="11" t="s">
        <v>299</v>
      </c>
      <c r="B89" s="23" t="s">
        <v>300</v>
      </c>
      <c r="C89" s="2">
        <v>44088</v>
      </c>
      <c r="D89" s="89"/>
      <c r="E89" s="6"/>
      <c r="F89" s="6" t="s">
        <v>112</v>
      </c>
      <c r="G89" s="3"/>
      <c r="H89" s="3"/>
    </row>
    <row r="90" spans="1:26" ht="15.75" customHeight="1">
      <c r="A90" s="11" t="s">
        <v>301</v>
      </c>
      <c r="B90" s="11" t="s">
        <v>302</v>
      </c>
      <c r="C90" s="2">
        <v>44088</v>
      </c>
      <c r="D90" s="89"/>
      <c r="E90" s="6"/>
      <c r="F90" s="19" t="s">
        <v>0</v>
      </c>
      <c r="G90" s="3"/>
      <c r="H90" s="3"/>
      <c r="K90" s="11" t="s">
        <v>303</v>
      </c>
    </row>
    <row r="91" spans="1:26" ht="15.75" customHeight="1">
      <c r="A91" s="11" t="s">
        <v>304</v>
      </c>
      <c r="B91" s="11" t="s">
        <v>304</v>
      </c>
      <c r="C91" s="2">
        <v>44089</v>
      </c>
      <c r="D91" s="89"/>
      <c r="E91" s="6"/>
      <c r="F91" s="3" t="s">
        <v>195</v>
      </c>
      <c r="G91" s="3" t="s">
        <v>305</v>
      </c>
      <c r="H91" s="3"/>
      <c r="K91" s="11" t="s">
        <v>306</v>
      </c>
    </row>
    <row r="92" spans="1:26" ht="15.75" customHeight="1">
      <c r="A92" s="11" t="s">
        <v>307</v>
      </c>
      <c r="B92" s="11" t="s">
        <v>308</v>
      </c>
      <c r="C92" s="2">
        <v>44091</v>
      </c>
      <c r="D92" s="89"/>
      <c r="E92" s="6"/>
      <c r="F92" s="6" t="s">
        <v>258</v>
      </c>
      <c r="G92" s="3"/>
      <c r="H92" s="3"/>
      <c r="K92" s="11" t="s">
        <v>309</v>
      </c>
    </row>
    <row r="93" spans="1:26" ht="15.75" customHeight="1">
      <c r="A93" s="11" t="s">
        <v>310</v>
      </c>
      <c r="B93" s="11" t="s">
        <v>311</v>
      </c>
      <c r="C93" s="20">
        <v>44091</v>
      </c>
      <c r="D93" s="22"/>
      <c r="E93" s="19"/>
      <c r="F93" s="19" t="s">
        <v>0</v>
      </c>
      <c r="G93" s="14"/>
      <c r="H93" s="14"/>
      <c r="I93" s="11"/>
      <c r="J93" s="11"/>
      <c r="K93" s="11" t="s">
        <v>312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 t="s">
        <v>313</v>
      </c>
      <c r="B94" s="11" t="s">
        <v>314</v>
      </c>
      <c r="C94" s="20">
        <v>44092</v>
      </c>
      <c r="D94" s="89"/>
      <c r="E94" s="6"/>
      <c r="F94" s="19" t="s">
        <v>0</v>
      </c>
      <c r="G94" s="3"/>
      <c r="H94" s="3"/>
    </row>
    <row r="95" spans="1:26" ht="15.75" customHeight="1">
      <c r="A95" s="11" t="s">
        <v>315</v>
      </c>
      <c r="B95" s="11" t="s">
        <v>316</v>
      </c>
      <c r="C95" s="20">
        <v>44093</v>
      </c>
      <c r="D95" s="20"/>
      <c r="E95" s="14"/>
      <c r="F95" s="19" t="s">
        <v>0</v>
      </c>
      <c r="G95" s="14"/>
      <c r="H95" s="14"/>
      <c r="I95" s="11"/>
      <c r="J95" s="18" t="s">
        <v>317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 t="s">
        <v>318</v>
      </c>
      <c r="B96" s="11" t="s">
        <v>319</v>
      </c>
      <c r="C96" s="2">
        <v>44095</v>
      </c>
      <c r="D96" s="89"/>
      <c r="E96" s="6"/>
      <c r="F96" s="19" t="s">
        <v>0</v>
      </c>
      <c r="G96" s="3"/>
      <c r="H96" s="3"/>
    </row>
    <row r="97" spans="1:11" ht="15.75" customHeight="1">
      <c r="A97" s="11" t="s">
        <v>320</v>
      </c>
      <c r="B97" s="11" t="s">
        <v>321</v>
      </c>
      <c r="C97" s="2">
        <v>44095</v>
      </c>
      <c r="D97" s="89"/>
      <c r="E97" s="6"/>
      <c r="F97" s="6" t="s">
        <v>137</v>
      </c>
      <c r="G97" s="3"/>
      <c r="H97" s="3"/>
    </row>
    <row r="98" spans="1:11" ht="15.75" customHeight="1">
      <c r="A98" s="11" t="s">
        <v>322</v>
      </c>
      <c r="B98" s="11" t="s">
        <v>323</v>
      </c>
      <c r="C98" s="2">
        <v>44095</v>
      </c>
      <c r="D98" s="89"/>
      <c r="E98" s="6"/>
      <c r="F98" s="6" t="s">
        <v>72</v>
      </c>
      <c r="G98" s="3"/>
      <c r="H98" s="3"/>
    </row>
    <row r="99" spans="1:11" ht="15.75" customHeight="1">
      <c r="A99" s="11" t="s">
        <v>324</v>
      </c>
      <c r="B99" s="11" t="s">
        <v>325</v>
      </c>
      <c r="C99" s="2">
        <v>44102</v>
      </c>
      <c r="D99" s="89"/>
      <c r="E99" s="6"/>
      <c r="F99" s="19" t="s">
        <v>0</v>
      </c>
      <c r="G99" s="3"/>
      <c r="H99" s="3"/>
    </row>
    <row r="100" spans="1:11" ht="15.75" customHeight="1">
      <c r="A100" s="11" t="s">
        <v>326</v>
      </c>
      <c r="B100" s="11" t="s">
        <v>327</v>
      </c>
      <c r="C100" s="2">
        <v>44115</v>
      </c>
      <c r="D100" s="89"/>
      <c r="E100" s="6"/>
      <c r="F100" s="19" t="s">
        <v>0</v>
      </c>
      <c r="G100" s="3"/>
      <c r="H100" s="3"/>
    </row>
    <row r="101" spans="1:11" ht="15.75" customHeight="1">
      <c r="A101" s="11" t="s">
        <v>328</v>
      </c>
      <c r="B101" s="11" t="s">
        <v>329</v>
      </c>
      <c r="C101" s="2">
        <v>44116</v>
      </c>
      <c r="D101" s="89"/>
      <c r="E101" s="6"/>
      <c r="F101" s="19" t="s">
        <v>0</v>
      </c>
      <c r="G101" s="3"/>
      <c r="H101" s="3"/>
    </row>
    <row r="102" spans="1:11" ht="15.75" customHeight="1">
      <c r="A102" s="11" t="s">
        <v>330</v>
      </c>
      <c r="B102" s="11" t="s">
        <v>331</v>
      </c>
      <c r="C102" s="2">
        <v>44118</v>
      </c>
      <c r="D102" s="89"/>
      <c r="E102" s="6"/>
      <c r="F102" s="19" t="s">
        <v>0</v>
      </c>
      <c r="G102" s="3"/>
      <c r="H102" s="3"/>
    </row>
    <row r="103" spans="1:11" ht="15.75" customHeight="1">
      <c r="A103" s="11" t="s">
        <v>332</v>
      </c>
      <c r="B103" s="11" t="s">
        <v>332</v>
      </c>
      <c r="C103" s="2">
        <v>44121</v>
      </c>
      <c r="D103" s="89"/>
      <c r="E103" s="6"/>
      <c r="F103" s="19" t="s">
        <v>0</v>
      </c>
      <c r="G103" s="3"/>
      <c r="H103" s="3"/>
    </row>
    <row r="104" spans="1:11" ht="15.75" customHeight="1">
      <c r="A104" s="11" t="s">
        <v>333</v>
      </c>
      <c r="B104" s="11" t="s">
        <v>334</v>
      </c>
      <c r="C104" s="2">
        <v>44121</v>
      </c>
      <c r="D104" s="89"/>
      <c r="E104" s="6"/>
      <c r="F104" s="19" t="s">
        <v>0</v>
      </c>
      <c r="G104" s="3"/>
      <c r="H104" s="3"/>
    </row>
    <row r="105" spans="1:11" ht="15.75" customHeight="1">
      <c r="A105" s="11" t="s">
        <v>335</v>
      </c>
      <c r="B105" s="11" t="s">
        <v>336</v>
      </c>
      <c r="C105" s="2">
        <v>44121</v>
      </c>
      <c r="D105" s="89"/>
      <c r="E105" s="6"/>
      <c r="F105" s="19" t="s">
        <v>0</v>
      </c>
      <c r="G105" s="3"/>
      <c r="H105" s="3"/>
    </row>
    <row r="106" spans="1:11" ht="15.75" customHeight="1">
      <c r="A106" s="11" t="s">
        <v>337</v>
      </c>
      <c r="B106" s="11" t="s">
        <v>338</v>
      </c>
      <c r="C106" s="2">
        <v>44128</v>
      </c>
      <c r="D106" s="89"/>
      <c r="E106" s="6"/>
      <c r="F106" s="14" t="s">
        <v>339</v>
      </c>
      <c r="G106" s="3"/>
      <c r="H106" s="3"/>
      <c r="K106" s="11" t="s">
        <v>340</v>
      </c>
    </row>
    <row r="107" spans="1:11" ht="15.75" customHeight="1">
      <c r="A107" s="11" t="s">
        <v>341</v>
      </c>
      <c r="B107" s="11" t="s">
        <v>342</v>
      </c>
      <c r="C107" s="2">
        <v>44129</v>
      </c>
      <c r="D107" s="89"/>
      <c r="E107" s="6"/>
      <c r="F107" s="19" t="s">
        <v>0</v>
      </c>
      <c r="G107" s="3"/>
      <c r="H107" s="3"/>
    </row>
    <row r="108" spans="1:11" ht="15.75" customHeight="1">
      <c r="A108" s="11" t="s">
        <v>343</v>
      </c>
      <c r="B108" s="11" t="s">
        <v>344</v>
      </c>
      <c r="C108" s="2">
        <v>44140</v>
      </c>
      <c r="D108" s="89"/>
      <c r="E108" s="6"/>
      <c r="F108" s="19" t="s">
        <v>0</v>
      </c>
      <c r="G108" s="3"/>
      <c r="H108" s="3"/>
    </row>
    <row r="109" spans="1:11" ht="15.75" customHeight="1">
      <c r="A109" s="11" t="s">
        <v>345</v>
      </c>
      <c r="B109" s="11" t="s">
        <v>346</v>
      </c>
      <c r="C109" s="2">
        <v>44141</v>
      </c>
      <c r="D109" s="89"/>
      <c r="E109" s="6"/>
      <c r="F109" s="19" t="s">
        <v>0</v>
      </c>
      <c r="G109" s="3"/>
      <c r="H109" s="3"/>
    </row>
    <row r="110" spans="1:11" ht="15.75" customHeight="1">
      <c r="A110" s="11" t="s">
        <v>347</v>
      </c>
      <c r="B110" s="11" t="s">
        <v>348</v>
      </c>
      <c r="C110" s="2">
        <v>44142</v>
      </c>
      <c r="D110" s="89"/>
      <c r="E110" s="6"/>
      <c r="F110" s="19" t="s">
        <v>0</v>
      </c>
      <c r="G110" s="3"/>
      <c r="H110" s="3"/>
    </row>
    <row r="111" spans="1:11" ht="15.75" customHeight="1">
      <c r="A111" s="11" t="s">
        <v>349</v>
      </c>
      <c r="B111" s="11" t="s">
        <v>350</v>
      </c>
      <c r="C111" s="2">
        <v>44149</v>
      </c>
      <c r="D111" s="89"/>
      <c r="E111" s="6"/>
      <c r="F111" s="19" t="s">
        <v>0</v>
      </c>
      <c r="G111" s="3"/>
      <c r="H111" s="3"/>
    </row>
    <row r="112" spans="1:11" ht="15.75" customHeight="1">
      <c r="A112" s="11" t="s">
        <v>351</v>
      </c>
      <c r="B112" s="11" t="s">
        <v>352</v>
      </c>
      <c r="C112" s="2">
        <v>44153</v>
      </c>
      <c r="D112" s="89"/>
      <c r="E112" s="6"/>
      <c r="F112" s="19" t="s">
        <v>0</v>
      </c>
      <c r="G112" s="3"/>
      <c r="H112" s="3"/>
    </row>
    <row r="113" spans="1:26" ht="15.75" customHeight="1">
      <c r="A113" s="11" t="s">
        <v>353</v>
      </c>
      <c r="B113" s="11" t="s">
        <v>354</v>
      </c>
      <c r="C113" s="20">
        <v>44156</v>
      </c>
      <c r="D113" s="22"/>
      <c r="E113" s="14"/>
      <c r="F113" s="19" t="s">
        <v>0</v>
      </c>
      <c r="G113" s="14" t="s">
        <v>57</v>
      </c>
      <c r="H113" s="14"/>
      <c r="I113" s="11"/>
      <c r="J113" s="18" t="s">
        <v>355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 t="s">
        <v>356</v>
      </c>
      <c r="B114" s="11" t="s">
        <v>357</v>
      </c>
      <c r="C114" s="20">
        <v>44156</v>
      </c>
      <c r="D114" s="89"/>
      <c r="E114" s="6"/>
      <c r="F114" s="6" t="s">
        <v>72</v>
      </c>
      <c r="G114" s="3"/>
      <c r="H114" s="3"/>
    </row>
    <row r="115" spans="1:26" ht="15.75" customHeight="1">
      <c r="A115" s="99" t="s">
        <v>358</v>
      </c>
      <c r="B115" s="100" t="s">
        <v>359</v>
      </c>
      <c r="C115" s="2">
        <v>44159</v>
      </c>
      <c r="D115" s="89"/>
      <c r="E115" s="6"/>
      <c r="F115" s="19" t="s">
        <v>0</v>
      </c>
      <c r="G115" s="3"/>
      <c r="H115" s="3"/>
    </row>
    <row r="116" spans="1:26" ht="15.75" customHeight="1">
      <c r="A116" s="102" t="s">
        <v>360</v>
      </c>
      <c r="B116" s="100" t="s">
        <v>361</v>
      </c>
      <c r="C116" s="2">
        <v>44167</v>
      </c>
      <c r="D116" s="89"/>
      <c r="E116" s="6"/>
      <c r="F116" s="19" t="s">
        <v>0</v>
      </c>
      <c r="G116" s="3"/>
      <c r="H116" s="3"/>
    </row>
    <row r="117" spans="1:26" ht="15.75" customHeight="1">
      <c r="A117" s="100" t="s">
        <v>362</v>
      </c>
      <c r="B117" s="100" t="s">
        <v>362</v>
      </c>
      <c r="C117" s="2">
        <v>44170</v>
      </c>
      <c r="D117" s="89"/>
      <c r="E117" s="6"/>
      <c r="F117" s="14" t="s">
        <v>304</v>
      </c>
      <c r="G117" s="3"/>
      <c r="H117" s="3"/>
    </row>
    <row r="118" spans="1:26" s="108" customFormat="1" ht="15.75" customHeight="1">
      <c r="A118" s="103" t="s">
        <v>363</v>
      </c>
      <c r="B118" s="103" t="s">
        <v>364</v>
      </c>
      <c r="C118" s="104">
        <v>44173</v>
      </c>
      <c r="D118" s="105"/>
      <c r="E118" s="106"/>
      <c r="F118" s="106" t="s">
        <v>0</v>
      </c>
      <c r="G118" s="107" t="s">
        <v>57</v>
      </c>
      <c r="H118" s="107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ht="15.75" customHeight="1">
      <c r="A119" s="102" t="s">
        <v>365</v>
      </c>
      <c r="B119" s="100" t="s">
        <v>366</v>
      </c>
      <c r="C119" s="2">
        <v>44175</v>
      </c>
      <c r="D119" s="89"/>
      <c r="E119" s="6"/>
      <c r="F119" s="106" t="s">
        <v>0</v>
      </c>
      <c r="G119" s="3"/>
      <c r="H119" s="3"/>
    </row>
    <row r="120" spans="1:26" ht="15.75" customHeight="1">
      <c r="A120" s="102" t="s">
        <v>367</v>
      </c>
      <c r="B120" s="100" t="s">
        <v>368</v>
      </c>
      <c r="C120" s="2">
        <v>44178</v>
      </c>
      <c r="D120" s="89"/>
      <c r="E120" s="6"/>
      <c r="F120" s="6" t="s">
        <v>326</v>
      </c>
      <c r="G120" s="3"/>
      <c r="H120" s="3"/>
    </row>
    <row r="121" spans="1:26" s="108" customFormat="1" ht="15.75" customHeight="1">
      <c r="A121" s="109" t="s">
        <v>369</v>
      </c>
      <c r="B121" s="103" t="s">
        <v>370</v>
      </c>
      <c r="C121" s="104">
        <v>44181</v>
      </c>
      <c r="D121" s="105"/>
      <c r="E121" s="106"/>
      <c r="F121" s="106" t="s">
        <v>0</v>
      </c>
      <c r="G121" s="107" t="s">
        <v>16</v>
      </c>
      <c r="H121" s="107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s="108" customFormat="1" ht="15.75" customHeight="1">
      <c r="A122" s="103" t="s">
        <v>339</v>
      </c>
      <c r="B122" s="103" t="s">
        <v>339</v>
      </c>
      <c r="C122" s="104">
        <v>44184</v>
      </c>
      <c r="D122" s="104"/>
      <c r="E122" s="106"/>
      <c r="F122" s="106" t="s">
        <v>0</v>
      </c>
      <c r="G122" s="107"/>
      <c r="H122" s="107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</row>
    <row r="123" spans="1:26" ht="15.75" customHeight="1">
      <c r="C123" s="2"/>
      <c r="D123" s="89"/>
      <c r="E123" s="6"/>
      <c r="F123" s="6"/>
      <c r="G123" s="3"/>
      <c r="H123" s="3"/>
    </row>
    <row r="124" spans="1:26" ht="15.75" customHeight="1">
      <c r="C124" s="2"/>
      <c r="D124" s="89"/>
      <c r="E124" s="6"/>
      <c r="F124" s="6"/>
      <c r="G124" s="3"/>
      <c r="H124" s="3"/>
    </row>
    <row r="125" spans="1:26" ht="15.75" customHeight="1">
      <c r="C125" s="2"/>
      <c r="D125" s="89"/>
      <c r="E125" s="6"/>
      <c r="F125" s="6"/>
      <c r="G125" s="3"/>
      <c r="H125" s="3"/>
    </row>
    <row r="126" spans="1:26" ht="15.75" customHeight="1">
      <c r="C126" s="2"/>
      <c r="D126" s="89"/>
      <c r="E126" s="6"/>
      <c r="F126" s="6"/>
      <c r="G126" s="3"/>
      <c r="H126" s="3"/>
    </row>
    <row r="127" spans="1:26" ht="15.75" customHeight="1">
      <c r="C127" s="2"/>
      <c r="D127" s="89"/>
      <c r="E127" s="6"/>
      <c r="F127" s="6"/>
      <c r="G127" s="3"/>
      <c r="H127" s="3"/>
    </row>
    <row r="128" spans="1:26" ht="15.75" customHeight="1">
      <c r="C128" s="2"/>
      <c r="D128" s="89"/>
      <c r="E128" s="6"/>
      <c r="F128" s="6"/>
      <c r="G128" s="3"/>
      <c r="H128" s="3"/>
    </row>
    <row r="129" spans="3:8" ht="15.75" customHeight="1">
      <c r="C129" s="2"/>
      <c r="D129" s="89"/>
      <c r="E129" s="6"/>
      <c r="F129" s="6"/>
      <c r="G129" s="3"/>
      <c r="H129" s="3"/>
    </row>
    <row r="130" spans="3:8" ht="15.75" customHeight="1">
      <c r="C130" s="2"/>
      <c r="D130" s="89"/>
      <c r="E130" s="6"/>
      <c r="F130" s="6"/>
      <c r="G130" s="3"/>
      <c r="H130" s="3"/>
    </row>
    <row r="131" spans="3:8" ht="15.75" customHeight="1">
      <c r="C131" s="2"/>
      <c r="D131" s="89"/>
      <c r="E131" s="6"/>
      <c r="F131" s="6"/>
      <c r="G131" s="3"/>
      <c r="H131" s="3"/>
    </row>
    <row r="132" spans="3:8" ht="15.75" customHeight="1">
      <c r="C132" s="2"/>
      <c r="D132" s="89"/>
      <c r="E132" s="6"/>
      <c r="F132" s="6"/>
      <c r="G132" s="3"/>
      <c r="H132" s="3"/>
    </row>
    <row r="133" spans="3:8" ht="15.75" customHeight="1">
      <c r="C133" s="2"/>
      <c r="D133" s="89"/>
      <c r="E133" s="6"/>
      <c r="F133" s="6"/>
      <c r="G133" s="3"/>
      <c r="H133" s="3"/>
    </row>
    <row r="134" spans="3:8" ht="15.75" customHeight="1">
      <c r="C134" s="2"/>
      <c r="D134" s="89"/>
      <c r="E134" s="6"/>
      <c r="F134" s="6"/>
      <c r="G134" s="3"/>
      <c r="H134" s="3"/>
    </row>
    <row r="135" spans="3:8" ht="15.75" customHeight="1">
      <c r="C135" s="2"/>
      <c r="D135" s="89"/>
      <c r="E135" s="6"/>
      <c r="F135" s="6"/>
      <c r="G135" s="3"/>
      <c r="H135" s="3"/>
    </row>
    <row r="136" spans="3:8" ht="15.75" customHeight="1">
      <c r="C136" s="2"/>
      <c r="D136" s="89"/>
      <c r="E136" s="6"/>
      <c r="F136" s="6"/>
      <c r="G136" s="3"/>
      <c r="H136" s="3"/>
    </row>
    <row r="137" spans="3:8" ht="15.75" customHeight="1">
      <c r="C137" s="2"/>
      <c r="D137" s="89"/>
      <c r="E137" s="6"/>
      <c r="F137" s="6"/>
      <c r="G137" s="3"/>
      <c r="H137" s="3"/>
    </row>
    <row r="138" spans="3:8" ht="15.75" customHeight="1">
      <c r="C138" s="2"/>
      <c r="D138" s="89"/>
      <c r="E138" s="6"/>
      <c r="F138" s="6"/>
      <c r="G138" s="3"/>
      <c r="H138" s="3"/>
    </row>
    <row r="139" spans="3:8" ht="15.75" customHeight="1">
      <c r="C139" s="2"/>
      <c r="D139" s="89"/>
      <c r="E139" s="6"/>
      <c r="F139" s="6"/>
      <c r="G139" s="3"/>
      <c r="H139" s="3"/>
    </row>
    <row r="140" spans="3:8" ht="15.75" customHeight="1">
      <c r="C140" s="2"/>
      <c r="D140" s="89"/>
      <c r="E140" s="6"/>
      <c r="F140" s="6"/>
      <c r="G140" s="3"/>
      <c r="H140" s="3"/>
    </row>
    <row r="141" spans="3:8" ht="15.75" customHeight="1">
      <c r="C141" s="2"/>
      <c r="D141" s="89"/>
      <c r="E141" s="6"/>
      <c r="F141" s="6"/>
      <c r="G141" s="3"/>
      <c r="H141" s="3"/>
    </row>
    <row r="142" spans="3:8" ht="15.75" customHeight="1">
      <c r="C142" s="2"/>
      <c r="D142" s="89"/>
      <c r="E142" s="6"/>
      <c r="F142" s="6"/>
      <c r="G142" s="3"/>
      <c r="H142" s="3"/>
    </row>
    <row r="143" spans="3:8" ht="15.75" customHeight="1">
      <c r="C143" s="2"/>
      <c r="D143" s="89"/>
      <c r="E143" s="6"/>
      <c r="F143" s="6"/>
      <c r="G143" s="3"/>
      <c r="H143" s="3"/>
    </row>
    <row r="144" spans="3:8" ht="15.75" customHeight="1">
      <c r="C144" s="2"/>
      <c r="D144" s="89"/>
      <c r="E144" s="6"/>
      <c r="F144" s="6"/>
      <c r="G144" s="3"/>
      <c r="H144" s="3"/>
    </row>
    <row r="145" spans="3:8" ht="15.75" customHeight="1">
      <c r="C145" s="2"/>
      <c r="D145" s="89"/>
      <c r="E145" s="6"/>
      <c r="F145" s="6"/>
      <c r="G145" s="3"/>
      <c r="H145" s="3"/>
    </row>
    <row r="146" spans="3:8" ht="15.75" customHeight="1">
      <c r="C146" s="2"/>
      <c r="D146" s="89"/>
      <c r="E146" s="6"/>
      <c r="F146" s="6"/>
      <c r="G146" s="3"/>
      <c r="H146" s="3"/>
    </row>
    <row r="147" spans="3:8" ht="15.75" customHeight="1">
      <c r="C147" s="2"/>
      <c r="D147" s="89"/>
      <c r="E147" s="6"/>
      <c r="F147" s="6"/>
      <c r="G147" s="3"/>
      <c r="H147" s="3"/>
    </row>
    <row r="148" spans="3:8" ht="15.75" customHeight="1">
      <c r="C148" s="2"/>
      <c r="D148" s="89"/>
      <c r="E148" s="6"/>
      <c r="F148" s="6"/>
      <c r="G148" s="3"/>
      <c r="H148" s="3"/>
    </row>
    <row r="149" spans="3:8" ht="15.75" customHeight="1">
      <c r="C149" s="2"/>
      <c r="D149" s="89"/>
      <c r="E149" s="6"/>
      <c r="F149" s="6"/>
      <c r="G149" s="3"/>
      <c r="H149" s="3"/>
    </row>
    <row r="150" spans="3:8" ht="15.75" customHeight="1">
      <c r="C150" s="2"/>
      <c r="D150" s="89"/>
      <c r="E150" s="6"/>
      <c r="F150" s="6"/>
      <c r="G150" s="3"/>
      <c r="H150" s="3"/>
    </row>
    <row r="151" spans="3:8" ht="15.75" customHeight="1">
      <c r="C151" s="2"/>
      <c r="D151" s="89"/>
      <c r="E151" s="6"/>
      <c r="F151" s="6"/>
      <c r="G151" s="3"/>
      <c r="H151" s="3"/>
    </row>
    <row r="152" spans="3:8" ht="15.75" customHeight="1">
      <c r="C152" s="2"/>
      <c r="D152" s="89"/>
      <c r="E152" s="6"/>
      <c r="F152" s="6"/>
      <c r="G152" s="3"/>
      <c r="H152" s="3"/>
    </row>
    <row r="153" spans="3:8" ht="15.75" customHeight="1">
      <c r="C153" s="2"/>
      <c r="D153" s="89"/>
      <c r="E153" s="6"/>
      <c r="F153" s="6"/>
      <c r="G153" s="3"/>
      <c r="H153" s="3"/>
    </row>
    <row r="154" spans="3:8" ht="15.75" customHeight="1">
      <c r="C154" s="2"/>
      <c r="D154" s="89"/>
      <c r="E154" s="6"/>
      <c r="F154" s="6"/>
      <c r="G154" s="3"/>
      <c r="H154" s="3"/>
    </row>
    <row r="155" spans="3:8" ht="15.75" customHeight="1">
      <c r="C155" s="2"/>
      <c r="D155" s="89"/>
      <c r="E155" s="6"/>
      <c r="F155" s="6"/>
      <c r="G155" s="3"/>
      <c r="H155" s="3"/>
    </row>
    <row r="156" spans="3:8" ht="15.75" customHeight="1">
      <c r="C156" s="2"/>
      <c r="D156" s="89"/>
      <c r="E156" s="6"/>
      <c r="F156" s="6"/>
      <c r="G156" s="3"/>
      <c r="H156" s="3"/>
    </row>
    <row r="157" spans="3:8" ht="15.75" customHeight="1">
      <c r="C157" s="2"/>
      <c r="D157" s="89"/>
      <c r="E157" s="6"/>
      <c r="F157" s="6"/>
      <c r="G157" s="3"/>
      <c r="H157" s="3"/>
    </row>
    <row r="158" spans="3:8" ht="15.75" customHeight="1">
      <c r="C158" s="2"/>
      <c r="D158" s="89"/>
      <c r="E158" s="6"/>
      <c r="F158" s="6"/>
      <c r="G158" s="3"/>
      <c r="H158" s="3"/>
    </row>
    <row r="159" spans="3:8" ht="15.75" customHeight="1">
      <c r="C159" s="2"/>
      <c r="D159" s="89"/>
      <c r="E159" s="6"/>
      <c r="F159" s="6"/>
      <c r="G159" s="3"/>
      <c r="H159" s="3"/>
    </row>
    <row r="160" spans="3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  <row r="957" spans="3:8" ht="15.75" customHeight="1">
      <c r="C957" s="2"/>
      <c r="D957" s="89"/>
      <c r="E957" s="6"/>
      <c r="F957" s="6"/>
      <c r="G957" s="3"/>
      <c r="H957" s="3"/>
    </row>
    <row r="958" spans="3:8" ht="15.75" customHeight="1">
      <c r="C958" s="2"/>
      <c r="D958" s="89"/>
      <c r="E958" s="6"/>
      <c r="F958" s="6"/>
      <c r="G958" s="3"/>
      <c r="H958" s="3"/>
    </row>
    <row r="959" spans="3:8" ht="15.75" customHeight="1">
      <c r="C959" s="2"/>
      <c r="D959" s="89"/>
      <c r="E959" s="6"/>
      <c r="F959" s="6"/>
      <c r="G959" s="3"/>
      <c r="H959" s="3"/>
    </row>
    <row r="960" spans="3:8" ht="15.75" customHeight="1">
      <c r="C960" s="2"/>
      <c r="D960" s="89"/>
      <c r="E960" s="6"/>
      <c r="F960" s="6"/>
      <c r="G960" s="3"/>
      <c r="H960" s="3"/>
    </row>
    <row r="961" spans="3:8" ht="15.75" customHeight="1">
      <c r="C961" s="2"/>
      <c r="D961" s="89"/>
      <c r="E961" s="6"/>
      <c r="F961" s="6"/>
      <c r="G961" s="3"/>
      <c r="H961" s="3"/>
    </row>
    <row r="962" spans="3:8" ht="15.75" customHeight="1">
      <c r="C962" s="2"/>
      <c r="D962" s="89"/>
      <c r="E962" s="6"/>
      <c r="F962" s="6"/>
      <c r="G962" s="3"/>
      <c r="H962" s="3"/>
    </row>
    <row r="963" spans="3:8" ht="15.75" customHeight="1">
      <c r="C963" s="2"/>
      <c r="D963" s="89"/>
      <c r="E963" s="6"/>
      <c r="F963" s="6"/>
      <c r="G963" s="3"/>
      <c r="H963" s="3"/>
    </row>
    <row r="964" spans="3:8" ht="15.75" customHeight="1">
      <c r="C964" s="2"/>
      <c r="D964" s="89"/>
      <c r="E964" s="6"/>
      <c r="F964" s="6"/>
      <c r="G964" s="3"/>
      <c r="H964" s="3"/>
    </row>
    <row r="965" spans="3:8" ht="15.75" customHeight="1">
      <c r="C965" s="2"/>
      <c r="D965" s="89"/>
      <c r="E965" s="6"/>
      <c r="F965" s="6"/>
      <c r="G965" s="3"/>
      <c r="H965" s="3"/>
    </row>
    <row r="966" spans="3:8" ht="15.75" customHeight="1">
      <c r="C966" s="2"/>
      <c r="D966" s="89"/>
      <c r="E966" s="6"/>
      <c r="F966" s="6"/>
      <c r="G966" s="3"/>
      <c r="H966" s="3"/>
    </row>
    <row r="967" spans="3:8" ht="15.75" customHeight="1">
      <c r="C967" s="2"/>
      <c r="D967" s="89"/>
      <c r="E967" s="6"/>
      <c r="F967" s="6"/>
      <c r="G967" s="3"/>
      <c r="H967" s="3"/>
    </row>
    <row r="968" spans="3:8" ht="15.75" customHeight="1">
      <c r="C968" s="2"/>
      <c r="D968" s="89"/>
      <c r="E968" s="6"/>
      <c r="F968" s="6"/>
      <c r="G968" s="3"/>
      <c r="H968" s="3"/>
    </row>
    <row r="969" spans="3:8" ht="15.75" customHeight="1">
      <c r="C969" s="2"/>
      <c r="D969" s="89"/>
      <c r="E969" s="6"/>
      <c r="F969" s="6"/>
      <c r="G969" s="3"/>
      <c r="H969" s="3"/>
    </row>
    <row r="970" spans="3:8" ht="15.75" customHeight="1">
      <c r="C970" s="2"/>
      <c r="D970" s="89"/>
      <c r="E970" s="6"/>
      <c r="F970" s="6"/>
      <c r="G970" s="3"/>
      <c r="H970" s="3"/>
    </row>
    <row r="971" spans="3:8" ht="15.75" customHeight="1">
      <c r="C971" s="2"/>
      <c r="D971" s="89"/>
      <c r="E971" s="6"/>
      <c r="F971" s="6"/>
      <c r="G971" s="3"/>
      <c r="H971" s="3"/>
    </row>
    <row r="972" spans="3:8" ht="15.75" customHeight="1">
      <c r="C972" s="2"/>
      <c r="D972" s="89"/>
      <c r="E972" s="6"/>
      <c r="F972" s="6"/>
      <c r="G972" s="3"/>
      <c r="H972" s="3"/>
    </row>
    <row r="973" spans="3:8" ht="15.75" customHeight="1">
      <c r="C973" s="2"/>
      <c r="D973" s="89"/>
      <c r="E973" s="6"/>
      <c r="F973" s="6"/>
      <c r="G973" s="3"/>
      <c r="H973" s="3"/>
    </row>
    <row r="974" spans="3:8" ht="15.75" customHeight="1">
      <c r="C974" s="2"/>
      <c r="D974" s="89"/>
      <c r="E974" s="6"/>
      <c r="F974" s="6"/>
      <c r="G974" s="3"/>
      <c r="H974" s="3"/>
    </row>
    <row r="975" spans="3:8" ht="15.75" customHeight="1">
      <c r="C975" s="2"/>
      <c r="D975" s="89"/>
      <c r="E975" s="6"/>
      <c r="F975" s="6"/>
      <c r="G975" s="3"/>
      <c r="H975" s="3"/>
    </row>
    <row r="976" spans="3:8" ht="15.75" customHeight="1">
      <c r="C976" s="2"/>
      <c r="D976" s="89"/>
      <c r="E976" s="6"/>
      <c r="F976" s="6"/>
      <c r="G976" s="3"/>
      <c r="H976" s="3"/>
    </row>
    <row r="977" spans="3:8" ht="15.75" customHeight="1">
      <c r="C977" s="2"/>
      <c r="D977" s="89"/>
      <c r="E977" s="6"/>
      <c r="F977" s="6"/>
      <c r="G977" s="3"/>
      <c r="H977" s="3"/>
    </row>
    <row r="978" spans="3:8" ht="15.75" customHeight="1">
      <c r="C978" s="2"/>
      <c r="D978" s="89"/>
      <c r="E978" s="6"/>
      <c r="F978" s="6"/>
      <c r="G978" s="3"/>
      <c r="H978" s="3"/>
    </row>
    <row r="979" spans="3:8" ht="15.75" customHeight="1">
      <c r="C979" s="2"/>
      <c r="D979" s="89"/>
      <c r="E979" s="6"/>
      <c r="F979" s="6"/>
      <c r="G979" s="3"/>
      <c r="H979" s="3"/>
    </row>
    <row r="980" spans="3:8" ht="15.75" customHeight="1">
      <c r="C980" s="2"/>
      <c r="D980" s="89"/>
      <c r="E980" s="6"/>
      <c r="F980" s="6"/>
      <c r="G980" s="3"/>
      <c r="H980" s="3"/>
    </row>
    <row r="981" spans="3:8" ht="15.75" customHeight="1">
      <c r="C981" s="2"/>
      <c r="D981" s="89"/>
      <c r="E981" s="6"/>
      <c r="F981" s="6"/>
      <c r="G981" s="3"/>
      <c r="H981" s="3"/>
    </row>
    <row r="982" spans="3:8" ht="15.75" customHeight="1">
      <c r="C982" s="2"/>
      <c r="D982" s="89"/>
      <c r="E982" s="6"/>
      <c r="F982" s="6"/>
      <c r="G982" s="3"/>
      <c r="H982" s="3"/>
    </row>
    <row r="983" spans="3:8" ht="15.75" customHeight="1">
      <c r="C983" s="2"/>
      <c r="D983" s="89"/>
      <c r="E983" s="6"/>
      <c r="F983" s="6"/>
      <c r="G983" s="3"/>
      <c r="H983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2" r:id="rId43"/>
    <hyperlink ref="J54" r:id="rId44"/>
    <hyperlink ref="J55" r:id="rId45"/>
    <hyperlink ref="J56" r:id="rId46"/>
    <hyperlink ref="J57" r:id="rId47"/>
    <hyperlink ref="J58" r:id="rId48"/>
    <hyperlink ref="J59" r:id="rId49"/>
    <hyperlink ref="J60" r:id="rId50"/>
    <hyperlink ref="J63" r:id="rId51"/>
    <hyperlink ref="J64" r:id="rId52"/>
    <hyperlink ref="J65" r:id="rId53"/>
    <hyperlink ref="J66" r:id="rId54"/>
    <hyperlink ref="J67" r:id="rId55"/>
    <hyperlink ref="J68" r:id="rId56"/>
    <hyperlink ref="J69" r:id="rId57"/>
    <hyperlink ref="J80" r:id="rId58"/>
    <hyperlink ref="J83" r:id="rId59"/>
    <hyperlink ref="J95" r:id="rId60"/>
    <hyperlink ref="J113" r:id="rId61"/>
  </hyperlinks>
  <pageMargins left="0.7" right="0.7" top="0.75" bottom="0.75" header="0" footer="0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9" workbookViewId="0">
      <selection activeCell="A570" sqref="A57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4" t="s">
        <v>371</v>
      </c>
      <c r="B1" s="25" t="s">
        <v>372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373</v>
      </c>
      <c r="B2" s="25" t="s">
        <v>372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374</v>
      </c>
      <c r="B3" s="25" t="s">
        <v>375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376</v>
      </c>
      <c r="B4" s="25" t="s">
        <v>372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377</v>
      </c>
      <c r="B5" s="25" t="s">
        <v>378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379</v>
      </c>
      <c r="B6" s="25" t="s">
        <v>380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381</v>
      </c>
      <c r="B7" s="25" t="s">
        <v>382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383</v>
      </c>
      <c r="B8" s="25" t="s">
        <v>384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385</v>
      </c>
      <c r="B9" s="25" t="s">
        <v>386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387</v>
      </c>
      <c r="B10" s="25" t="s">
        <v>372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388</v>
      </c>
      <c r="B11" s="25" t="s">
        <v>389</v>
      </c>
      <c r="C11" s="26">
        <v>43345</v>
      </c>
      <c r="D11" s="27">
        <v>43358</v>
      </c>
      <c r="E11" s="28">
        <f t="shared" si="0"/>
        <v>13</v>
      </c>
      <c r="F11" s="30" t="s">
        <v>390</v>
      </c>
      <c r="G11" s="3"/>
      <c r="H11" s="3"/>
      <c r="I11" s="1"/>
      <c r="J11" s="1"/>
    </row>
    <row r="12" spans="1:10">
      <c r="A12" s="29" t="s">
        <v>391</v>
      </c>
      <c r="B12" s="25" t="s">
        <v>392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393</v>
      </c>
      <c r="B13" s="25" t="s">
        <v>394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395</v>
      </c>
      <c r="B14" s="25" t="s">
        <v>396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397</v>
      </c>
      <c r="B15" s="25" t="s">
        <v>398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399</v>
      </c>
      <c r="B16" s="25" t="s">
        <v>400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401</v>
      </c>
      <c r="B17" s="25" t="s">
        <v>402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403</v>
      </c>
      <c r="B18" s="25" t="s">
        <v>404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405</v>
      </c>
      <c r="B19" s="25" t="s">
        <v>406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407</v>
      </c>
      <c r="B20" s="25" t="s">
        <v>372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408</v>
      </c>
      <c r="B21" s="25" t="s">
        <v>409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410</v>
      </c>
      <c r="B22" s="25" t="s">
        <v>411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412</v>
      </c>
      <c r="B23" s="25" t="s">
        <v>413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414</v>
      </c>
      <c r="B24" s="25" t="s">
        <v>415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416</v>
      </c>
      <c r="B25" s="25" t="s">
        <v>417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418</v>
      </c>
      <c r="B26" s="25" t="s">
        <v>419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420</v>
      </c>
      <c r="B27" s="25" t="s">
        <v>421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422</v>
      </c>
      <c r="B28" s="25" t="s">
        <v>423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424</v>
      </c>
      <c r="B29" s="25" t="s">
        <v>425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426</v>
      </c>
      <c r="B30" s="25" t="s">
        <v>427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428</v>
      </c>
      <c r="B31" s="25" t="s">
        <v>429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430</v>
      </c>
      <c r="B32" s="25" t="s">
        <v>431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432</v>
      </c>
      <c r="H32" s="30"/>
      <c r="I32" s="29"/>
      <c r="J32" s="29"/>
    </row>
    <row r="33" spans="1:10" ht="15.75" customHeight="1">
      <c r="A33" s="29" t="s">
        <v>433</v>
      </c>
      <c r="B33" s="25" t="s">
        <v>434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435</v>
      </c>
      <c r="B34" s="25" t="s">
        <v>436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437</v>
      </c>
      <c r="B35" s="25" t="s">
        <v>438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439</v>
      </c>
      <c r="B36" s="25" t="s">
        <v>440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441</v>
      </c>
      <c r="B37" s="25" t="s">
        <v>442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397</v>
      </c>
      <c r="B38" s="25" t="s">
        <v>398</v>
      </c>
      <c r="C38" s="26">
        <v>43408</v>
      </c>
      <c r="D38" s="26">
        <v>43421</v>
      </c>
      <c r="E38" s="28">
        <f t="shared" si="0"/>
        <v>13</v>
      </c>
      <c r="F38" s="28" t="s">
        <v>443</v>
      </c>
      <c r="G38" s="29"/>
      <c r="H38" s="3"/>
      <c r="I38" s="1"/>
      <c r="J38" s="1"/>
    </row>
    <row r="39" spans="1:10" ht="15.75" customHeight="1">
      <c r="A39" s="24" t="s">
        <v>444</v>
      </c>
      <c r="B39" s="25" t="s">
        <v>445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446</v>
      </c>
      <c r="B40" s="25" t="s">
        <v>447</v>
      </c>
      <c r="C40" s="26">
        <v>43386</v>
      </c>
      <c r="D40" s="26">
        <v>43422</v>
      </c>
      <c r="E40" s="28">
        <f t="shared" si="0"/>
        <v>36</v>
      </c>
      <c r="F40" s="28" t="s">
        <v>448</v>
      </c>
      <c r="G40" s="29"/>
      <c r="H40" s="3"/>
      <c r="I40" s="1"/>
      <c r="J40" s="1"/>
    </row>
    <row r="41" spans="1:10" ht="15.75" customHeight="1">
      <c r="A41" s="24" t="s">
        <v>449</v>
      </c>
      <c r="B41" s="25" t="s">
        <v>450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451</v>
      </c>
      <c r="B42" s="25" t="s">
        <v>452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424</v>
      </c>
      <c r="B43" s="25" t="s">
        <v>425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453</v>
      </c>
      <c r="I43" s="1"/>
      <c r="J43" s="1"/>
    </row>
    <row r="44" spans="1:10" ht="15.75" customHeight="1">
      <c r="A44" s="24" t="s">
        <v>454</v>
      </c>
      <c r="B44" s="25" t="s">
        <v>455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456</v>
      </c>
      <c r="B45" s="25" t="s">
        <v>457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458</v>
      </c>
      <c r="B46" s="25" t="s">
        <v>459</v>
      </c>
      <c r="C46" s="26">
        <v>43398</v>
      </c>
      <c r="D46" s="26">
        <v>43449</v>
      </c>
      <c r="E46" s="28">
        <f t="shared" si="0"/>
        <v>51</v>
      </c>
      <c r="F46" s="28" t="s">
        <v>460</v>
      </c>
      <c r="G46" s="29"/>
      <c r="H46" s="30"/>
      <c r="I46" s="29"/>
      <c r="J46" s="29"/>
    </row>
    <row r="47" spans="1:10" ht="15.75" customHeight="1">
      <c r="A47" s="29" t="s">
        <v>461</v>
      </c>
      <c r="B47" s="25" t="s">
        <v>461</v>
      </c>
      <c r="C47" s="26">
        <v>43443</v>
      </c>
      <c r="D47" s="26">
        <v>43450</v>
      </c>
      <c r="E47" s="28">
        <f t="shared" si="0"/>
        <v>7</v>
      </c>
      <c r="F47" s="30" t="s">
        <v>462</v>
      </c>
      <c r="G47" s="30" t="s">
        <v>263</v>
      </c>
      <c r="H47" s="3"/>
      <c r="I47" s="1"/>
      <c r="J47" s="1"/>
    </row>
    <row r="48" spans="1:10" ht="15.75" customHeight="1">
      <c r="A48" s="24" t="s">
        <v>463</v>
      </c>
      <c r="B48" s="25" t="s">
        <v>464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465</v>
      </c>
      <c r="H48" s="30"/>
      <c r="I48" s="29"/>
      <c r="J48" s="29"/>
    </row>
    <row r="49" spans="1:10" ht="15.75" customHeight="1">
      <c r="A49" s="29" t="s">
        <v>466</v>
      </c>
      <c r="B49" s="25" t="s">
        <v>467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468</v>
      </c>
      <c r="B50" s="25" t="s">
        <v>469</v>
      </c>
      <c r="C50" s="26">
        <v>43426</v>
      </c>
      <c r="D50" s="26">
        <v>43468</v>
      </c>
      <c r="E50" s="28">
        <f t="shared" si="0"/>
        <v>42</v>
      </c>
      <c r="F50" s="28" t="s">
        <v>470</v>
      </c>
      <c r="G50" s="30"/>
      <c r="H50" s="3"/>
      <c r="I50" s="1"/>
      <c r="J50" s="1"/>
    </row>
    <row r="51" spans="1:10" ht="15.75" customHeight="1">
      <c r="A51" s="29" t="s">
        <v>471</v>
      </c>
      <c r="B51" s="25" t="s">
        <v>472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473</v>
      </c>
      <c r="B52" s="25" t="s">
        <v>474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381</v>
      </c>
      <c r="B53" s="37" t="s">
        <v>382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475</v>
      </c>
      <c r="B54" s="25" t="s">
        <v>476</v>
      </c>
      <c r="C54" s="26">
        <v>43464</v>
      </c>
      <c r="D54" s="26">
        <v>43476</v>
      </c>
      <c r="E54" s="30">
        <f t="shared" si="0"/>
        <v>12</v>
      </c>
      <c r="F54" s="30" t="s">
        <v>477</v>
      </c>
      <c r="G54" s="29"/>
      <c r="H54" s="30"/>
      <c r="I54" s="29"/>
      <c r="J54" s="29"/>
    </row>
    <row r="55" spans="1:10" ht="15.75" customHeight="1">
      <c r="A55" s="38" t="s">
        <v>477</v>
      </c>
      <c r="B55" s="25" t="s">
        <v>478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479</v>
      </c>
    </row>
    <row r="56" spans="1:10" ht="15.75" customHeight="1">
      <c r="A56" s="29" t="s">
        <v>443</v>
      </c>
      <c r="B56" s="25" t="s">
        <v>480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481</v>
      </c>
      <c r="B57" s="25" t="s">
        <v>482</v>
      </c>
      <c r="C57" s="26">
        <v>43431</v>
      </c>
      <c r="D57" s="26">
        <v>43491</v>
      </c>
      <c r="E57" s="30">
        <f t="shared" si="0"/>
        <v>60</v>
      </c>
      <c r="F57" s="28" t="s">
        <v>470</v>
      </c>
      <c r="G57" s="30"/>
      <c r="H57" s="30"/>
      <c r="I57" s="29"/>
      <c r="J57" s="29"/>
    </row>
    <row r="58" spans="1:10" ht="15.75" customHeight="1">
      <c r="A58" s="29" t="s">
        <v>483</v>
      </c>
      <c r="B58" s="25" t="s">
        <v>484</v>
      </c>
      <c r="C58" s="26">
        <v>43469</v>
      </c>
      <c r="D58" s="26">
        <v>43493</v>
      </c>
      <c r="E58" s="30">
        <f t="shared" si="0"/>
        <v>24</v>
      </c>
      <c r="F58" s="40" t="s">
        <v>485</v>
      </c>
      <c r="G58" s="30" t="s">
        <v>57</v>
      </c>
      <c r="H58" s="30"/>
      <c r="I58" s="29"/>
      <c r="J58" s="29"/>
    </row>
    <row r="59" spans="1:10" ht="15.75" customHeight="1">
      <c r="A59" s="24" t="s">
        <v>463</v>
      </c>
      <c r="B59" s="25" t="s">
        <v>464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465</v>
      </c>
      <c r="H59" s="30"/>
      <c r="I59" s="29"/>
      <c r="J59" s="29"/>
    </row>
    <row r="60" spans="1:10" ht="15.75" customHeight="1">
      <c r="A60" s="29" t="s">
        <v>486</v>
      </c>
      <c r="B60" s="25" t="s">
        <v>487</v>
      </c>
      <c r="C60" s="26">
        <v>43493</v>
      </c>
      <c r="D60" s="26">
        <v>43497</v>
      </c>
      <c r="E60" s="30">
        <f t="shared" si="0"/>
        <v>4</v>
      </c>
      <c r="F60" s="30" t="s">
        <v>488</v>
      </c>
      <c r="G60" s="30"/>
      <c r="H60" s="30"/>
      <c r="I60" s="29"/>
      <c r="J60" s="29"/>
    </row>
    <row r="61" spans="1:10" ht="15.75" customHeight="1">
      <c r="A61" s="38" t="s">
        <v>489</v>
      </c>
      <c r="B61" s="37" t="s">
        <v>490</v>
      </c>
      <c r="C61" s="26">
        <v>43451</v>
      </c>
      <c r="D61" s="26">
        <v>43499</v>
      </c>
      <c r="E61" s="30">
        <f t="shared" si="0"/>
        <v>48</v>
      </c>
      <c r="F61" s="30" t="s">
        <v>470</v>
      </c>
      <c r="G61" s="30"/>
      <c r="H61" s="30"/>
      <c r="I61" s="29"/>
      <c r="J61" s="29"/>
    </row>
    <row r="62" spans="1:10" ht="15.75" customHeight="1">
      <c r="A62" s="41" t="s">
        <v>491</v>
      </c>
      <c r="B62" s="25" t="s">
        <v>492</v>
      </c>
      <c r="C62" s="26">
        <v>43497</v>
      </c>
      <c r="D62" s="26">
        <v>43498</v>
      </c>
      <c r="E62" s="30">
        <f t="shared" si="0"/>
        <v>1</v>
      </c>
      <c r="F62" s="30" t="s">
        <v>488</v>
      </c>
      <c r="G62" s="30"/>
      <c r="H62" s="30"/>
      <c r="I62" s="29"/>
      <c r="J62" s="29"/>
    </row>
    <row r="63" spans="1:10" ht="15.75" customHeight="1">
      <c r="A63" s="24" t="s">
        <v>493</v>
      </c>
      <c r="B63" s="25" t="s">
        <v>494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495</v>
      </c>
      <c r="B64" s="25" t="s">
        <v>495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496</v>
      </c>
      <c r="H64" s="30"/>
      <c r="I64" s="29"/>
      <c r="J64" s="39" t="s">
        <v>497</v>
      </c>
    </row>
    <row r="65" spans="1:12" ht="15.75" customHeight="1">
      <c r="A65" s="29" t="s">
        <v>119</v>
      </c>
      <c r="B65" s="25" t="s">
        <v>120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498</v>
      </c>
      <c r="H65" s="30"/>
      <c r="I65" s="29"/>
      <c r="J65" s="29"/>
      <c r="L65" s="25" t="s">
        <v>122</v>
      </c>
    </row>
    <row r="66" spans="1:12" ht="15.75" customHeight="1">
      <c r="A66" s="29" t="s">
        <v>499</v>
      </c>
      <c r="B66" s="25" t="s">
        <v>500</v>
      </c>
      <c r="C66" s="26">
        <v>43450</v>
      </c>
      <c r="D66" s="26">
        <v>43510</v>
      </c>
      <c r="E66" s="30">
        <f t="shared" si="0"/>
        <v>60</v>
      </c>
      <c r="F66" s="30" t="s">
        <v>501</v>
      </c>
      <c r="G66" s="30" t="s">
        <v>57</v>
      </c>
      <c r="H66" s="30"/>
      <c r="I66" s="29"/>
      <c r="J66" s="29"/>
    </row>
    <row r="67" spans="1:12" ht="15.75" customHeight="1">
      <c r="A67" s="29" t="s">
        <v>502</v>
      </c>
      <c r="B67" s="25" t="s">
        <v>502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503</v>
      </c>
      <c r="B68" s="25" t="s">
        <v>503</v>
      </c>
      <c r="C68" s="26">
        <v>43438</v>
      </c>
      <c r="D68" s="26">
        <v>43512</v>
      </c>
      <c r="E68" s="30">
        <f t="shared" si="0"/>
        <v>74</v>
      </c>
      <c r="F68" s="30" t="s">
        <v>504</v>
      </c>
      <c r="G68" s="30" t="s">
        <v>505</v>
      </c>
      <c r="H68" s="33" t="s">
        <v>453</v>
      </c>
      <c r="I68" s="29"/>
      <c r="J68" s="39" t="s">
        <v>506</v>
      </c>
    </row>
    <row r="69" spans="1:12" ht="15.75" customHeight="1">
      <c r="A69" s="24" t="s">
        <v>507</v>
      </c>
      <c r="B69" s="25" t="s">
        <v>508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509</v>
      </c>
      <c r="I69" s="29"/>
      <c r="J69" s="29"/>
    </row>
    <row r="70" spans="1:12" ht="15.75" customHeight="1">
      <c r="A70" s="24" t="s">
        <v>420</v>
      </c>
      <c r="B70" s="25" t="s">
        <v>421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510</v>
      </c>
    </row>
    <row r="71" spans="1:12" ht="15.75" customHeight="1">
      <c r="A71" s="24" t="s">
        <v>511</v>
      </c>
      <c r="B71" s="25" t="s">
        <v>512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513</v>
      </c>
      <c r="I71" s="29"/>
      <c r="J71" s="29"/>
    </row>
    <row r="72" spans="1:12" ht="15.75" customHeight="1">
      <c r="A72" s="29" t="s">
        <v>514</v>
      </c>
      <c r="B72" s="25" t="s">
        <v>515</v>
      </c>
      <c r="C72" s="26">
        <v>43509</v>
      </c>
      <c r="D72" s="27">
        <v>43524</v>
      </c>
      <c r="E72" s="28">
        <f t="shared" si="0"/>
        <v>15</v>
      </c>
      <c r="F72" s="28" t="s">
        <v>516</v>
      </c>
      <c r="G72" s="29"/>
      <c r="H72" s="30"/>
      <c r="I72" s="29"/>
      <c r="J72" s="29"/>
    </row>
    <row r="73" spans="1:12" ht="15.75" customHeight="1">
      <c r="A73" s="29" t="s">
        <v>388</v>
      </c>
      <c r="B73" s="25" t="s">
        <v>389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390</v>
      </c>
      <c r="H73" s="33"/>
      <c r="I73" s="29"/>
      <c r="J73" s="29"/>
    </row>
    <row r="74" spans="1:12" ht="15.75" customHeight="1">
      <c r="A74" s="24" t="s">
        <v>517</v>
      </c>
      <c r="B74" s="25" t="s">
        <v>518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519</v>
      </c>
      <c r="B75" s="25" t="s">
        <v>520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521</v>
      </c>
      <c r="B76" s="37" t="s">
        <v>522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263</v>
      </c>
      <c r="H76" s="30"/>
      <c r="I76" s="29"/>
      <c r="J76" s="29"/>
    </row>
    <row r="77" spans="1:12" ht="15.75" customHeight="1">
      <c r="A77" s="24" t="s">
        <v>523</v>
      </c>
      <c r="B77" s="25" t="s">
        <v>524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525</v>
      </c>
      <c r="I77" s="29"/>
      <c r="J77" s="29"/>
    </row>
    <row r="78" spans="1:12" ht="15.75" customHeight="1">
      <c r="A78" s="29" t="s">
        <v>526</v>
      </c>
      <c r="B78" s="25" t="s">
        <v>527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528</v>
      </c>
    </row>
    <row r="79" spans="1:12" ht="15.75" customHeight="1">
      <c r="A79" s="24" t="s">
        <v>529</v>
      </c>
      <c r="B79" s="25" t="s">
        <v>530</v>
      </c>
      <c r="C79" s="26">
        <v>43469</v>
      </c>
      <c r="D79" s="26">
        <v>43531</v>
      </c>
      <c r="E79" s="30">
        <f t="shared" si="0"/>
        <v>62</v>
      </c>
      <c r="F79" s="30" t="s">
        <v>477</v>
      </c>
      <c r="G79" s="30" t="s">
        <v>1</v>
      </c>
      <c r="H79" s="30"/>
      <c r="I79" s="29"/>
      <c r="J79" s="29"/>
    </row>
    <row r="80" spans="1:12" ht="15.75" customHeight="1">
      <c r="A80" s="29" t="s">
        <v>504</v>
      </c>
      <c r="B80" s="25" t="s">
        <v>462</v>
      </c>
      <c r="C80" s="26">
        <v>43436</v>
      </c>
      <c r="D80" s="26">
        <v>43531</v>
      </c>
      <c r="E80" s="30">
        <f t="shared" si="0"/>
        <v>95</v>
      </c>
      <c r="F80" s="28" t="s">
        <v>531</v>
      </c>
      <c r="G80" s="30"/>
      <c r="H80" s="30"/>
      <c r="I80" s="29"/>
      <c r="J80" s="39" t="s">
        <v>532</v>
      </c>
    </row>
    <row r="81" spans="1:10" ht="15.75" customHeight="1">
      <c r="A81" s="41" t="s">
        <v>533</v>
      </c>
      <c r="B81" s="25" t="s">
        <v>534</v>
      </c>
      <c r="C81" s="26">
        <v>43527</v>
      </c>
      <c r="D81" s="26">
        <v>43532</v>
      </c>
      <c r="E81" s="30">
        <f t="shared" si="0"/>
        <v>5</v>
      </c>
      <c r="F81" s="42" t="s">
        <v>529</v>
      </c>
      <c r="G81" s="30" t="s">
        <v>1</v>
      </c>
      <c r="H81" s="30"/>
      <c r="I81" s="29"/>
      <c r="J81" s="29"/>
    </row>
    <row r="82" spans="1:10" ht="15.75" customHeight="1">
      <c r="A82" s="24" t="s">
        <v>535</v>
      </c>
      <c r="B82" s="25" t="s">
        <v>460</v>
      </c>
      <c r="C82" s="26">
        <v>43368</v>
      </c>
      <c r="D82" s="26">
        <v>43532</v>
      </c>
      <c r="E82" s="30">
        <f t="shared" si="0"/>
        <v>164</v>
      </c>
      <c r="F82" s="40" t="s">
        <v>536</v>
      </c>
      <c r="G82" s="30"/>
      <c r="H82" s="30"/>
      <c r="I82" s="29"/>
      <c r="J82" s="29"/>
    </row>
    <row r="83" spans="1:10" ht="15.75" customHeight="1">
      <c r="A83" s="29" t="s">
        <v>537</v>
      </c>
      <c r="B83" s="25" t="s">
        <v>538</v>
      </c>
      <c r="C83" s="26">
        <v>43487</v>
      </c>
      <c r="D83" s="26">
        <v>43533</v>
      </c>
      <c r="E83" s="30">
        <f t="shared" si="0"/>
        <v>46</v>
      </c>
      <c r="F83" s="30" t="s">
        <v>519</v>
      </c>
      <c r="G83" s="30"/>
      <c r="H83" s="30"/>
      <c r="I83" s="29"/>
      <c r="J83" s="29"/>
    </row>
    <row r="84" spans="1:10" ht="15.75" customHeight="1">
      <c r="A84" s="29" t="s">
        <v>539</v>
      </c>
      <c r="B84" s="25" t="s">
        <v>539</v>
      </c>
      <c r="C84" s="26">
        <v>43478</v>
      </c>
      <c r="D84" s="26">
        <v>43534</v>
      </c>
      <c r="E84" s="30">
        <f t="shared" si="0"/>
        <v>56</v>
      </c>
      <c r="F84" s="30" t="s">
        <v>540</v>
      </c>
      <c r="G84" s="30"/>
      <c r="H84" s="30"/>
      <c r="I84" s="29"/>
      <c r="J84" s="29"/>
    </row>
    <row r="85" spans="1:10" ht="15.75" customHeight="1">
      <c r="A85" s="41" t="s">
        <v>541</v>
      </c>
      <c r="B85" s="25" t="s">
        <v>542</v>
      </c>
      <c r="C85" s="26">
        <v>43509</v>
      </c>
      <c r="D85" s="26">
        <v>43535</v>
      </c>
      <c r="E85" s="30">
        <f t="shared" si="0"/>
        <v>26</v>
      </c>
      <c r="F85" s="28" t="s">
        <v>516</v>
      </c>
      <c r="G85" s="30"/>
      <c r="H85" s="30"/>
      <c r="I85" s="29"/>
      <c r="J85" s="29"/>
    </row>
    <row r="86" spans="1:10" ht="15.75" customHeight="1">
      <c r="A86" s="24" t="s">
        <v>543</v>
      </c>
      <c r="B86" s="25" t="s">
        <v>544</v>
      </c>
      <c r="C86" s="26">
        <v>43448</v>
      </c>
      <c r="D86" s="26">
        <v>43539</v>
      </c>
      <c r="E86" s="30">
        <f t="shared" si="0"/>
        <v>91</v>
      </c>
      <c r="F86" s="30" t="s">
        <v>531</v>
      </c>
      <c r="G86" s="30" t="s">
        <v>57</v>
      </c>
      <c r="H86" s="30"/>
      <c r="I86" s="29"/>
      <c r="J86" s="29"/>
    </row>
    <row r="87" spans="1:10" ht="15.75" customHeight="1">
      <c r="A87" s="41" t="s">
        <v>545</v>
      </c>
      <c r="B87" s="25" t="s">
        <v>546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547</v>
      </c>
      <c r="B88" s="25" t="s">
        <v>548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549</v>
      </c>
      <c r="B89" s="25" t="s">
        <v>550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74</v>
      </c>
      <c r="H89" s="33" t="s">
        <v>453</v>
      </c>
      <c r="I89" s="29"/>
      <c r="J89" s="29"/>
    </row>
    <row r="90" spans="1:10" ht="15.75" customHeight="1">
      <c r="A90" s="29" t="s">
        <v>551</v>
      </c>
      <c r="B90" s="25" t="s">
        <v>552</v>
      </c>
      <c r="C90" s="26">
        <v>43526</v>
      </c>
      <c r="D90" s="26">
        <v>43540</v>
      </c>
      <c r="E90" s="30">
        <f t="shared" si="0"/>
        <v>14</v>
      </c>
      <c r="F90" s="28" t="s">
        <v>553</v>
      </c>
      <c r="G90" s="30"/>
      <c r="H90" s="30"/>
      <c r="I90" s="29"/>
      <c r="J90" s="29"/>
    </row>
    <row r="91" spans="1:10" ht="15.75" customHeight="1">
      <c r="A91" s="24" t="s">
        <v>554</v>
      </c>
      <c r="B91" s="25" t="s">
        <v>555</v>
      </c>
      <c r="C91" s="26">
        <v>43485</v>
      </c>
      <c r="D91" s="26">
        <v>43545</v>
      </c>
      <c r="E91" s="30">
        <f t="shared" si="0"/>
        <v>60</v>
      </c>
      <c r="F91" s="40" t="s">
        <v>96</v>
      </c>
      <c r="G91" s="30" t="s">
        <v>1</v>
      </c>
      <c r="H91" s="30"/>
      <c r="I91" s="29"/>
      <c r="J91" s="29"/>
    </row>
    <row r="92" spans="1:10" ht="15.75" customHeight="1">
      <c r="A92" s="29" t="s">
        <v>556</v>
      </c>
      <c r="B92" s="25" t="s">
        <v>557</v>
      </c>
      <c r="C92" s="26">
        <v>43467</v>
      </c>
      <c r="D92" s="26">
        <v>43545</v>
      </c>
      <c r="E92" s="30">
        <f t="shared" si="0"/>
        <v>78</v>
      </c>
      <c r="F92" s="40" t="s">
        <v>558</v>
      </c>
      <c r="G92" s="30"/>
      <c r="H92" s="30"/>
      <c r="I92" s="29"/>
      <c r="J92" s="29"/>
    </row>
    <row r="93" spans="1:10" ht="15.75" customHeight="1">
      <c r="A93" s="29" t="s">
        <v>559</v>
      </c>
      <c r="B93" s="25" t="s">
        <v>560</v>
      </c>
      <c r="C93" s="26">
        <v>43494</v>
      </c>
      <c r="D93" s="26">
        <v>43546</v>
      </c>
      <c r="E93" s="30">
        <f t="shared" si="0"/>
        <v>52</v>
      </c>
      <c r="F93" s="30" t="s">
        <v>531</v>
      </c>
      <c r="G93" s="30" t="s">
        <v>57</v>
      </c>
      <c r="H93" s="33" t="s">
        <v>453</v>
      </c>
      <c r="I93" s="29"/>
      <c r="J93" s="29"/>
    </row>
    <row r="94" spans="1:10" ht="15.75" customHeight="1">
      <c r="A94" s="24" t="s">
        <v>561</v>
      </c>
      <c r="B94" s="25" t="s">
        <v>562</v>
      </c>
      <c r="C94" s="26">
        <v>43532</v>
      </c>
      <c r="D94" s="26">
        <v>43547</v>
      </c>
      <c r="E94" s="30">
        <f t="shared" si="0"/>
        <v>15</v>
      </c>
      <c r="F94" s="33" t="s">
        <v>563</v>
      </c>
      <c r="G94" s="30"/>
      <c r="H94" s="30"/>
      <c r="I94" s="29"/>
      <c r="J94" s="29"/>
    </row>
    <row r="95" spans="1:10" ht="15.75" customHeight="1">
      <c r="A95" s="24" t="s">
        <v>564</v>
      </c>
      <c r="B95" s="25" t="s">
        <v>565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566</v>
      </c>
      <c r="B96" s="25" t="s">
        <v>567</v>
      </c>
      <c r="C96" s="26">
        <v>43510</v>
      </c>
      <c r="D96" s="27">
        <v>43548</v>
      </c>
      <c r="E96" s="28">
        <f t="shared" si="0"/>
        <v>38</v>
      </c>
      <c r="F96" s="34" t="s">
        <v>554</v>
      </c>
      <c r="G96" s="30"/>
      <c r="H96" s="30"/>
      <c r="I96" s="29"/>
      <c r="J96" s="29"/>
    </row>
    <row r="97" spans="1:10" ht="15.75" customHeight="1">
      <c r="A97" s="29" t="s">
        <v>568</v>
      </c>
      <c r="B97" s="25" t="s">
        <v>569</v>
      </c>
      <c r="C97" s="26">
        <v>43386</v>
      </c>
      <c r="D97" s="27">
        <v>43551</v>
      </c>
      <c r="E97" s="30">
        <f t="shared" si="0"/>
        <v>165</v>
      </c>
      <c r="F97" s="40" t="s">
        <v>493</v>
      </c>
      <c r="G97" s="33" t="s">
        <v>570</v>
      </c>
      <c r="H97" s="30"/>
      <c r="I97" s="29"/>
      <c r="J97" s="29"/>
    </row>
    <row r="98" spans="1:10" ht="15.75" customHeight="1">
      <c r="A98" s="41" t="s">
        <v>571</v>
      </c>
      <c r="B98" s="25" t="s">
        <v>572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485</v>
      </c>
      <c r="B99" s="25" t="s">
        <v>573</v>
      </c>
      <c r="C99" s="26">
        <v>43441</v>
      </c>
      <c r="D99" s="26">
        <v>43556</v>
      </c>
      <c r="E99" s="30">
        <f t="shared" si="0"/>
        <v>115</v>
      </c>
      <c r="F99" s="28" t="s">
        <v>574</v>
      </c>
      <c r="G99" s="30" t="s">
        <v>1</v>
      </c>
      <c r="H99" s="30"/>
      <c r="I99" s="29"/>
      <c r="J99" s="39" t="s">
        <v>575</v>
      </c>
    </row>
    <row r="100" spans="1:10" ht="15.75" customHeight="1">
      <c r="A100" s="29" t="s">
        <v>576</v>
      </c>
      <c r="B100" s="25" t="s">
        <v>577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578</v>
      </c>
      <c r="B101" s="25" t="s">
        <v>579</v>
      </c>
      <c r="C101" s="26">
        <v>43535</v>
      </c>
      <c r="D101" s="26">
        <v>43561</v>
      </c>
      <c r="E101" s="30">
        <f t="shared" si="0"/>
        <v>26</v>
      </c>
      <c r="F101" s="34" t="s">
        <v>580</v>
      </c>
      <c r="G101" s="30" t="s">
        <v>57</v>
      </c>
      <c r="H101" s="30"/>
      <c r="I101" s="29"/>
      <c r="J101" s="29"/>
    </row>
    <row r="102" spans="1:10" ht="15.75" customHeight="1">
      <c r="A102" s="29" t="s">
        <v>581</v>
      </c>
      <c r="B102" s="25" t="s">
        <v>582</v>
      </c>
      <c r="C102" s="26">
        <v>43491</v>
      </c>
      <c r="D102" s="26">
        <v>43563</v>
      </c>
      <c r="E102" s="30">
        <f t="shared" si="0"/>
        <v>72</v>
      </c>
      <c r="F102" s="40" t="s">
        <v>583</v>
      </c>
      <c r="G102" s="30"/>
      <c r="H102" s="30"/>
      <c r="I102" s="29"/>
      <c r="J102" s="29"/>
    </row>
    <row r="103" spans="1:10" ht="15.75" customHeight="1">
      <c r="A103" s="29" t="s">
        <v>584</v>
      </c>
      <c r="B103" s="25" t="s">
        <v>585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232</v>
      </c>
      <c r="B104" s="25" t="s">
        <v>586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587</v>
      </c>
      <c r="B106" s="25" t="s">
        <v>588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589</v>
      </c>
      <c r="B107" s="25" t="s">
        <v>590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453</v>
      </c>
      <c r="I107" s="29"/>
      <c r="J107" s="29"/>
    </row>
    <row r="108" spans="1:10" ht="15.75" customHeight="1">
      <c r="A108" s="29" t="s">
        <v>591</v>
      </c>
      <c r="B108" s="25" t="s">
        <v>592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580</v>
      </c>
      <c r="B109" s="25" t="s">
        <v>593</v>
      </c>
      <c r="C109" s="26">
        <v>43469</v>
      </c>
      <c r="D109" s="26">
        <v>43571</v>
      </c>
      <c r="E109" s="30">
        <f t="shared" si="0"/>
        <v>102</v>
      </c>
      <c r="F109" s="28" t="s">
        <v>501</v>
      </c>
      <c r="G109" s="30" t="s">
        <v>594</v>
      </c>
      <c r="H109" s="30"/>
      <c r="I109" s="29"/>
      <c r="J109" s="29"/>
    </row>
    <row r="110" spans="1:10" ht="15.75" customHeight="1">
      <c r="A110" s="29" t="s">
        <v>595</v>
      </c>
      <c r="B110" s="25" t="s">
        <v>596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597</v>
      </c>
      <c r="B111" s="37" t="s">
        <v>598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599</v>
      </c>
    </row>
    <row r="112" spans="1:10" ht="15.75" customHeight="1">
      <c r="A112" s="29" t="s">
        <v>600</v>
      </c>
      <c r="B112" s="25" t="s">
        <v>601</v>
      </c>
      <c r="C112" s="26">
        <v>43544</v>
      </c>
      <c r="D112" s="26">
        <v>43573</v>
      </c>
      <c r="E112" s="30">
        <f t="shared" si="0"/>
        <v>29</v>
      </c>
      <c r="F112" s="28" t="s">
        <v>516</v>
      </c>
      <c r="G112" s="30"/>
      <c r="H112" s="30"/>
      <c r="I112" s="29"/>
      <c r="J112" s="29"/>
    </row>
    <row r="113" spans="1:10" ht="15.75" customHeight="1">
      <c r="A113" s="24" t="s">
        <v>602</v>
      </c>
      <c r="B113" s="25" t="s">
        <v>603</v>
      </c>
      <c r="C113" s="26">
        <v>43484</v>
      </c>
      <c r="D113" s="26">
        <v>43574</v>
      </c>
      <c r="E113" s="30">
        <f t="shared" si="0"/>
        <v>90</v>
      </c>
      <c r="F113" s="40" t="s">
        <v>580</v>
      </c>
      <c r="G113" s="30" t="s">
        <v>1</v>
      </c>
      <c r="H113" s="30"/>
      <c r="I113" s="29"/>
      <c r="J113" s="29"/>
    </row>
    <row r="114" spans="1:10" ht="15.75" customHeight="1">
      <c r="A114" s="29" t="s">
        <v>604</v>
      </c>
      <c r="B114" s="25" t="s">
        <v>605</v>
      </c>
      <c r="C114" s="26">
        <v>43442</v>
      </c>
      <c r="D114" s="26">
        <v>43575</v>
      </c>
      <c r="E114" s="30">
        <f t="shared" si="0"/>
        <v>133</v>
      </c>
      <c r="F114" s="30" t="s">
        <v>488</v>
      </c>
      <c r="G114" s="30" t="s">
        <v>57</v>
      </c>
      <c r="H114" s="33"/>
      <c r="I114" s="29"/>
      <c r="J114" s="29"/>
    </row>
    <row r="115" spans="1:10" ht="15.75" customHeight="1">
      <c r="A115" s="41" t="s">
        <v>606</v>
      </c>
      <c r="B115" s="25" t="s">
        <v>607</v>
      </c>
      <c r="C115" s="26">
        <v>43526</v>
      </c>
      <c r="D115" s="26">
        <v>43575</v>
      </c>
      <c r="E115" s="30">
        <f t="shared" si="0"/>
        <v>49</v>
      </c>
      <c r="F115" s="28" t="s">
        <v>604</v>
      </c>
      <c r="G115" s="30" t="s">
        <v>44</v>
      </c>
      <c r="H115" s="33" t="s">
        <v>453</v>
      </c>
      <c r="I115" s="29"/>
      <c r="J115" s="29"/>
    </row>
    <row r="116" spans="1:10" ht="15.75" customHeight="1">
      <c r="A116" s="41" t="s">
        <v>608</v>
      </c>
      <c r="B116" s="25" t="s">
        <v>609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610</v>
      </c>
      <c r="B117" s="25" t="s">
        <v>611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612</v>
      </c>
      <c r="B118" s="25" t="s">
        <v>613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614</v>
      </c>
      <c r="H118" s="30"/>
      <c r="I118" s="29"/>
      <c r="J118" s="29"/>
    </row>
    <row r="119" spans="1:10" ht="15.75" customHeight="1">
      <c r="A119" s="24" t="s">
        <v>615</v>
      </c>
      <c r="B119" s="25" t="s">
        <v>616</v>
      </c>
      <c r="C119" s="26">
        <v>43421</v>
      </c>
      <c r="D119" s="26">
        <v>43582</v>
      </c>
      <c r="E119" s="30">
        <f t="shared" si="0"/>
        <v>161</v>
      </c>
      <c r="F119" s="28" t="s">
        <v>471</v>
      </c>
      <c r="G119" s="30" t="s">
        <v>57</v>
      </c>
      <c r="H119" s="30"/>
      <c r="I119" s="29"/>
      <c r="J119" s="39" t="s">
        <v>617</v>
      </c>
    </row>
    <row r="120" spans="1:10" ht="15.75" customHeight="1">
      <c r="A120" s="24" t="s">
        <v>96</v>
      </c>
      <c r="B120" s="25" t="s">
        <v>97</v>
      </c>
      <c r="C120" s="26">
        <v>43354</v>
      </c>
      <c r="D120" s="26">
        <v>43582</v>
      </c>
      <c r="E120" s="30">
        <f t="shared" si="0"/>
        <v>228</v>
      </c>
      <c r="F120" s="30" t="s">
        <v>591</v>
      </c>
      <c r="G120" s="30" t="s">
        <v>98</v>
      </c>
      <c r="H120" s="30"/>
      <c r="I120" s="29"/>
      <c r="J120" s="29"/>
    </row>
    <row r="121" spans="1:10" ht="15.75" customHeight="1">
      <c r="A121" s="41" t="s">
        <v>563</v>
      </c>
      <c r="B121" s="25" t="s">
        <v>618</v>
      </c>
      <c r="C121" s="26">
        <v>43517</v>
      </c>
      <c r="D121" s="26">
        <v>43583</v>
      </c>
      <c r="E121" s="30">
        <f t="shared" si="0"/>
        <v>66</v>
      </c>
      <c r="F121" s="30" t="s">
        <v>488</v>
      </c>
      <c r="G121" s="30" t="s">
        <v>16</v>
      </c>
      <c r="H121" s="30"/>
      <c r="I121" s="29"/>
      <c r="J121" s="29"/>
    </row>
    <row r="122" spans="1:10" ht="15.75" customHeight="1">
      <c r="A122" s="29" t="s">
        <v>470</v>
      </c>
      <c r="B122" s="25" t="s">
        <v>619</v>
      </c>
      <c r="C122" s="26">
        <v>43396</v>
      </c>
      <c r="D122" s="26">
        <v>43584</v>
      </c>
      <c r="E122" s="30">
        <f t="shared" si="0"/>
        <v>188</v>
      </c>
      <c r="F122" s="28" t="s">
        <v>591</v>
      </c>
      <c r="G122" s="30" t="s">
        <v>465</v>
      </c>
      <c r="H122" s="30"/>
      <c r="I122" s="29"/>
      <c r="J122" s="29"/>
    </row>
    <row r="123" spans="1:10" ht="15.75" customHeight="1">
      <c r="A123" s="24" t="s">
        <v>578</v>
      </c>
      <c r="B123" s="25" t="s">
        <v>579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620</v>
      </c>
      <c r="B124" s="25" t="s">
        <v>621</v>
      </c>
      <c r="C124" s="26">
        <v>43569</v>
      </c>
      <c r="D124" s="26">
        <v>43588</v>
      </c>
      <c r="E124" s="30">
        <f t="shared" si="0"/>
        <v>19</v>
      </c>
      <c r="F124" s="40" t="s">
        <v>580</v>
      </c>
      <c r="G124" s="30"/>
      <c r="H124" s="30"/>
      <c r="I124" s="29"/>
      <c r="J124" s="29"/>
    </row>
    <row r="125" spans="1:10" ht="15.75" customHeight="1">
      <c r="A125" s="29" t="s">
        <v>622</v>
      </c>
      <c r="B125" s="25" t="s">
        <v>623</v>
      </c>
      <c r="C125" s="26">
        <v>43544</v>
      </c>
      <c r="D125" s="26">
        <v>43589</v>
      </c>
      <c r="E125" s="30">
        <f t="shared" si="0"/>
        <v>45</v>
      </c>
      <c r="F125" s="28" t="s">
        <v>516</v>
      </c>
      <c r="G125" s="30"/>
      <c r="H125" s="30"/>
      <c r="I125" s="29"/>
      <c r="J125" s="29"/>
    </row>
    <row r="126" spans="1:10" ht="15.75" customHeight="1">
      <c r="A126" s="41" t="s">
        <v>624</v>
      </c>
      <c r="B126" s="25" t="s">
        <v>625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626</v>
      </c>
      <c r="B127" s="25" t="s">
        <v>627</v>
      </c>
      <c r="C127" s="26">
        <v>43524</v>
      </c>
      <c r="D127" s="26">
        <v>43590</v>
      </c>
      <c r="E127" s="30">
        <f t="shared" si="0"/>
        <v>66</v>
      </c>
      <c r="F127" s="34" t="s">
        <v>628</v>
      </c>
      <c r="G127" s="30"/>
      <c r="H127" s="30"/>
      <c r="I127" s="29"/>
      <c r="J127" s="29"/>
    </row>
    <row r="128" spans="1:10" ht="15.75" customHeight="1">
      <c r="A128" s="29" t="s">
        <v>629</v>
      </c>
      <c r="B128" s="25" t="s">
        <v>630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631</v>
      </c>
      <c r="B129" s="25" t="s">
        <v>632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633</v>
      </c>
      <c r="H129" s="30"/>
      <c r="I129" s="29"/>
      <c r="J129" s="29"/>
    </row>
    <row r="130" spans="1:10" ht="15.75" customHeight="1">
      <c r="A130" s="41" t="s">
        <v>634</v>
      </c>
      <c r="B130" s="25" t="s">
        <v>635</v>
      </c>
      <c r="C130" s="26">
        <v>43548</v>
      </c>
      <c r="D130" s="26">
        <v>43594</v>
      </c>
      <c r="E130" s="30">
        <f t="shared" si="0"/>
        <v>46</v>
      </c>
      <c r="F130" s="33" t="s">
        <v>636</v>
      </c>
      <c r="G130" s="30" t="s">
        <v>98</v>
      </c>
      <c r="H130" s="30"/>
      <c r="I130" s="29"/>
      <c r="J130" s="29"/>
    </row>
    <row r="131" spans="1:10" ht="15.75" customHeight="1">
      <c r="A131" s="41" t="s">
        <v>637</v>
      </c>
      <c r="B131" s="25" t="s">
        <v>638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639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640</v>
      </c>
      <c r="H132" s="30"/>
      <c r="I132" s="29"/>
      <c r="J132" s="29"/>
    </row>
    <row r="133" spans="1:10" ht="15.75" customHeight="1">
      <c r="A133" s="29" t="s">
        <v>641</v>
      </c>
      <c r="B133" s="25" t="s">
        <v>642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643</v>
      </c>
      <c r="B134" s="25" t="s">
        <v>644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645</v>
      </c>
      <c r="H134" s="30"/>
      <c r="I134" s="29"/>
      <c r="J134" s="29"/>
    </row>
    <row r="135" spans="1:10" ht="15.75" customHeight="1">
      <c r="A135" s="29" t="s">
        <v>646</v>
      </c>
      <c r="B135" s="25" t="s">
        <v>646</v>
      </c>
      <c r="C135" s="26">
        <v>43449</v>
      </c>
      <c r="D135" s="26">
        <v>43596</v>
      </c>
      <c r="E135" s="30">
        <f t="shared" si="0"/>
        <v>147</v>
      </c>
      <c r="F135" s="30" t="s">
        <v>504</v>
      </c>
      <c r="G135" s="30"/>
      <c r="H135" s="30"/>
      <c r="I135" s="29"/>
      <c r="J135" s="29"/>
    </row>
    <row r="136" spans="1:10" ht="15.75" customHeight="1">
      <c r="A136" s="29" t="s">
        <v>647</v>
      </c>
      <c r="B136" s="25" t="s">
        <v>648</v>
      </c>
      <c r="C136" s="26">
        <v>43398</v>
      </c>
      <c r="D136" s="26">
        <v>43597</v>
      </c>
      <c r="E136" s="30">
        <f t="shared" si="0"/>
        <v>199</v>
      </c>
      <c r="F136" s="28" t="s">
        <v>460</v>
      </c>
      <c r="G136" s="30" t="s">
        <v>57</v>
      </c>
      <c r="H136" s="30"/>
      <c r="I136" s="29"/>
      <c r="J136" s="29"/>
    </row>
    <row r="137" spans="1:10" ht="15.75" customHeight="1">
      <c r="A137" s="41" t="s">
        <v>649</v>
      </c>
      <c r="B137" s="25" t="s">
        <v>650</v>
      </c>
      <c r="C137" s="26">
        <v>43584</v>
      </c>
      <c r="D137" s="26">
        <v>43599</v>
      </c>
      <c r="E137" s="30">
        <f t="shared" si="0"/>
        <v>15</v>
      </c>
      <c r="F137" s="30" t="s">
        <v>629</v>
      </c>
      <c r="G137" s="30"/>
      <c r="H137" s="30"/>
      <c r="I137" s="29"/>
      <c r="J137" s="29"/>
    </row>
    <row r="138" spans="1:10" ht="15.75" customHeight="1">
      <c r="A138" s="29" t="s">
        <v>651</v>
      </c>
      <c r="B138" s="25" t="s">
        <v>652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424</v>
      </c>
      <c r="B139" s="25" t="s">
        <v>425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653</v>
      </c>
      <c r="B140" s="25" t="s">
        <v>654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655</v>
      </c>
    </row>
    <row r="141" spans="1:10" ht="15.75" customHeight="1">
      <c r="A141" s="41" t="s">
        <v>656</v>
      </c>
      <c r="B141" s="25" t="s">
        <v>657</v>
      </c>
      <c r="C141" s="26">
        <v>43527</v>
      </c>
      <c r="D141" s="26">
        <v>43603</v>
      </c>
      <c r="E141" s="30">
        <f t="shared" si="0"/>
        <v>76</v>
      </c>
      <c r="F141" s="28" t="s">
        <v>658</v>
      </c>
      <c r="G141" s="3"/>
      <c r="H141" s="3"/>
      <c r="I141" s="1"/>
      <c r="J141" s="1"/>
    </row>
    <row r="142" spans="1:10" ht="15.75" customHeight="1">
      <c r="A142" s="29" t="s">
        <v>659</v>
      </c>
      <c r="B142" s="25" t="s">
        <v>660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636</v>
      </c>
      <c r="B143" s="25" t="s">
        <v>661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662</v>
      </c>
      <c r="H143" s="30"/>
      <c r="I143" s="29"/>
      <c r="J143" s="29"/>
    </row>
    <row r="144" spans="1:10" ht="15.75" customHeight="1">
      <c r="A144" s="24" t="s">
        <v>643</v>
      </c>
      <c r="B144" s="25" t="s">
        <v>644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645</v>
      </c>
      <c r="H144" s="3"/>
    </row>
    <row r="145" spans="1:10" ht="15.75" customHeight="1">
      <c r="A145" s="29" t="s">
        <v>663</v>
      </c>
      <c r="B145" s="25" t="s">
        <v>664</v>
      </c>
      <c r="C145" s="26">
        <v>43544</v>
      </c>
      <c r="D145" s="26">
        <v>43610</v>
      </c>
      <c r="E145" s="30">
        <f t="shared" si="0"/>
        <v>66</v>
      </c>
      <c r="F145" s="28" t="s">
        <v>516</v>
      </c>
      <c r="G145" s="30" t="s">
        <v>665</v>
      </c>
      <c r="H145" s="30"/>
      <c r="I145" s="29"/>
      <c r="J145" s="29"/>
    </row>
    <row r="146" spans="1:10" ht="15.75" customHeight="1">
      <c r="A146" s="41" t="s">
        <v>666</v>
      </c>
      <c r="B146" s="25" t="s">
        <v>667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668</v>
      </c>
      <c r="B147" s="25" t="s">
        <v>669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670</v>
      </c>
      <c r="B148" s="25" t="s">
        <v>671</v>
      </c>
      <c r="C148" s="26">
        <v>43548</v>
      </c>
      <c r="D148" s="26">
        <v>43617</v>
      </c>
      <c r="E148" s="30">
        <f t="shared" si="0"/>
        <v>69</v>
      </c>
      <c r="F148" s="30" t="s">
        <v>672</v>
      </c>
      <c r="G148" s="30"/>
      <c r="H148" s="30"/>
      <c r="I148" s="29"/>
      <c r="J148" s="29"/>
    </row>
    <row r="149" spans="1:10" ht="15.75" customHeight="1">
      <c r="A149" s="29" t="s">
        <v>504</v>
      </c>
      <c r="B149" s="25" t="s">
        <v>462</v>
      </c>
      <c r="C149" s="26">
        <v>43541</v>
      </c>
      <c r="D149" s="26">
        <v>43617</v>
      </c>
      <c r="E149" s="30">
        <f t="shared" si="0"/>
        <v>76</v>
      </c>
      <c r="F149" s="30" t="s">
        <v>531</v>
      </c>
      <c r="G149" s="30" t="s">
        <v>98</v>
      </c>
      <c r="H149" s="33"/>
      <c r="I149" s="29"/>
      <c r="J149" s="29"/>
    </row>
    <row r="150" spans="1:10" ht="15.75" customHeight="1">
      <c r="A150" s="41" t="s">
        <v>673</v>
      </c>
      <c r="B150" s="25" t="s">
        <v>674</v>
      </c>
      <c r="C150" s="26">
        <v>43594</v>
      </c>
      <c r="D150" s="26">
        <v>43617</v>
      </c>
      <c r="E150" s="30">
        <f t="shared" si="0"/>
        <v>23</v>
      </c>
      <c r="F150" s="28" t="s">
        <v>675</v>
      </c>
      <c r="G150" s="30"/>
      <c r="H150" s="30"/>
      <c r="I150" s="29"/>
      <c r="J150" s="29"/>
    </row>
    <row r="151" spans="1:10" ht="15.75" customHeight="1">
      <c r="A151" s="29" t="s">
        <v>676</v>
      </c>
      <c r="B151" s="25" t="s">
        <v>677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543</v>
      </c>
      <c r="B152" s="25" t="s">
        <v>544</v>
      </c>
      <c r="C152" s="26">
        <v>43561</v>
      </c>
      <c r="D152" s="26">
        <v>43618</v>
      </c>
      <c r="E152" s="30">
        <f t="shared" si="0"/>
        <v>57</v>
      </c>
      <c r="F152" s="30" t="s">
        <v>531</v>
      </c>
      <c r="G152" s="30" t="s">
        <v>57</v>
      </c>
      <c r="H152" s="33" t="s">
        <v>453</v>
      </c>
      <c r="I152" s="29"/>
      <c r="J152" s="29"/>
    </row>
    <row r="153" spans="1:10" ht="15.75" customHeight="1">
      <c r="A153" s="24" t="s">
        <v>678</v>
      </c>
      <c r="B153" s="25" t="s">
        <v>679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680</v>
      </c>
      <c r="B154" s="25" t="s">
        <v>681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682</v>
      </c>
      <c r="B155" s="25" t="s">
        <v>683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684</v>
      </c>
      <c r="B156" s="25" t="s">
        <v>684</v>
      </c>
      <c r="C156" s="26">
        <v>43550</v>
      </c>
      <c r="D156" s="26">
        <v>43624</v>
      </c>
      <c r="E156" s="30">
        <f t="shared" si="0"/>
        <v>74</v>
      </c>
      <c r="F156" s="28" t="s">
        <v>504</v>
      </c>
      <c r="G156" s="30"/>
      <c r="H156" s="30"/>
      <c r="I156" s="29"/>
      <c r="J156" s="29"/>
    </row>
    <row r="157" spans="1:10" ht="15.75" customHeight="1">
      <c r="A157" s="24" t="s">
        <v>685</v>
      </c>
      <c r="B157" s="25" t="s">
        <v>686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687</v>
      </c>
      <c r="B158" s="25" t="s">
        <v>688</v>
      </c>
      <c r="C158" s="26">
        <v>43386</v>
      </c>
      <c r="D158" s="26">
        <v>43625</v>
      </c>
      <c r="E158" s="30">
        <f t="shared" si="0"/>
        <v>239</v>
      </c>
      <c r="F158" s="40" t="s">
        <v>493</v>
      </c>
      <c r="G158" s="30" t="s">
        <v>16</v>
      </c>
      <c r="H158" s="3"/>
      <c r="I158" s="1"/>
      <c r="J158" s="4" t="s">
        <v>689</v>
      </c>
    </row>
    <row r="159" spans="1:10" ht="15.75" customHeight="1">
      <c r="A159" s="38" t="s">
        <v>489</v>
      </c>
      <c r="B159" s="37" t="s">
        <v>490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690</v>
      </c>
      <c r="B160" s="25" t="s">
        <v>691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692</v>
      </c>
      <c r="B161" s="25" t="s">
        <v>693</v>
      </c>
      <c r="C161" s="26">
        <v>43594</v>
      </c>
      <c r="D161" s="26">
        <v>43631</v>
      </c>
      <c r="E161" s="30">
        <f t="shared" si="0"/>
        <v>37</v>
      </c>
      <c r="F161" s="42" t="s">
        <v>694</v>
      </c>
      <c r="G161" s="30"/>
      <c r="H161" s="30"/>
      <c r="I161" s="29"/>
      <c r="J161" s="29"/>
    </row>
    <row r="162" spans="1:10" ht="15.75" customHeight="1">
      <c r="A162" s="41" t="s">
        <v>695</v>
      </c>
      <c r="B162" s="25" t="s">
        <v>696</v>
      </c>
      <c r="C162" s="26">
        <v>43631</v>
      </c>
      <c r="D162" s="26">
        <v>43631</v>
      </c>
      <c r="E162" s="30">
        <f t="shared" si="0"/>
        <v>0</v>
      </c>
      <c r="F162" s="28" t="s">
        <v>697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500</v>
      </c>
      <c r="C163" s="26">
        <v>43619</v>
      </c>
      <c r="D163" s="26">
        <v>43637</v>
      </c>
      <c r="E163" s="30">
        <f t="shared" si="0"/>
        <v>18</v>
      </c>
      <c r="F163" s="30" t="s">
        <v>119</v>
      </c>
      <c r="G163" s="30" t="s">
        <v>57</v>
      </c>
      <c r="H163" s="30"/>
      <c r="I163" s="29"/>
      <c r="J163" s="29"/>
    </row>
    <row r="164" spans="1:10" ht="15.75" customHeight="1">
      <c r="A164" s="29" t="s">
        <v>698</v>
      </c>
      <c r="B164" s="25" t="s">
        <v>699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485</v>
      </c>
      <c r="B165" s="25" t="s">
        <v>573</v>
      </c>
      <c r="C165" s="26">
        <v>43621</v>
      </c>
      <c r="D165" s="26">
        <v>43643</v>
      </c>
      <c r="E165" s="30">
        <f t="shared" si="0"/>
        <v>22</v>
      </c>
      <c r="F165" s="28" t="s">
        <v>700</v>
      </c>
      <c r="G165" s="30" t="s">
        <v>1</v>
      </c>
      <c r="H165" s="30"/>
      <c r="I165" s="29"/>
      <c r="J165" s="29"/>
    </row>
    <row r="166" spans="1:10" ht="15.75" customHeight="1">
      <c r="A166" s="24" t="s">
        <v>701</v>
      </c>
      <c r="B166" s="25" t="s">
        <v>386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702</v>
      </c>
      <c r="H166" s="3"/>
      <c r="I166" s="1"/>
      <c r="J166" s="1"/>
    </row>
    <row r="167" spans="1:10" ht="15.75" customHeight="1">
      <c r="A167" s="41" t="s">
        <v>703</v>
      </c>
      <c r="B167" s="25" t="s">
        <v>704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705</v>
      </c>
      <c r="B168" s="25" t="s">
        <v>706</v>
      </c>
      <c r="C168" s="26">
        <v>43512</v>
      </c>
      <c r="D168" s="26">
        <v>43645</v>
      </c>
      <c r="E168" s="30">
        <f t="shared" si="0"/>
        <v>133</v>
      </c>
      <c r="F168" s="34" t="s">
        <v>615</v>
      </c>
      <c r="G168" s="30"/>
      <c r="H168" s="30"/>
      <c r="I168" s="29"/>
      <c r="J168" s="29"/>
    </row>
    <row r="169" spans="1:10" ht="15.75" customHeight="1">
      <c r="A169" s="45" t="s">
        <v>707</v>
      </c>
      <c r="B169" s="46" t="s">
        <v>708</v>
      </c>
      <c r="C169" s="26">
        <v>43630</v>
      </c>
      <c r="D169" s="26">
        <v>43645</v>
      </c>
      <c r="E169" s="30">
        <f t="shared" si="0"/>
        <v>15</v>
      </c>
      <c r="F169" s="30" t="s">
        <v>709</v>
      </c>
      <c r="G169" s="30"/>
      <c r="H169" s="30"/>
      <c r="I169" s="29"/>
      <c r="J169" s="29"/>
    </row>
    <row r="170" spans="1:10" ht="15.75" customHeight="1">
      <c r="A170" s="29" t="s">
        <v>119</v>
      </c>
      <c r="B170" s="25" t="s">
        <v>120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710</v>
      </c>
      <c r="B171" s="25" t="s">
        <v>711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712</v>
      </c>
      <c r="B172" s="25" t="s">
        <v>712</v>
      </c>
      <c r="C172" s="26">
        <v>43548</v>
      </c>
      <c r="D172" s="26">
        <v>43657</v>
      </c>
      <c r="E172" s="30">
        <f t="shared" si="0"/>
        <v>109</v>
      </c>
      <c r="F172" s="33" t="s">
        <v>636</v>
      </c>
      <c r="G172" s="30" t="s">
        <v>713</v>
      </c>
      <c r="H172" s="30"/>
      <c r="I172" s="29"/>
      <c r="J172" s="29"/>
    </row>
    <row r="173" spans="1:10" ht="15.75" customHeight="1">
      <c r="A173" s="29" t="s">
        <v>714</v>
      </c>
      <c r="B173" s="25" t="s">
        <v>715</v>
      </c>
      <c r="C173" s="26">
        <v>43617</v>
      </c>
      <c r="D173" s="26">
        <v>43659</v>
      </c>
      <c r="E173" s="30">
        <f t="shared" si="0"/>
        <v>42</v>
      </c>
      <c r="F173" s="42" t="s">
        <v>716</v>
      </c>
      <c r="G173" s="30" t="s">
        <v>1</v>
      </c>
      <c r="H173" s="30" t="s">
        <v>717</v>
      </c>
      <c r="I173" s="29"/>
      <c r="J173" s="29"/>
    </row>
    <row r="174" spans="1:10" ht="15.75" customHeight="1">
      <c r="A174" s="29" t="s">
        <v>718</v>
      </c>
      <c r="B174" s="25" t="s">
        <v>719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465</v>
      </c>
      <c r="H174" s="30"/>
      <c r="I174" s="29"/>
      <c r="J174" s="29"/>
    </row>
    <row r="175" spans="1:10" ht="15.75" customHeight="1">
      <c r="A175" s="29" t="s">
        <v>540</v>
      </c>
      <c r="B175" s="25" t="s">
        <v>540</v>
      </c>
      <c r="C175" s="26">
        <v>43477</v>
      </c>
      <c r="D175" s="26">
        <v>43659</v>
      </c>
      <c r="E175" s="30">
        <f t="shared" si="0"/>
        <v>182</v>
      </c>
      <c r="F175" s="30" t="s">
        <v>477</v>
      </c>
      <c r="G175" s="30"/>
      <c r="H175" s="30"/>
      <c r="I175" s="29"/>
      <c r="J175" s="29"/>
    </row>
    <row r="176" spans="1:10" ht="15.75" customHeight="1">
      <c r="A176" s="29" t="s">
        <v>720</v>
      </c>
      <c r="B176" s="25" t="s">
        <v>721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722</v>
      </c>
      <c r="B177" s="25" t="s">
        <v>723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724</v>
      </c>
      <c r="B178" s="25" t="s">
        <v>725</v>
      </c>
      <c r="C178" s="26">
        <v>43398</v>
      </c>
      <c r="D178" s="26">
        <v>43666</v>
      </c>
      <c r="E178" s="30">
        <f t="shared" si="0"/>
        <v>268</v>
      </c>
      <c r="F178" s="28" t="s">
        <v>460</v>
      </c>
      <c r="G178" s="30" t="s">
        <v>57</v>
      </c>
      <c r="H178" s="33" t="s">
        <v>453</v>
      </c>
      <c r="I178" s="29"/>
      <c r="J178" s="29"/>
    </row>
    <row r="179" spans="1:10" ht="15.75" customHeight="1">
      <c r="A179" s="41" t="s">
        <v>726</v>
      </c>
      <c r="B179" s="25" t="s">
        <v>727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728</v>
      </c>
      <c r="B180" s="25" t="s">
        <v>729</v>
      </c>
      <c r="C180" s="26">
        <v>43665</v>
      </c>
      <c r="D180" s="26">
        <v>43666</v>
      </c>
      <c r="E180" s="30">
        <f t="shared" si="0"/>
        <v>1</v>
      </c>
      <c r="F180" s="28" t="s">
        <v>730</v>
      </c>
      <c r="G180" s="3"/>
      <c r="H180" s="3"/>
      <c r="I180" s="1"/>
      <c r="J180" s="1"/>
    </row>
    <row r="181" spans="1:10" ht="15.75" customHeight="1">
      <c r="A181" s="41" t="s">
        <v>731</v>
      </c>
      <c r="B181" s="25" t="s">
        <v>732</v>
      </c>
      <c r="C181" s="26">
        <v>43544</v>
      </c>
      <c r="D181" s="26">
        <v>43666</v>
      </c>
      <c r="E181" s="30">
        <f t="shared" si="0"/>
        <v>122</v>
      </c>
      <c r="F181" s="28" t="s">
        <v>516</v>
      </c>
      <c r="G181" s="30" t="s">
        <v>1</v>
      </c>
      <c r="H181" s="30" t="s">
        <v>733</v>
      </c>
      <c r="I181" s="29"/>
      <c r="J181" s="29"/>
    </row>
    <row r="182" spans="1:10" ht="15.75" customHeight="1">
      <c r="A182" s="41" t="s">
        <v>639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640</v>
      </c>
      <c r="H182" s="30"/>
      <c r="I182" s="29"/>
      <c r="J182" s="29"/>
    </row>
    <row r="183" spans="1:10" ht="15.75" customHeight="1">
      <c r="A183" s="29" t="s">
        <v>734</v>
      </c>
      <c r="B183" s="25" t="s">
        <v>735</v>
      </c>
      <c r="C183" s="26">
        <v>43539</v>
      </c>
      <c r="D183" s="26">
        <v>43673</v>
      </c>
      <c r="E183" s="30">
        <f t="shared" si="0"/>
        <v>134</v>
      </c>
      <c r="F183" s="34" t="s">
        <v>628</v>
      </c>
      <c r="G183" s="30"/>
      <c r="H183" s="30"/>
      <c r="I183" s="29"/>
      <c r="J183" s="29"/>
    </row>
    <row r="184" spans="1:10" ht="15.75" customHeight="1">
      <c r="A184" s="29" t="s">
        <v>736</v>
      </c>
      <c r="B184" s="25" t="s">
        <v>737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738</v>
      </c>
      <c r="B185" s="25" t="s">
        <v>739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740</v>
      </c>
      <c r="B186" s="25" t="s">
        <v>741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742</v>
      </c>
      <c r="H186" s="30"/>
      <c r="I186" s="29"/>
      <c r="J186" s="29"/>
    </row>
    <row r="187" spans="1:10" ht="15.75" customHeight="1">
      <c r="A187" s="41" t="s">
        <v>743</v>
      </c>
      <c r="B187" s="25" t="s">
        <v>744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587</v>
      </c>
      <c r="B188" s="25" t="s">
        <v>588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745</v>
      </c>
      <c r="B189" s="25" t="s">
        <v>746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453</v>
      </c>
      <c r="I189" s="29"/>
      <c r="J189" s="29"/>
    </row>
    <row r="190" spans="1:10" ht="15.75" customHeight="1">
      <c r="A190" s="45" t="s">
        <v>747</v>
      </c>
      <c r="B190" s="25" t="s">
        <v>748</v>
      </c>
      <c r="C190" s="26">
        <v>43673</v>
      </c>
      <c r="D190" s="26">
        <v>43694</v>
      </c>
      <c r="E190" s="30">
        <f t="shared" si="0"/>
        <v>21</v>
      </c>
      <c r="F190" s="42" t="s">
        <v>615</v>
      </c>
      <c r="G190" s="30"/>
      <c r="H190" s="43"/>
      <c r="I190" s="44"/>
      <c r="J190" s="44"/>
    </row>
    <row r="191" spans="1:10" ht="15.75" customHeight="1">
      <c r="A191" s="29" t="s">
        <v>749</v>
      </c>
      <c r="B191" s="25" t="s">
        <v>750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751</v>
      </c>
      <c r="B192" s="25" t="s">
        <v>752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753</v>
      </c>
      <c r="I192" s="29"/>
      <c r="J192" s="29"/>
    </row>
    <row r="193" spans="1:10" ht="15.75" customHeight="1">
      <c r="A193" s="41" t="s">
        <v>754</v>
      </c>
      <c r="B193" s="25" t="s">
        <v>755</v>
      </c>
      <c r="C193" s="26">
        <v>43682</v>
      </c>
      <c r="D193" s="26">
        <v>43695</v>
      </c>
      <c r="E193" s="30">
        <f t="shared" si="0"/>
        <v>13</v>
      </c>
      <c r="F193" s="42" t="s">
        <v>756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757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758</v>
      </c>
      <c r="I194" s="29"/>
      <c r="J194" s="29"/>
    </row>
    <row r="195" spans="1:10" ht="15.75" customHeight="1">
      <c r="A195" s="41" t="s">
        <v>759</v>
      </c>
      <c r="B195" s="25" t="s">
        <v>760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761</v>
      </c>
      <c r="B196" s="25" t="s">
        <v>762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390</v>
      </c>
      <c r="H196" s="30"/>
      <c r="I196" s="29"/>
      <c r="J196" s="29"/>
    </row>
    <row r="197" spans="1:10" ht="15.75" customHeight="1">
      <c r="A197" s="45" t="s">
        <v>763</v>
      </c>
      <c r="B197" s="25" t="s">
        <v>764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765</v>
      </c>
      <c r="B198" s="25" t="s">
        <v>766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767</v>
      </c>
      <c r="B199" s="25" t="s">
        <v>768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769</v>
      </c>
      <c r="B200" s="37" t="s">
        <v>770</v>
      </c>
      <c r="C200" s="26">
        <v>43624</v>
      </c>
      <c r="D200" s="26">
        <v>43700</v>
      </c>
      <c r="E200" s="30">
        <f t="shared" si="0"/>
        <v>76</v>
      </c>
      <c r="F200" s="28" t="s">
        <v>771</v>
      </c>
      <c r="H200" s="30" t="s">
        <v>772</v>
      </c>
      <c r="I200" s="29"/>
      <c r="J200" s="29"/>
    </row>
    <row r="201" spans="1:10" ht="15.75" customHeight="1">
      <c r="A201" s="45" t="s">
        <v>773</v>
      </c>
      <c r="B201" s="25" t="s">
        <v>774</v>
      </c>
      <c r="C201" s="26">
        <v>43685</v>
      </c>
      <c r="D201" s="26">
        <v>43701</v>
      </c>
      <c r="E201" s="30">
        <f t="shared" si="0"/>
        <v>16</v>
      </c>
      <c r="F201" s="28" t="s">
        <v>775</v>
      </c>
      <c r="G201" s="30" t="s">
        <v>1</v>
      </c>
      <c r="H201" s="30"/>
      <c r="I201" s="29"/>
      <c r="J201" s="29"/>
    </row>
    <row r="202" spans="1:10" ht="15.75" customHeight="1">
      <c r="A202" s="45" t="s">
        <v>776</v>
      </c>
      <c r="B202" s="37" t="s">
        <v>777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700</v>
      </c>
      <c r="B203" s="25" t="s">
        <v>778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779</v>
      </c>
      <c r="H203" s="30"/>
      <c r="I203" s="29"/>
      <c r="J203" s="39" t="s">
        <v>780</v>
      </c>
    </row>
    <row r="204" spans="1:10" ht="15.75" customHeight="1">
      <c r="A204" s="41" t="s">
        <v>781</v>
      </c>
      <c r="B204" s="25" t="s">
        <v>782</v>
      </c>
      <c r="C204" s="26">
        <v>43620</v>
      </c>
      <c r="D204" s="26">
        <v>43703</v>
      </c>
      <c r="E204" s="30">
        <f t="shared" si="0"/>
        <v>83</v>
      </c>
      <c r="F204" s="30" t="s">
        <v>749</v>
      </c>
      <c r="G204" s="30" t="s">
        <v>1</v>
      </c>
      <c r="H204" s="30"/>
      <c r="I204" s="29"/>
      <c r="J204" s="29"/>
    </row>
    <row r="205" spans="1:10" ht="15.75" customHeight="1">
      <c r="A205" s="41" t="s">
        <v>783</v>
      </c>
      <c r="B205" s="25" t="s">
        <v>784</v>
      </c>
      <c r="C205" s="26">
        <v>43640</v>
      </c>
      <c r="D205" s="26">
        <v>43708</v>
      </c>
      <c r="E205" s="30">
        <f t="shared" si="0"/>
        <v>68</v>
      </c>
      <c r="F205" s="33" t="s">
        <v>731</v>
      </c>
      <c r="G205" s="30"/>
      <c r="H205" s="30"/>
      <c r="I205" s="29"/>
      <c r="J205" s="29"/>
    </row>
    <row r="206" spans="1:10" ht="15.75" customHeight="1">
      <c r="A206" s="38" t="s">
        <v>785</v>
      </c>
      <c r="B206" s="37" t="s">
        <v>785</v>
      </c>
      <c r="C206" s="26">
        <v>43622</v>
      </c>
      <c r="D206" s="26">
        <v>43708</v>
      </c>
      <c r="E206" s="30">
        <f t="shared" si="0"/>
        <v>86</v>
      </c>
      <c r="F206" s="33" t="s">
        <v>786</v>
      </c>
      <c r="G206" s="30"/>
      <c r="H206" s="30"/>
      <c r="I206" s="29"/>
      <c r="J206" s="29"/>
    </row>
    <row r="207" spans="1:10" ht="15.75" customHeight="1">
      <c r="A207" s="41" t="s">
        <v>787</v>
      </c>
      <c r="B207" s="25" t="s">
        <v>788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705</v>
      </c>
      <c r="B208" s="25" t="s">
        <v>789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786</v>
      </c>
      <c r="B209" s="25" t="s">
        <v>790</v>
      </c>
      <c r="C209" s="26">
        <v>43522</v>
      </c>
      <c r="D209" s="27">
        <v>43710</v>
      </c>
      <c r="E209" s="28">
        <f t="shared" si="0"/>
        <v>188</v>
      </c>
      <c r="F209" s="30" t="s">
        <v>488</v>
      </c>
      <c r="G209" s="30"/>
      <c r="H209" s="30"/>
      <c r="I209" s="29"/>
      <c r="J209" s="29"/>
    </row>
    <row r="210" spans="1:10" ht="15.75" customHeight="1">
      <c r="A210" s="41" t="s">
        <v>115</v>
      </c>
      <c r="B210" s="25" t="s">
        <v>116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117</v>
      </c>
      <c r="H210" s="30"/>
      <c r="I210" s="29"/>
      <c r="J210" s="29"/>
    </row>
    <row r="211" spans="1:10" ht="15.75" customHeight="1">
      <c r="A211" s="29" t="s">
        <v>771</v>
      </c>
      <c r="B211" s="25" t="s">
        <v>791</v>
      </c>
      <c r="C211" s="26">
        <v>43598</v>
      </c>
      <c r="D211" s="26">
        <v>43712</v>
      </c>
      <c r="E211" s="30">
        <f t="shared" si="0"/>
        <v>114</v>
      </c>
      <c r="F211" s="28" t="s">
        <v>635</v>
      </c>
      <c r="G211" s="30" t="s">
        <v>792</v>
      </c>
      <c r="H211" s="30"/>
      <c r="I211" s="29"/>
      <c r="J211" s="29"/>
    </row>
    <row r="212" spans="1:10" ht="15.75" customHeight="1">
      <c r="A212" s="45" t="s">
        <v>793</v>
      </c>
      <c r="B212" s="37" t="s">
        <v>794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795</v>
      </c>
      <c r="B213" s="25" t="s">
        <v>796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797</v>
      </c>
      <c r="B214" s="25" t="s">
        <v>798</v>
      </c>
      <c r="C214" s="26">
        <v>43666</v>
      </c>
      <c r="D214" s="27">
        <v>43722</v>
      </c>
      <c r="E214" s="28">
        <f t="shared" si="0"/>
        <v>56</v>
      </c>
      <c r="F214" s="30" t="s">
        <v>799</v>
      </c>
      <c r="G214" s="30"/>
      <c r="H214" s="30"/>
      <c r="I214" s="29"/>
      <c r="J214" s="29"/>
    </row>
    <row r="215" spans="1:10" ht="15.75" customHeight="1">
      <c r="A215" s="29" t="s">
        <v>800</v>
      </c>
      <c r="B215" s="25" t="s">
        <v>801</v>
      </c>
      <c r="C215" s="26">
        <v>43702</v>
      </c>
      <c r="D215" s="27">
        <v>43722</v>
      </c>
      <c r="E215" s="28">
        <f t="shared" si="0"/>
        <v>20</v>
      </c>
      <c r="F215" s="28" t="s">
        <v>802</v>
      </c>
      <c r="G215" s="30"/>
      <c r="H215" s="30"/>
      <c r="I215" s="29"/>
      <c r="J215" s="29"/>
    </row>
    <row r="216" spans="1:10" ht="15.75" customHeight="1">
      <c r="A216" s="41" t="s">
        <v>803</v>
      </c>
      <c r="B216" s="37" t="s">
        <v>804</v>
      </c>
      <c r="C216" s="26">
        <v>43712</v>
      </c>
      <c r="D216" s="26">
        <v>43727</v>
      </c>
      <c r="E216" s="28">
        <f t="shared" si="0"/>
        <v>15</v>
      </c>
      <c r="F216" s="42" t="s">
        <v>805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806</v>
      </c>
      <c r="B217" s="25" t="s">
        <v>807</v>
      </c>
      <c r="C217" s="26">
        <v>43709</v>
      </c>
      <c r="D217" s="26">
        <v>43728</v>
      </c>
      <c r="E217" s="30">
        <f t="shared" si="0"/>
        <v>19</v>
      </c>
      <c r="F217" s="42" t="s">
        <v>615</v>
      </c>
      <c r="G217" s="30" t="s">
        <v>57</v>
      </c>
      <c r="H217" s="30"/>
      <c r="I217" s="29"/>
      <c r="J217" s="29"/>
    </row>
    <row r="218" spans="1:10" ht="15.75" customHeight="1">
      <c r="A218" s="41" t="s">
        <v>808</v>
      </c>
      <c r="B218" s="37" t="s">
        <v>809</v>
      </c>
      <c r="C218" s="26">
        <v>43713</v>
      </c>
      <c r="D218" s="26">
        <v>43728</v>
      </c>
      <c r="E218" s="30">
        <f t="shared" si="0"/>
        <v>15</v>
      </c>
      <c r="F218" s="28" t="s">
        <v>810</v>
      </c>
      <c r="G218" s="3"/>
      <c r="H218" s="3"/>
      <c r="I218" s="1"/>
      <c r="J218" s="1"/>
    </row>
    <row r="219" spans="1:10" ht="15.75" customHeight="1">
      <c r="A219" s="45" t="s">
        <v>811</v>
      </c>
      <c r="B219" s="37" t="s">
        <v>812</v>
      </c>
      <c r="C219" s="26">
        <v>43725</v>
      </c>
      <c r="D219" s="26">
        <v>43730</v>
      </c>
      <c r="E219" s="30">
        <f t="shared" si="0"/>
        <v>5</v>
      </c>
      <c r="F219" s="28" t="s">
        <v>813</v>
      </c>
      <c r="G219" s="30" t="s">
        <v>814</v>
      </c>
      <c r="H219" s="30"/>
      <c r="I219" s="29"/>
      <c r="J219" s="29"/>
    </row>
    <row r="220" spans="1:10" ht="15.75" customHeight="1">
      <c r="A220" s="24" t="s">
        <v>815</v>
      </c>
      <c r="B220" s="25" t="s">
        <v>816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817</v>
      </c>
      <c r="H220" s="30"/>
      <c r="I220" s="29"/>
      <c r="J220" s="39" t="s">
        <v>818</v>
      </c>
    </row>
    <row r="221" spans="1:10" ht="15.75" customHeight="1">
      <c r="A221" s="45" t="s">
        <v>819</v>
      </c>
      <c r="B221" s="37" t="s">
        <v>820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821</v>
      </c>
      <c r="B222" s="37" t="s">
        <v>822</v>
      </c>
      <c r="C222" s="26">
        <v>43722</v>
      </c>
      <c r="D222" s="26">
        <v>43735</v>
      </c>
      <c r="E222" s="30">
        <f t="shared" si="0"/>
        <v>13</v>
      </c>
      <c r="F222" s="42" t="s">
        <v>805</v>
      </c>
      <c r="G222" s="30"/>
      <c r="H222" s="30"/>
      <c r="I222" s="29"/>
      <c r="J222" s="29"/>
    </row>
    <row r="223" spans="1:10" ht="15.75" customHeight="1">
      <c r="A223" s="41" t="s">
        <v>823</v>
      </c>
      <c r="B223" s="37" t="s">
        <v>824</v>
      </c>
      <c r="C223" s="26">
        <v>43731</v>
      </c>
      <c r="D223" s="26">
        <v>43735</v>
      </c>
      <c r="E223" s="30">
        <f t="shared" si="0"/>
        <v>4</v>
      </c>
      <c r="F223" s="28" t="s">
        <v>799</v>
      </c>
      <c r="G223" s="30"/>
      <c r="H223" s="30"/>
      <c r="I223" s="29"/>
      <c r="J223" s="29"/>
    </row>
    <row r="224" spans="1:10" ht="15.75" customHeight="1">
      <c r="A224" s="29" t="s">
        <v>802</v>
      </c>
      <c r="B224" s="25" t="s">
        <v>825</v>
      </c>
      <c r="C224" s="26">
        <v>43471</v>
      </c>
      <c r="D224" s="26">
        <v>43736</v>
      </c>
      <c r="E224" s="30">
        <f t="shared" si="0"/>
        <v>265</v>
      </c>
      <c r="F224" s="30" t="s">
        <v>477</v>
      </c>
      <c r="G224" s="30" t="s">
        <v>57</v>
      </c>
      <c r="H224" s="30"/>
      <c r="I224" s="29"/>
      <c r="J224" s="29"/>
    </row>
    <row r="225" spans="1:10" ht="15.75" customHeight="1">
      <c r="A225" s="24" t="s">
        <v>583</v>
      </c>
      <c r="B225" s="25" t="s">
        <v>826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827</v>
      </c>
      <c r="H225" s="30"/>
      <c r="I225" s="29"/>
      <c r="J225" s="29"/>
    </row>
    <row r="226" spans="1:10" ht="15.75" customHeight="1">
      <c r="A226" s="41" t="s">
        <v>828</v>
      </c>
      <c r="B226" s="25" t="s">
        <v>829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830</v>
      </c>
      <c r="H226" s="30"/>
      <c r="I226" s="29"/>
      <c r="J226" s="29"/>
    </row>
    <row r="227" spans="1:10" ht="15.75" customHeight="1">
      <c r="A227" s="45" t="s">
        <v>831</v>
      </c>
      <c r="B227" s="37" t="s">
        <v>832</v>
      </c>
      <c r="C227" s="26">
        <v>43718</v>
      </c>
      <c r="D227" s="26">
        <v>43737</v>
      </c>
      <c r="E227" s="30">
        <f t="shared" si="0"/>
        <v>19</v>
      </c>
      <c r="F227" s="42" t="s">
        <v>716</v>
      </c>
      <c r="G227" s="3"/>
      <c r="H227" s="3"/>
      <c r="I227" s="1"/>
      <c r="J227" s="1"/>
    </row>
    <row r="228" spans="1:10" ht="15.75" customHeight="1">
      <c r="A228" s="47" t="s">
        <v>833</v>
      </c>
      <c r="B228" s="48" t="s">
        <v>834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835</v>
      </c>
      <c r="B229" s="25" t="s">
        <v>836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776</v>
      </c>
      <c r="B230" s="37" t="s">
        <v>777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837</v>
      </c>
      <c r="B231" s="37" t="s">
        <v>838</v>
      </c>
      <c r="C231" s="26">
        <v>43726</v>
      </c>
      <c r="D231" s="26">
        <v>43741</v>
      </c>
      <c r="E231" s="30">
        <f t="shared" si="0"/>
        <v>15</v>
      </c>
      <c r="F231" s="30" t="s">
        <v>799</v>
      </c>
      <c r="G231" s="30" t="s">
        <v>505</v>
      </c>
      <c r="H231" s="30"/>
      <c r="I231" s="29"/>
      <c r="J231" s="29"/>
    </row>
    <row r="232" spans="1:10" ht="15.75" customHeight="1">
      <c r="A232" s="45" t="s">
        <v>839</v>
      </c>
      <c r="B232" s="37" t="s">
        <v>840</v>
      </c>
      <c r="C232" s="26">
        <v>43739</v>
      </c>
      <c r="D232" s="26">
        <v>43742</v>
      </c>
      <c r="E232" s="30">
        <f t="shared" si="0"/>
        <v>3</v>
      </c>
      <c r="F232" s="28" t="s">
        <v>87</v>
      </c>
      <c r="G232" s="30"/>
      <c r="H232" s="30"/>
      <c r="I232" s="29"/>
      <c r="J232" s="29"/>
    </row>
    <row r="233" spans="1:10" ht="15.75" customHeight="1">
      <c r="A233" s="41" t="s">
        <v>841</v>
      </c>
      <c r="B233" s="25" t="s">
        <v>842</v>
      </c>
      <c r="C233" s="26">
        <v>43681</v>
      </c>
      <c r="D233" s="26">
        <v>43742</v>
      </c>
      <c r="E233" s="30">
        <f t="shared" si="0"/>
        <v>61</v>
      </c>
      <c r="F233" s="42" t="s">
        <v>756</v>
      </c>
      <c r="G233" s="30" t="s">
        <v>57</v>
      </c>
      <c r="H233" s="30"/>
      <c r="I233" s="29"/>
      <c r="J233" s="29"/>
    </row>
    <row r="234" spans="1:10" ht="15.75" customHeight="1">
      <c r="A234" s="29" t="s">
        <v>843</v>
      </c>
      <c r="B234" s="25" t="s">
        <v>844</v>
      </c>
      <c r="C234" s="26">
        <v>43620</v>
      </c>
      <c r="D234" s="26">
        <v>43743</v>
      </c>
      <c r="E234" s="30">
        <f t="shared" si="0"/>
        <v>123</v>
      </c>
      <c r="F234" s="30" t="s">
        <v>714</v>
      </c>
      <c r="G234" s="30" t="s">
        <v>845</v>
      </c>
      <c r="H234" s="30"/>
      <c r="I234" s="29"/>
      <c r="J234" s="29"/>
    </row>
    <row r="235" spans="1:10" ht="15.75" customHeight="1">
      <c r="A235" s="29" t="s">
        <v>846</v>
      </c>
      <c r="B235" s="25" t="s">
        <v>847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848</v>
      </c>
      <c r="B236" s="25" t="s">
        <v>849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850</v>
      </c>
      <c r="B237" s="37" t="s">
        <v>851</v>
      </c>
      <c r="C237" s="26">
        <v>43731</v>
      </c>
      <c r="D237" s="26">
        <v>43746</v>
      </c>
      <c r="E237" s="30">
        <f t="shared" si="0"/>
        <v>15</v>
      </c>
      <c r="F237" s="34" t="s">
        <v>628</v>
      </c>
      <c r="G237" s="30"/>
      <c r="H237" s="30"/>
      <c r="I237" s="29"/>
      <c r="J237" s="29"/>
    </row>
    <row r="238" spans="1:10" ht="15.75" customHeight="1">
      <c r="A238" s="41" t="s">
        <v>852</v>
      </c>
      <c r="B238" s="37" t="s">
        <v>853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854</v>
      </c>
      <c r="B239" s="25" t="s">
        <v>855</v>
      </c>
      <c r="C239" s="26">
        <v>43646</v>
      </c>
      <c r="D239" s="26">
        <v>43750</v>
      </c>
      <c r="E239" s="30">
        <f t="shared" si="0"/>
        <v>104</v>
      </c>
      <c r="F239" s="51" t="s">
        <v>856</v>
      </c>
      <c r="G239" s="30"/>
      <c r="H239" s="30"/>
      <c r="I239" s="29"/>
      <c r="J239" s="29"/>
    </row>
    <row r="240" spans="1:10" ht="15.75" customHeight="1">
      <c r="A240" s="45" t="s">
        <v>857</v>
      </c>
      <c r="B240" s="37" t="s">
        <v>858</v>
      </c>
      <c r="C240" s="26">
        <v>43717</v>
      </c>
      <c r="D240" s="26">
        <v>43753</v>
      </c>
      <c r="E240" s="30">
        <f t="shared" si="0"/>
        <v>36</v>
      </c>
      <c r="F240" s="42" t="s">
        <v>583</v>
      </c>
      <c r="G240" s="30" t="s">
        <v>859</v>
      </c>
      <c r="H240" s="30"/>
      <c r="I240" s="29"/>
      <c r="J240" s="29"/>
    </row>
    <row r="241" spans="1:10" ht="15.75" customHeight="1">
      <c r="A241" s="41" t="s">
        <v>860</v>
      </c>
      <c r="B241" s="25" t="s">
        <v>861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862</v>
      </c>
      <c r="B242" s="37" t="s">
        <v>863</v>
      </c>
      <c r="C242" s="26">
        <v>43744</v>
      </c>
      <c r="D242" s="26">
        <v>43764</v>
      </c>
      <c r="E242" s="30">
        <f t="shared" si="0"/>
        <v>20</v>
      </c>
      <c r="F242" s="42" t="s">
        <v>864</v>
      </c>
      <c r="G242" s="30"/>
      <c r="H242" s="30"/>
      <c r="I242" s="29"/>
      <c r="J242" s="29"/>
    </row>
    <row r="243" spans="1:10" ht="15.75" customHeight="1">
      <c r="A243" s="29" t="s">
        <v>865</v>
      </c>
      <c r="B243" s="25" t="s">
        <v>865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866</v>
      </c>
      <c r="B244" s="25" t="s">
        <v>867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868</v>
      </c>
      <c r="B245" s="37" t="s">
        <v>869</v>
      </c>
      <c r="C245" s="26">
        <v>43752</v>
      </c>
      <c r="D245" s="26">
        <v>43771</v>
      </c>
      <c r="E245" s="30">
        <f t="shared" si="0"/>
        <v>19</v>
      </c>
      <c r="F245" s="28" t="s">
        <v>222</v>
      </c>
      <c r="G245" s="30"/>
      <c r="H245" s="30"/>
      <c r="I245" s="29"/>
      <c r="J245" s="29"/>
    </row>
    <row r="246" spans="1:10" ht="15.75" customHeight="1">
      <c r="A246" s="45" t="s">
        <v>870</v>
      </c>
      <c r="B246" s="25" t="s">
        <v>871</v>
      </c>
      <c r="C246" s="26">
        <v>43646</v>
      </c>
      <c r="D246" s="26">
        <v>43771</v>
      </c>
      <c r="E246" s="30">
        <f t="shared" si="0"/>
        <v>125</v>
      </c>
      <c r="F246" s="51" t="s">
        <v>872</v>
      </c>
      <c r="G246" s="30"/>
      <c r="H246" s="30"/>
      <c r="I246" s="29"/>
      <c r="J246" s="29"/>
    </row>
    <row r="247" spans="1:10" ht="15.75" customHeight="1">
      <c r="A247" s="41" t="s">
        <v>873</v>
      </c>
      <c r="B247" s="25" t="s">
        <v>874</v>
      </c>
      <c r="C247" s="26">
        <v>43761</v>
      </c>
      <c r="D247" s="26">
        <v>43771</v>
      </c>
      <c r="E247" s="30">
        <f t="shared" si="0"/>
        <v>10</v>
      </c>
      <c r="F247" s="51" t="s">
        <v>875</v>
      </c>
      <c r="G247" s="30"/>
      <c r="H247" s="30"/>
      <c r="I247" s="29"/>
      <c r="J247" s="29"/>
    </row>
    <row r="248" spans="1:10" ht="15.75" customHeight="1">
      <c r="A248" s="41" t="s">
        <v>864</v>
      </c>
      <c r="B248" s="25" t="s">
        <v>876</v>
      </c>
      <c r="C248" s="26">
        <v>43521</v>
      </c>
      <c r="D248" s="26">
        <v>43772</v>
      </c>
      <c r="E248" s="30">
        <f t="shared" si="0"/>
        <v>251</v>
      </c>
      <c r="F248" s="34" t="s">
        <v>580</v>
      </c>
      <c r="G248" s="3"/>
      <c r="H248" s="3"/>
      <c r="I248" s="1"/>
      <c r="J248" s="1"/>
    </row>
    <row r="249" spans="1:10" ht="15.75" customHeight="1">
      <c r="A249" s="29" t="s">
        <v>877</v>
      </c>
      <c r="B249" s="25" t="s">
        <v>878</v>
      </c>
      <c r="C249" s="26">
        <v>43758</v>
      </c>
      <c r="D249" s="26">
        <v>43773</v>
      </c>
      <c r="E249" s="30">
        <f t="shared" si="0"/>
        <v>15</v>
      </c>
      <c r="F249" s="33" t="s">
        <v>879</v>
      </c>
      <c r="G249" s="30" t="s">
        <v>57</v>
      </c>
      <c r="H249" s="3"/>
      <c r="I249" s="1"/>
      <c r="J249" s="1"/>
    </row>
    <row r="250" spans="1:10" ht="15.75" customHeight="1">
      <c r="A250" s="41" t="s">
        <v>703</v>
      </c>
      <c r="B250" s="25" t="s">
        <v>704</v>
      </c>
      <c r="C250" s="26">
        <v>43754</v>
      </c>
      <c r="D250" s="26">
        <v>43775</v>
      </c>
      <c r="E250" s="30">
        <f t="shared" si="0"/>
        <v>21</v>
      </c>
      <c r="F250" s="28" t="s">
        <v>775</v>
      </c>
      <c r="G250" s="3"/>
      <c r="H250" s="3"/>
      <c r="I250" s="1"/>
      <c r="J250" s="1"/>
    </row>
    <row r="251" spans="1:10" ht="15.75" customHeight="1">
      <c r="A251" s="29" t="s">
        <v>880</v>
      </c>
      <c r="B251" s="25" t="s">
        <v>881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659</v>
      </c>
      <c r="B252" s="25" t="s">
        <v>660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882</v>
      </c>
      <c r="B253" s="37" t="s">
        <v>883</v>
      </c>
      <c r="C253" s="26">
        <v>43746</v>
      </c>
      <c r="D253" s="26">
        <v>43781</v>
      </c>
      <c r="E253" s="30">
        <f t="shared" si="0"/>
        <v>35</v>
      </c>
      <c r="F253" s="28" t="s">
        <v>884</v>
      </c>
      <c r="G253" s="30"/>
      <c r="H253" s="30"/>
      <c r="I253" s="29"/>
      <c r="J253" s="29"/>
    </row>
    <row r="254" spans="1:10" ht="15.75" customHeight="1">
      <c r="A254" s="29" t="s">
        <v>856</v>
      </c>
      <c r="B254" s="25" t="s">
        <v>856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885</v>
      </c>
      <c r="B255" s="25" t="s">
        <v>886</v>
      </c>
      <c r="C255" s="26">
        <v>43780</v>
      </c>
      <c r="D255" s="26">
        <v>43785</v>
      </c>
      <c r="E255" s="30">
        <f t="shared" si="0"/>
        <v>5</v>
      </c>
      <c r="F255" s="28" t="s">
        <v>682</v>
      </c>
      <c r="G255" s="3"/>
      <c r="H255" s="3"/>
      <c r="I255" s="1"/>
      <c r="J255" s="1"/>
    </row>
    <row r="256" spans="1:10" ht="15.75" customHeight="1">
      <c r="A256" s="24" t="s">
        <v>887</v>
      </c>
      <c r="B256" s="25" t="s">
        <v>531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694</v>
      </c>
      <c r="B257" s="25" t="s">
        <v>888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884</v>
      </c>
      <c r="B258" s="25" t="s">
        <v>889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74</v>
      </c>
      <c r="H258" s="30"/>
      <c r="I258" s="29"/>
      <c r="J258" s="29"/>
    </row>
    <row r="259" spans="1:10" ht="15.75" customHeight="1">
      <c r="A259" s="45" t="s">
        <v>890</v>
      </c>
      <c r="B259" s="37" t="s">
        <v>891</v>
      </c>
      <c r="C259" s="26">
        <v>43758</v>
      </c>
      <c r="D259" s="26">
        <v>43790</v>
      </c>
      <c r="E259" s="30">
        <f t="shared" si="0"/>
        <v>32</v>
      </c>
      <c r="F259" s="33" t="s">
        <v>743</v>
      </c>
      <c r="G259" s="30" t="s">
        <v>57</v>
      </c>
      <c r="H259" s="30"/>
      <c r="I259" s="29"/>
      <c r="J259" s="29"/>
    </row>
    <row r="260" spans="1:10" ht="15.75" customHeight="1">
      <c r="A260" s="41" t="s">
        <v>756</v>
      </c>
      <c r="B260" s="25" t="s">
        <v>892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893</v>
      </c>
      <c r="B261" s="25" t="s">
        <v>894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672</v>
      </c>
      <c r="B262" s="25" t="s">
        <v>895</v>
      </c>
      <c r="C262" s="26">
        <v>43544</v>
      </c>
      <c r="D262" s="26">
        <v>43792</v>
      </c>
      <c r="E262" s="30">
        <f t="shared" si="0"/>
        <v>248</v>
      </c>
      <c r="F262" s="28" t="s">
        <v>516</v>
      </c>
      <c r="G262" s="30"/>
      <c r="H262" s="30"/>
      <c r="I262" s="29"/>
      <c r="J262" s="29"/>
    </row>
    <row r="263" spans="1:10" ht="15.75" customHeight="1">
      <c r="A263" s="41" t="s">
        <v>896</v>
      </c>
      <c r="B263" s="25" t="s">
        <v>897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682</v>
      </c>
      <c r="B264" s="25" t="s">
        <v>898</v>
      </c>
      <c r="C264" s="26">
        <v>43731</v>
      </c>
      <c r="D264" s="26">
        <v>43799</v>
      </c>
      <c r="E264" s="30">
        <f t="shared" si="0"/>
        <v>68</v>
      </c>
      <c r="F264" s="28" t="s">
        <v>799</v>
      </c>
      <c r="G264" s="30" t="s">
        <v>1</v>
      </c>
      <c r="H264" s="30"/>
      <c r="I264" s="29"/>
      <c r="J264" s="29"/>
    </row>
    <row r="265" spans="1:10" ht="15.75" customHeight="1">
      <c r="A265" s="45" t="s">
        <v>899</v>
      </c>
      <c r="B265" s="37" t="s">
        <v>899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900</v>
      </c>
      <c r="B266" s="25" t="s">
        <v>901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902</v>
      </c>
      <c r="B267" s="25" t="s">
        <v>903</v>
      </c>
      <c r="C267" s="26">
        <v>43548</v>
      </c>
      <c r="D267" s="26">
        <v>43800</v>
      </c>
      <c r="E267" s="30">
        <f t="shared" si="0"/>
        <v>252</v>
      </c>
      <c r="F267" s="42" t="s">
        <v>904</v>
      </c>
      <c r="G267" s="30" t="s">
        <v>905</v>
      </c>
      <c r="H267" s="30"/>
      <c r="I267" s="29"/>
      <c r="J267" s="29"/>
    </row>
    <row r="268" spans="1:10" ht="15.75" customHeight="1">
      <c r="A268" s="25" t="s">
        <v>906</v>
      </c>
      <c r="B268" s="25" t="s">
        <v>906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907</v>
      </c>
      <c r="B269" s="37" t="s">
        <v>908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909</v>
      </c>
      <c r="B270" s="25" t="s">
        <v>910</v>
      </c>
      <c r="C270" s="26">
        <v>43696</v>
      </c>
      <c r="D270" s="26">
        <v>43806</v>
      </c>
      <c r="E270" s="30">
        <f t="shared" si="0"/>
        <v>110</v>
      </c>
      <c r="F270" s="42" t="s">
        <v>911</v>
      </c>
      <c r="G270" s="30"/>
      <c r="H270" s="30"/>
      <c r="I270" s="29"/>
      <c r="J270" s="29"/>
    </row>
    <row r="271" spans="1:10" ht="15.75" customHeight="1">
      <c r="A271" s="41" t="s">
        <v>912</v>
      </c>
      <c r="B271" s="25" t="s">
        <v>913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390</v>
      </c>
      <c r="H271" s="30"/>
      <c r="I271" s="29"/>
      <c r="J271" s="29"/>
    </row>
    <row r="272" spans="1:10" ht="15.75" customHeight="1">
      <c r="A272" s="29" t="s">
        <v>471</v>
      </c>
      <c r="B272" s="25" t="s">
        <v>472</v>
      </c>
      <c r="C272" s="26">
        <v>43736</v>
      </c>
      <c r="D272" s="26">
        <v>43806</v>
      </c>
      <c r="E272" s="30">
        <f t="shared" si="0"/>
        <v>70</v>
      </c>
      <c r="F272" s="42" t="s">
        <v>615</v>
      </c>
      <c r="G272" s="30" t="s">
        <v>57</v>
      </c>
      <c r="H272" s="30"/>
      <c r="I272" s="29"/>
      <c r="J272" s="29"/>
    </row>
    <row r="273" spans="1:26" ht="15.75" customHeight="1">
      <c r="A273" s="29" t="s">
        <v>914</v>
      </c>
      <c r="B273" s="25" t="s">
        <v>915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916</v>
      </c>
      <c r="H273" s="30"/>
      <c r="I273" s="29"/>
      <c r="J273" s="29"/>
    </row>
    <row r="274" spans="1:26" ht="15.75" customHeight="1">
      <c r="A274" s="41" t="s">
        <v>917</v>
      </c>
      <c r="B274" s="25" t="s">
        <v>918</v>
      </c>
      <c r="C274" s="26">
        <v>43690</v>
      </c>
      <c r="D274" s="26">
        <v>43806</v>
      </c>
      <c r="E274" s="30">
        <f t="shared" si="0"/>
        <v>116</v>
      </c>
      <c r="F274" s="28" t="s">
        <v>76</v>
      </c>
      <c r="G274" s="30" t="s">
        <v>16</v>
      </c>
      <c r="H274" s="3"/>
      <c r="I274" s="1"/>
      <c r="J274" s="1"/>
    </row>
    <row r="275" spans="1:26" ht="15.75" customHeight="1">
      <c r="A275" s="29" t="s">
        <v>653</v>
      </c>
      <c r="B275" s="25" t="s">
        <v>654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655</v>
      </c>
    </row>
    <row r="276" spans="1:26" ht="15.75" customHeight="1">
      <c r="A276" s="29" t="s">
        <v>119</v>
      </c>
      <c r="B276" s="25" t="s">
        <v>122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919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920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921</v>
      </c>
      <c r="B278" s="25" t="s">
        <v>922</v>
      </c>
      <c r="C278" s="26">
        <v>43796</v>
      </c>
      <c r="D278" s="26">
        <v>43811</v>
      </c>
      <c r="E278" s="30">
        <f t="shared" si="0"/>
        <v>15</v>
      </c>
      <c r="F278" s="28" t="s">
        <v>730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698</v>
      </c>
      <c r="B279" s="25" t="s">
        <v>699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923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924</v>
      </c>
      <c r="B280" s="25" t="s">
        <v>925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926</v>
      </c>
      <c r="B281" s="25" t="s">
        <v>927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928</v>
      </c>
      <c r="B282" s="25" t="s">
        <v>929</v>
      </c>
      <c r="C282" s="26">
        <v>43806</v>
      </c>
      <c r="D282" s="26">
        <v>43813</v>
      </c>
      <c r="E282" s="30">
        <f t="shared" si="0"/>
        <v>7</v>
      </c>
      <c r="F282" s="28" t="s">
        <v>930</v>
      </c>
      <c r="G282" s="29"/>
      <c r="H282" s="30" t="s">
        <v>931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932</v>
      </c>
      <c r="B283" s="29" t="s">
        <v>932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712</v>
      </c>
      <c r="B284" s="29" t="s">
        <v>712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713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813</v>
      </c>
      <c r="B285" s="29" t="s">
        <v>933</v>
      </c>
      <c r="C285" s="26">
        <v>43548</v>
      </c>
      <c r="D285" s="26">
        <v>43814</v>
      </c>
      <c r="E285" s="30">
        <f t="shared" si="0"/>
        <v>266</v>
      </c>
      <c r="F285" s="42" t="s">
        <v>636</v>
      </c>
      <c r="G285" s="30" t="s">
        <v>814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934</v>
      </c>
      <c r="B286" s="29" t="s">
        <v>935</v>
      </c>
      <c r="C286" s="26">
        <v>43784</v>
      </c>
      <c r="D286" s="26">
        <v>43814</v>
      </c>
      <c r="E286" s="30">
        <f t="shared" si="0"/>
        <v>30</v>
      </c>
      <c r="F286" s="42" t="s">
        <v>936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936</v>
      </c>
      <c r="B287" s="29" t="s">
        <v>937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879</v>
      </c>
      <c r="B288" s="38" t="s">
        <v>938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730</v>
      </c>
      <c r="B289" s="29" t="s">
        <v>939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940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875</v>
      </c>
      <c r="B290" s="29" t="s">
        <v>941</v>
      </c>
      <c r="C290" s="26">
        <v>43594</v>
      </c>
      <c r="D290" s="26">
        <v>43820</v>
      </c>
      <c r="E290" s="30">
        <f t="shared" si="0"/>
        <v>226</v>
      </c>
      <c r="F290" s="42" t="s">
        <v>835</v>
      </c>
      <c r="G290" s="30" t="s">
        <v>942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943</v>
      </c>
      <c r="B291" s="29" t="s">
        <v>944</v>
      </c>
      <c r="C291" s="26">
        <v>43818</v>
      </c>
      <c r="D291" s="26">
        <v>43821</v>
      </c>
      <c r="E291" s="30">
        <f t="shared" si="0"/>
        <v>3</v>
      </c>
      <c r="F291" s="33" t="s">
        <v>945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946</v>
      </c>
      <c r="B292" s="29" t="s">
        <v>947</v>
      </c>
      <c r="C292" s="26">
        <v>43684</v>
      </c>
      <c r="D292" s="26">
        <v>43821</v>
      </c>
      <c r="E292" s="30">
        <f t="shared" si="0"/>
        <v>137</v>
      </c>
      <c r="F292" s="28" t="s">
        <v>705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757</v>
      </c>
      <c r="C293" s="26">
        <v>43701</v>
      </c>
      <c r="D293" s="26">
        <v>43821</v>
      </c>
      <c r="E293" s="30">
        <f t="shared" si="0"/>
        <v>120</v>
      </c>
      <c r="F293" s="28" t="s">
        <v>802</v>
      </c>
      <c r="G293" s="30" t="s">
        <v>74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659</v>
      </c>
      <c r="B294" s="29" t="s">
        <v>660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747</v>
      </c>
      <c r="B295" s="38" t="s">
        <v>948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776</v>
      </c>
      <c r="B296" s="38" t="s">
        <v>777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949</v>
      </c>
      <c r="B297" s="29" t="s">
        <v>950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951</v>
      </c>
      <c r="B298" s="29" t="s">
        <v>952</v>
      </c>
      <c r="C298" s="26">
        <v>43647</v>
      </c>
      <c r="D298" s="26">
        <v>43827</v>
      </c>
      <c r="E298" s="30">
        <f t="shared" si="0"/>
        <v>180</v>
      </c>
      <c r="F298" s="28" t="s">
        <v>714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615</v>
      </c>
      <c r="B299" s="29" t="s">
        <v>616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953</v>
      </c>
      <c r="B300" s="29" t="s">
        <v>954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148</v>
      </c>
      <c r="B301" s="36" t="s">
        <v>149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945</v>
      </c>
      <c r="B302" s="36" t="s">
        <v>955</v>
      </c>
      <c r="C302" s="53">
        <v>43813</v>
      </c>
      <c r="D302" s="53">
        <v>43834</v>
      </c>
      <c r="E302" s="30">
        <f t="shared" si="0"/>
        <v>21</v>
      </c>
      <c r="F302" s="54" t="s">
        <v>813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956</v>
      </c>
      <c r="B303" s="29" t="s">
        <v>957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958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959</v>
      </c>
      <c r="B304" s="44" t="s">
        <v>960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961</v>
      </c>
      <c r="H304" s="43" t="s">
        <v>940</v>
      </c>
    </row>
    <row r="305" spans="1:26" ht="15.75" customHeight="1">
      <c r="A305" s="44" t="s">
        <v>962</v>
      </c>
      <c r="B305" s="44" t="s">
        <v>963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390</v>
      </c>
    </row>
    <row r="306" spans="1:26" ht="15.75" customHeight="1">
      <c r="A306" s="47" t="s">
        <v>964</v>
      </c>
      <c r="B306" s="58" t="s">
        <v>965</v>
      </c>
      <c r="C306" s="49">
        <v>43717</v>
      </c>
      <c r="D306" s="49">
        <v>43841</v>
      </c>
      <c r="E306" s="30">
        <f t="shared" si="0"/>
        <v>124</v>
      </c>
      <c r="F306" s="50" t="s">
        <v>959</v>
      </c>
      <c r="G306" s="43" t="s">
        <v>117</v>
      </c>
    </row>
    <row r="307" spans="1:26" ht="15.75" customHeight="1">
      <c r="A307" s="41" t="s">
        <v>626</v>
      </c>
      <c r="B307" s="29" t="s">
        <v>627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966</v>
      </c>
      <c r="B308" s="38" t="s">
        <v>967</v>
      </c>
      <c r="C308" s="26">
        <v>43737</v>
      </c>
      <c r="D308" s="26">
        <v>43845</v>
      </c>
      <c r="E308" s="43">
        <f t="shared" si="0"/>
        <v>108</v>
      </c>
      <c r="F308" s="28" t="s">
        <v>968</v>
      </c>
    </row>
    <row r="309" spans="1:26" ht="15.75" customHeight="1">
      <c r="A309" s="44" t="s">
        <v>969</v>
      </c>
      <c r="B309" s="44" t="s">
        <v>970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799</v>
      </c>
      <c r="B310" s="44" t="s">
        <v>971</v>
      </c>
      <c r="C310" s="49">
        <v>43640</v>
      </c>
      <c r="D310" s="49">
        <v>43848</v>
      </c>
      <c r="E310" s="43">
        <f t="shared" si="0"/>
        <v>208</v>
      </c>
      <c r="F310" s="50" t="s">
        <v>972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629</v>
      </c>
      <c r="B311" s="44" t="s">
        <v>630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973</v>
      </c>
      <c r="B312" s="29" t="s">
        <v>974</v>
      </c>
      <c r="C312" s="26">
        <v>43835</v>
      </c>
      <c r="D312" s="27">
        <v>43853</v>
      </c>
      <c r="E312" s="28">
        <f t="shared" si="0"/>
        <v>18</v>
      </c>
      <c r="F312" s="42" t="s">
        <v>292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975</v>
      </c>
      <c r="B313" s="29" t="s">
        <v>976</v>
      </c>
      <c r="C313" s="26">
        <v>43685</v>
      </c>
      <c r="D313" s="26">
        <v>43854</v>
      </c>
      <c r="E313" s="30">
        <f t="shared" si="0"/>
        <v>169</v>
      </c>
      <c r="F313" s="28" t="s">
        <v>977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978</v>
      </c>
      <c r="B314" s="29" t="s">
        <v>979</v>
      </c>
      <c r="C314" s="26">
        <v>43822</v>
      </c>
      <c r="D314" s="27">
        <v>43855</v>
      </c>
      <c r="E314" s="30">
        <f t="shared" si="0"/>
        <v>33</v>
      </c>
      <c r="F314" s="28" t="s">
        <v>980</v>
      </c>
      <c r="G314" s="30" t="s">
        <v>276</v>
      </c>
      <c r="H314" s="30"/>
      <c r="I314" s="29" t="s">
        <v>432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720</v>
      </c>
      <c r="B315" s="29" t="s">
        <v>721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981</v>
      </c>
      <c r="B316" s="29" t="s">
        <v>982</v>
      </c>
      <c r="C316" s="26">
        <v>43834</v>
      </c>
      <c r="D316" s="26">
        <v>43856</v>
      </c>
      <c r="E316" s="30">
        <f t="shared" si="0"/>
        <v>22</v>
      </c>
      <c r="F316" s="42" t="s">
        <v>628</v>
      </c>
      <c r="G316" s="30" t="s">
        <v>57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694</v>
      </c>
      <c r="B317" s="25" t="s">
        <v>888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223</v>
      </c>
      <c r="B318" s="29" t="s">
        <v>983</v>
      </c>
      <c r="C318" s="26">
        <v>43595</v>
      </c>
      <c r="D318" s="26">
        <v>43859</v>
      </c>
      <c r="E318" s="30">
        <f t="shared" si="0"/>
        <v>264</v>
      </c>
      <c r="F318" s="42" t="s">
        <v>911</v>
      </c>
      <c r="G318" s="30" t="s">
        <v>1</v>
      </c>
      <c r="H318" s="30"/>
      <c r="I318" s="29"/>
      <c r="J318" s="39" t="s">
        <v>984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985</v>
      </c>
      <c r="B319" s="38" t="s">
        <v>986</v>
      </c>
      <c r="C319" s="26">
        <v>43720</v>
      </c>
      <c r="D319" s="26">
        <v>43861</v>
      </c>
      <c r="E319" s="30">
        <f t="shared" si="0"/>
        <v>141</v>
      </c>
      <c r="F319" s="42" t="s">
        <v>628</v>
      </c>
      <c r="G319" s="30" t="s">
        <v>923</v>
      </c>
      <c r="H319" s="30"/>
      <c r="I319" s="29"/>
      <c r="J319" s="39" t="s">
        <v>987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988</v>
      </c>
      <c r="B320" s="29" t="s">
        <v>989</v>
      </c>
      <c r="C320" s="26">
        <v>43836</v>
      </c>
      <c r="D320" s="27">
        <v>43862</v>
      </c>
      <c r="E320" s="28">
        <f t="shared" si="0"/>
        <v>26</v>
      </c>
      <c r="F320" s="28" t="s">
        <v>990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743</v>
      </c>
      <c r="B321" s="29" t="s">
        <v>744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466</v>
      </c>
      <c r="B322" s="29" t="s">
        <v>467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991</v>
      </c>
      <c r="B323" s="29" t="s">
        <v>992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980</v>
      </c>
      <c r="B324" s="29" t="s">
        <v>980</v>
      </c>
      <c r="C324" s="26">
        <v>43813</v>
      </c>
      <c r="D324" s="26">
        <v>43864</v>
      </c>
      <c r="E324" s="30">
        <f t="shared" ref="E324:E569" si="1">D324-C324</f>
        <v>51</v>
      </c>
      <c r="F324" s="28" t="s">
        <v>993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994</v>
      </c>
      <c r="B325" s="41" t="s">
        <v>994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995</v>
      </c>
      <c r="B326" s="29" t="s">
        <v>996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940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272</v>
      </c>
      <c r="B327" s="29" t="s">
        <v>997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998</v>
      </c>
      <c r="B328" s="29" t="s">
        <v>999</v>
      </c>
      <c r="C328" s="26">
        <v>43863</v>
      </c>
      <c r="D328" s="27">
        <v>43876</v>
      </c>
      <c r="E328" s="28">
        <f t="shared" si="1"/>
        <v>13</v>
      </c>
      <c r="F328" s="28" t="s">
        <v>1000</v>
      </c>
      <c r="G328" s="3"/>
      <c r="H328" s="3"/>
    </row>
    <row r="329" spans="1:26" ht="15.75" customHeight="1">
      <c r="A329" s="45" t="s">
        <v>1001</v>
      </c>
      <c r="B329" s="29" t="s">
        <v>1001</v>
      </c>
      <c r="C329" s="26">
        <v>43653</v>
      </c>
      <c r="D329" s="27">
        <v>43876</v>
      </c>
      <c r="E329" s="28">
        <f t="shared" si="1"/>
        <v>223</v>
      </c>
      <c r="F329" s="28" t="s">
        <v>672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628</v>
      </c>
      <c r="B330" s="29" t="s">
        <v>1002</v>
      </c>
      <c r="C330" s="26">
        <v>43398</v>
      </c>
      <c r="D330" s="26">
        <v>43878</v>
      </c>
      <c r="E330" s="30">
        <f t="shared" si="1"/>
        <v>480</v>
      </c>
      <c r="F330" s="28" t="s">
        <v>460</v>
      </c>
      <c r="G330" s="30" t="s">
        <v>16</v>
      </c>
      <c r="H330" s="30"/>
      <c r="I330" s="29"/>
      <c r="J330" s="39" t="s">
        <v>1003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1004</v>
      </c>
      <c r="B331" s="29" t="s">
        <v>1005</v>
      </c>
      <c r="C331" s="26">
        <v>43835</v>
      </c>
      <c r="D331" s="26">
        <v>43878</v>
      </c>
      <c r="E331" s="30">
        <f t="shared" si="1"/>
        <v>43</v>
      </c>
      <c r="F331" s="28" t="s">
        <v>112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1006</v>
      </c>
      <c r="B332" s="29" t="s">
        <v>1007</v>
      </c>
      <c r="C332" s="26">
        <v>43863</v>
      </c>
      <c r="D332" s="27">
        <v>43879</v>
      </c>
      <c r="E332" s="28">
        <f t="shared" si="1"/>
        <v>16</v>
      </c>
      <c r="F332" s="28" t="s">
        <v>1000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865</v>
      </c>
      <c r="B333" s="29" t="s">
        <v>865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1008</v>
      </c>
      <c r="B334" s="29" t="s">
        <v>1009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993</v>
      </c>
      <c r="B335" s="29" t="s">
        <v>1010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1011</v>
      </c>
      <c r="B336" s="29" t="s">
        <v>1012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1013</v>
      </c>
      <c r="H336" s="30"/>
      <c r="I336" s="29"/>
      <c r="J336" s="39" t="s">
        <v>1014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1015</v>
      </c>
      <c r="B337" s="29" t="s">
        <v>1016</v>
      </c>
      <c r="C337" s="26">
        <v>43870</v>
      </c>
      <c r="D337" s="27">
        <v>43883</v>
      </c>
      <c r="E337" s="28">
        <f t="shared" si="1"/>
        <v>13</v>
      </c>
      <c r="F337" s="42" t="s">
        <v>1017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1018</v>
      </c>
      <c r="B338" s="29" t="s">
        <v>1019</v>
      </c>
      <c r="C338" s="26">
        <v>43732</v>
      </c>
      <c r="D338" s="27">
        <v>43883</v>
      </c>
      <c r="E338" s="30">
        <f t="shared" si="1"/>
        <v>151</v>
      </c>
      <c r="F338" s="42" t="s">
        <v>841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1020</v>
      </c>
      <c r="B339" s="29" t="s">
        <v>1021</v>
      </c>
      <c r="C339" s="26">
        <v>43871</v>
      </c>
      <c r="D339" s="27">
        <v>43885</v>
      </c>
      <c r="E339" s="30">
        <f t="shared" si="1"/>
        <v>14</v>
      </c>
      <c r="F339" s="28" t="s">
        <v>1000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1022</v>
      </c>
      <c r="B340" s="29" t="s">
        <v>1023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1024</v>
      </c>
      <c r="B341" s="29" t="s">
        <v>1025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98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1026</v>
      </c>
      <c r="B342" s="29" t="s">
        <v>1027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1028</v>
      </c>
      <c r="B343" s="29" t="s">
        <v>1029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1030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1031</v>
      </c>
      <c r="B344" s="29" t="s">
        <v>1032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1033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1034</v>
      </c>
      <c r="B345" s="29" t="s">
        <v>1035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363</v>
      </c>
      <c r="B346" s="29" t="s">
        <v>364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1036</v>
      </c>
      <c r="B347" s="29" t="s">
        <v>1037</v>
      </c>
      <c r="C347" s="26">
        <v>43766</v>
      </c>
      <c r="D347" s="26">
        <v>43897</v>
      </c>
      <c r="E347" s="30">
        <f t="shared" si="1"/>
        <v>131</v>
      </c>
      <c r="F347" s="42" t="s">
        <v>628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1038</v>
      </c>
      <c r="B348" s="29" t="s">
        <v>1039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1040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868</v>
      </c>
      <c r="B349" s="37" t="s">
        <v>869</v>
      </c>
      <c r="C349" s="26">
        <v>43845</v>
      </c>
      <c r="D349" s="27">
        <v>43898</v>
      </c>
      <c r="E349" s="28">
        <f t="shared" si="1"/>
        <v>53</v>
      </c>
      <c r="F349" s="28" t="s">
        <v>1041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1042</v>
      </c>
      <c r="B350" s="29" t="s">
        <v>1043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1044</v>
      </c>
      <c r="B351" s="29" t="s">
        <v>1045</v>
      </c>
      <c r="C351" s="26">
        <v>43374</v>
      </c>
      <c r="D351" s="26">
        <v>43904</v>
      </c>
      <c r="E351" s="30">
        <f t="shared" si="1"/>
        <v>530</v>
      </c>
      <c r="F351" s="30" t="s">
        <v>443</v>
      </c>
      <c r="G351" s="30" t="s">
        <v>1</v>
      </c>
      <c r="H351" s="51"/>
      <c r="I351" s="29"/>
      <c r="J351" s="39" t="s">
        <v>1046</v>
      </c>
    </row>
    <row r="352" spans="1:26" ht="15.75" customHeight="1">
      <c r="A352" s="41" t="s">
        <v>1047</v>
      </c>
      <c r="B352" s="29" t="s">
        <v>1048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1049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990</v>
      </c>
      <c r="B353" s="29" t="s">
        <v>1050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1051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142</v>
      </c>
      <c r="B354" s="29" t="s">
        <v>1052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74</v>
      </c>
      <c r="H354" s="30"/>
      <c r="I354" s="29"/>
      <c r="J354" s="39" t="s">
        <v>1053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1054</v>
      </c>
      <c r="B355" s="38" t="s">
        <v>1055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1056</v>
      </c>
      <c r="H355" s="30"/>
      <c r="I355" s="29"/>
      <c r="J355" s="39" t="s">
        <v>1057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659</v>
      </c>
      <c r="B356" s="29" t="s">
        <v>660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1058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1059</v>
      </c>
      <c r="B357" s="29" t="s">
        <v>1060</v>
      </c>
      <c r="C357" s="26">
        <v>43833</v>
      </c>
      <c r="D357" s="27">
        <v>43911</v>
      </c>
      <c r="E357" s="28">
        <f t="shared" si="1"/>
        <v>78</v>
      </c>
      <c r="F357" s="28" t="s">
        <v>1061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1062</v>
      </c>
      <c r="B358" s="29" t="s">
        <v>1063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292</v>
      </c>
      <c r="B359" s="29" t="s">
        <v>293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1064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1065</v>
      </c>
      <c r="B360" s="29" t="s">
        <v>1066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1067</v>
      </c>
      <c r="H360" s="30"/>
      <c r="I360" s="29"/>
      <c r="J360" s="39" t="s">
        <v>1068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1069</v>
      </c>
      <c r="B361" s="29" t="s">
        <v>1070</v>
      </c>
      <c r="C361" s="26">
        <v>43889</v>
      </c>
      <c r="D361" s="27">
        <v>43913</v>
      </c>
      <c r="E361" s="28">
        <f t="shared" si="1"/>
        <v>24</v>
      </c>
      <c r="F361" s="42" t="s">
        <v>153</v>
      </c>
      <c r="G361" s="30"/>
      <c r="H361" s="30"/>
      <c r="I361" s="29"/>
      <c r="J361" s="39" t="s">
        <v>1071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1072</v>
      </c>
      <c r="B362" s="29" t="s">
        <v>1072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1073</v>
      </c>
      <c r="H362" s="30" t="s">
        <v>57</v>
      </c>
      <c r="I362" s="29"/>
      <c r="J362" s="39" t="s">
        <v>1074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1075</v>
      </c>
      <c r="B363" s="29" t="s">
        <v>1076</v>
      </c>
      <c r="C363" s="26">
        <v>43870</v>
      </c>
      <c r="D363" s="27">
        <v>43916</v>
      </c>
      <c r="E363" s="28">
        <f t="shared" si="1"/>
        <v>46</v>
      </c>
      <c r="F363" s="42" t="s">
        <v>1017</v>
      </c>
      <c r="G363" s="30"/>
      <c r="H363" s="30"/>
      <c r="I363" s="29"/>
      <c r="J363" s="39" t="s">
        <v>1077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553</v>
      </c>
      <c r="B364" s="29" t="s">
        <v>1078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1079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1080</v>
      </c>
      <c r="B365" s="29" t="s">
        <v>1081</v>
      </c>
      <c r="C365" s="26">
        <v>43911</v>
      </c>
      <c r="D365" s="27">
        <v>43920</v>
      </c>
      <c r="E365" s="28">
        <f t="shared" si="1"/>
        <v>9</v>
      </c>
      <c r="F365" s="28" t="s">
        <v>802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1082</v>
      </c>
      <c r="B366" s="38" t="s">
        <v>1083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1084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1085</v>
      </c>
      <c r="B367" s="29" t="s">
        <v>1086</v>
      </c>
      <c r="C367" s="26">
        <v>43843</v>
      </c>
      <c r="D367" s="27">
        <v>43924</v>
      </c>
      <c r="E367" s="28">
        <f t="shared" si="1"/>
        <v>81</v>
      </c>
      <c r="F367" s="28" t="s">
        <v>232</v>
      </c>
      <c r="G367" s="30"/>
      <c r="H367" s="30"/>
      <c r="I367" s="29"/>
      <c r="J367" s="39" t="s">
        <v>1087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558</v>
      </c>
      <c r="B368" s="29" t="s">
        <v>1088</v>
      </c>
      <c r="C368" s="26">
        <v>43375</v>
      </c>
      <c r="D368" s="26">
        <v>43925</v>
      </c>
      <c r="E368" s="30">
        <f t="shared" si="1"/>
        <v>550</v>
      </c>
      <c r="F368" s="34" t="s">
        <v>418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1089</v>
      </c>
      <c r="B369" s="29" t="s">
        <v>1090</v>
      </c>
      <c r="C369" s="26">
        <v>43702</v>
      </c>
      <c r="D369" s="26">
        <v>43925</v>
      </c>
      <c r="E369" s="30">
        <f t="shared" si="1"/>
        <v>223</v>
      </c>
      <c r="F369" s="28" t="s">
        <v>1001</v>
      </c>
      <c r="G369" s="30"/>
      <c r="H369" s="30"/>
      <c r="I369" s="29"/>
      <c r="J369" s="39" t="s">
        <v>1091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1000</v>
      </c>
      <c r="B370" s="29" t="s">
        <v>1092</v>
      </c>
      <c r="C370" s="26">
        <v>43827</v>
      </c>
      <c r="D370" s="26">
        <v>43925</v>
      </c>
      <c r="E370" s="30">
        <f t="shared" si="1"/>
        <v>98</v>
      </c>
      <c r="F370" s="28" t="s">
        <v>802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315</v>
      </c>
      <c r="B371" s="29" t="s">
        <v>316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1093</v>
      </c>
      <c r="H371" s="30"/>
      <c r="I371" s="29"/>
      <c r="J371" s="39" t="s">
        <v>317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1094</v>
      </c>
      <c r="B372" s="29" t="s">
        <v>1095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1096</v>
      </c>
    </row>
    <row r="373" spans="1:26" ht="15.75" customHeight="1">
      <c r="A373" s="29" t="s">
        <v>310</v>
      </c>
      <c r="B373" s="29" t="s">
        <v>311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1097</v>
      </c>
      <c r="B374" s="29" t="s">
        <v>1098</v>
      </c>
      <c r="C374" s="26">
        <v>43918</v>
      </c>
      <c r="D374" s="27">
        <v>43926</v>
      </c>
      <c r="E374" s="28">
        <f t="shared" si="1"/>
        <v>8</v>
      </c>
      <c r="F374" s="28" t="s">
        <v>914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1099</v>
      </c>
      <c r="B375" s="29" t="s">
        <v>1100</v>
      </c>
      <c r="C375" s="26">
        <v>43906</v>
      </c>
      <c r="D375" s="27">
        <v>43927</v>
      </c>
      <c r="E375" s="28">
        <f t="shared" si="1"/>
        <v>21</v>
      </c>
      <c r="F375" s="40" t="s">
        <v>610</v>
      </c>
      <c r="G375" s="30" t="s">
        <v>16</v>
      </c>
      <c r="H375" s="30"/>
      <c r="I375" s="29"/>
      <c r="J375" s="39" t="s">
        <v>1101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1102</v>
      </c>
      <c r="B376" s="29" t="s">
        <v>1103</v>
      </c>
      <c r="C376" s="26">
        <v>43827</v>
      </c>
      <c r="D376" s="26">
        <v>43928</v>
      </c>
      <c r="E376" s="30">
        <f t="shared" si="1"/>
        <v>101</v>
      </c>
      <c r="F376" s="30" t="s">
        <v>1104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994</v>
      </c>
      <c r="B377" s="41" t="s">
        <v>994</v>
      </c>
      <c r="C377" s="26">
        <v>43884</v>
      </c>
      <c r="D377" s="26">
        <v>43932</v>
      </c>
      <c r="E377" s="30">
        <f t="shared" si="1"/>
        <v>48</v>
      </c>
      <c r="F377" s="42" t="s">
        <v>69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1105</v>
      </c>
      <c r="B378" s="29" t="s">
        <v>1106</v>
      </c>
      <c r="C378" s="26">
        <v>43883</v>
      </c>
      <c r="D378" s="26">
        <v>43932</v>
      </c>
      <c r="E378" s="30">
        <f t="shared" si="1"/>
        <v>49</v>
      </c>
      <c r="F378" s="42" t="s">
        <v>218</v>
      </c>
      <c r="G378" s="30"/>
      <c r="H378" s="30"/>
      <c r="I378" s="29"/>
      <c r="J378" s="39" t="s">
        <v>1107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1038</v>
      </c>
      <c r="B379" s="29" t="s">
        <v>1039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1040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500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909</v>
      </c>
      <c r="B381" s="25" t="s">
        <v>910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1108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1109</v>
      </c>
      <c r="B382" s="29" t="s">
        <v>1110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98</v>
      </c>
      <c r="H382" s="30"/>
      <c r="I382" s="29"/>
      <c r="J382" s="39" t="s">
        <v>1111</v>
      </c>
      <c r="K382" s="29" t="s">
        <v>1112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776</v>
      </c>
      <c r="B383" s="38" t="s">
        <v>777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914</v>
      </c>
      <c r="B384" s="25" t="s">
        <v>915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221</v>
      </c>
      <c r="B385" s="29" t="s">
        <v>222</v>
      </c>
      <c r="C385" s="26">
        <v>43669</v>
      </c>
      <c r="D385" s="26">
        <v>43933</v>
      </c>
      <c r="E385" s="30">
        <f t="shared" si="1"/>
        <v>264</v>
      </c>
      <c r="F385" s="28" t="s">
        <v>846</v>
      </c>
      <c r="G385" s="30"/>
      <c r="H385" s="30"/>
      <c r="I385" s="29"/>
      <c r="J385" s="39" t="s">
        <v>224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956</v>
      </c>
      <c r="B386" s="29" t="s">
        <v>957</v>
      </c>
      <c r="C386" s="26">
        <v>43834</v>
      </c>
      <c r="D386" s="26">
        <v>43933</v>
      </c>
      <c r="E386" s="30">
        <f t="shared" si="1"/>
        <v>99</v>
      </c>
      <c r="F386" s="30" t="s">
        <v>223</v>
      </c>
      <c r="G386" s="30" t="s">
        <v>958</v>
      </c>
      <c r="H386" s="30"/>
      <c r="I386" s="29"/>
      <c r="J386" s="39" t="s">
        <v>1113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1114</v>
      </c>
      <c r="B387" s="29" t="s">
        <v>1115</v>
      </c>
      <c r="C387" s="26">
        <v>43906</v>
      </c>
      <c r="D387" s="27">
        <v>43934</v>
      </c>
      <c r="E387" s="28">
        <f t="shared" si="1"/>
        <v>28</v>
      </c>
      <c r="F387" s="30" t="s">
        <v>1109</v>
      </c>
      <c r="G387" s="30" t="s">
        <v>98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906</v>
      </c>
      <c r="B388" s="25" t="s">
        <v>906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1116</v>
      </c>
      <c r="B389" s="45" t="s">
        <v>1117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1118</v>
      </c>
      <c r="H389" s="30"/>
      <c r="I389" s="29"/>
      <c r="J389" s="39" t="s">
        <v>1119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1120</v>
      </c>
      <c r="B390" s="38" t="s">
        <v>1120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1121</v>
      </c>
      <c r="B391" s="29" t="s">
        <v>1122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1123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1124</v>
      </c>
      <c r="B392" s="29" t="s">
        <v>1125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923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1126</v>
      </c>
      <c r="B393" s="29" t="s">
        <v>1127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1128</v>
      </c>
      <c r="B394" s="29" t="s">
        <v>1129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276</v>
      </c>
      <c r="H394" s="30"/>
      <c r="I394" s="29"/>
      <c r="J394" s="39" t="s">
        <v>1130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261</v>
      </c>
      <c r="B395" s="29" t="s">
        <v>262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1131</v>
      </c>
      <c r="B396" s="29" t="s">
        <v>1132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1133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1134</v>
      </c>
      <c r="B397" s="29" t="s">
        <v>1135</v>
      </c>
      <c r="C397" s="26">
        <v>43938</v>
      </c>
      <c r="D397" s="27">
        <v>43940</v>
      </c>
      <c r="E397" s="28">
        <f t="shared" si="1"/>
        <v>2</v>
      </c>
      <c r="F397" s="28" t="s">
        <v>1017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1136</v>
      </c>
      <c r="B398" s="29" t="s">
        <v>1137</v>
      </c>
      <c r="C398" s="26">
        <v>43859</v>
      </c>
      <c r="D398" s="27">
        <v>43943</v>
      </c>
      <c r="E398" s="28">
        <f t="shared" si="1"/>
        <v>84</v>
      </c>
      <c r="F398" s="28" t="s">
        <v>87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1138</v>
      </c>
      <c r="B399" s="29" t="s">
        <v>1139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292</v>
      </c>
      <c r="B400" s="29" t="s">
        <v>293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1064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1140</v>
      </c>
      <c r="B401" s="29" t="s">
        <v>1141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1142</v>
      </c>
      <c r="B402" s="29" t="s">
        <v>1143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940</v>
      </c>
      <c r="I402" s="29"/>
      <c r="J402" s="39" t="s">
        <v>1144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232</v>
      </c>
      <c r="B403" s="29" t="s">
        <v>1145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1146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926</v>
      </c>
      <c r="B404" s="25" t="s">
        <v>927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1147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1148</v>
      </c>
      <c r="B405" s="29" t="s">
        <v>1149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1150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1151</v>
      </c>
      <c r="B406" s="29" t="s">
        <v>1152</v>
      </c>
      <c r="C406" s="26">
        <v>43855</v>
      </c>
      <c r="D406" s="27">
        <v>43949</v>
      </c>
      <c r="E406" s="28">
        <f t="shared" si="1"/>
        <v>94</v>
      </c>
      <c r="F406" s="42" t="s">
        <v>72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1153</v>
      </c>
      <c r="B407" s="29" t="s">
        <v>1154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1155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1156</v>
      </c>
      <c r="B408" s="29" t="s">
        <v>1157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1158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1159</v>
      </c>
      <c r="B409" s="29" t="s">
        <v>1160</v>
      </c>
      <c r="C409" s="26">
        <v>43930</v>
      </c>
      <c r="D409" s="27">
        <v>43949</v>
      </c>
      <c r="E409" s="28">
        <f t="shared" si="1"/>
        <v>19</v>
      </c>
      <c r="F409" s="28" t="s">
        <v>72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1161</v>
      </c>
      <c r="B410" s="29" t="s">
        <v>503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/>
      <c r="H410" s="30"/>
      <c r="I410" s="29"/>
      <c r="J410" s="39" t="s">
        <v>506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805</v>
      </c>
      <c r="B411" s="29" t="s">
        <v>697</v>
      </c>
      <c r="C411" s="26">
        <v>43629</v>
      </c>
      <c r="D411" s="26">
        <v>43951</v>
      </c>
      <c r="E411" s="28">
        <f t="shared" si="1"/>
        <v>322</v>
      </c>
      <c r="F411" s="33" t="s">
        <v>781</v>
      </c>
      <c r="G411" s="30"/>
      <c r="H411" s="30"/>
      <c r="I411" s="29"/>
      <c r="J411" s="39" t="s">
        <v>1162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1163</v>
      </c>
      <c r="B412" s="29" t="s">
        <v>1164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1165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1166</v>
      </c>
      <c r="B413" s="29" t="s">
        <v>1167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1168</v>
      </c>
      <c r="B414" s="29" t="s">
        <v>1169</v>
      </c>
      <c r="C414" s="26">
        <v>43944</v>
      </c>
      <c r="D414" s="27">
        <v>43953</v>
      </c>
      <c r="E414" s="28">
        <f t="shared" si="1"/>
        <v>9</v>
      </c>
      <c r="F414" s="28" t="s">
        <v>72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495</v>
      </c>
      <c r="B415" s="25" t="s">
        <v>495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496</v>
      </c>
      <c r="H415" s="30"/>
      <c r="I415" s="29"/>
      <c r="J415" s="39" t="s">
        <v>497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1170</v>
      </c>
      <c r="B416" s="29" t="s">
        <v>1171</v>
      </c>
      <c r="C416" s="26">
        <v>43878</v>
      </c>
      <c r="D416" s="27">
        <v>43956</v>
      </c>
      <c r="E416" s="28">
        <f t="shared" si="1"/>
        <v>78</v>
      </c>
      <c r="F416" s="42" t="s">
        <v>1082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911</v>
      </c>
      <c r="B417" s="29" t="s">
        <v>1172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1173</v>
      </c>
      <c r="K417" s="29" t="s">
        <v>1174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675</v>
      </c>
      <c r="B418" s="38" t="s">
        <v>1175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1176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244</v>
      </c>
      <c r="B419" s="29" t="s">
        <v>245</v>
      </c>
      <c r="C419" s="26">
        <v>43867</v>
      </c>
      <c r="D419" s="26">
        <v>43959</v>
      </c>
      <c r="E419" s="28">
        <f t="shared" si="1"/>
        <v>92</v>
      </c>
      <c r="F419" s="42" t="s">
        <v>125</v>
      </c>
      <c r="G419" s="30"/>
      <c r="H419" s="30"/>
      <c r="I419" s="29"/>
      <c r="J419" s="39" t="s">
        <v>246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1177</v>
      </c>
      <c r="B420" s="29" t="s">
        <v>1177</v>
      </c>
      <c r="C420" s="26">
        <v>43941</v>
      </c>
      <c r="D420" s="26">
        <v>43959</v>
      </c>
      <c r="E420" s="28">
        <f t="shared" si="1"/>
        <v>18</v>
      </c>
      <c r="F420" s="28" t="s">
        <v>72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1178</v>
      </c>
      <c r="B421" s="29" t="s">
        <v>1179</v>
      </c>
      <c r="C421" s="26">
        <v>43913</v>
      </c>
      <c r="D421" s="26">
        <v>43959</v>
      </c>
      <c r="E421" s="30">
        <f t="shared" si="1"/>
        <v>46</v>
      </c>
      <c r="F421" s="28" t="s">
        <v>151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223</v>
      </c>
      <c r="B422" s="29" t="s">
        <v>983</v>
      </c>
      <c r="C422" s="26">
        <v>43876</v>
      </c>
      <c r="D422" s="26">
        <v>43960</v>
      </c>
      <c r="E422" s="30">
        <f t="shared" si="1"/>
        <v>84</v>
      </c>
      <c r="F422" s="42" t="s">
        <v>222</v>
      </c>
      <c r="G422" s="30" t="s">
        <v>1</v>
      </c>
      <c r="H422" s="30"/>
      <c r="I422" s="29"/>
      <c r="J422" s="39" t="s">
        <v>984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1180</v>
      </c>
      <c r="B423" s="29" t="s">
        <v>1181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1182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628</v>
      </c>
      <c r="B424" s="29" t="s">
        <v>1002</v>
      </c>
      <c r="C424" s="26">
        <v>43910</v>
      </c>
      <c r="D424" s="26">
        <v>43960</v>
      </c>
      <c r="E424" s="28">
        <f t="shared" si="1"/>
        <v>50</v>
      </c>
      <c r="F424" s="28" t="s">
        <v>516</v>
      </c>
      <c r="G424" s="30" t="s">
        <v>1</v>
      </c>
      <c r="H424" s="30"/>
      <c r="I424" s="29"/>
      <c r="J424" s="39" t="s">
        <v>1003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1183</v>
      </c>
      <c r="B425" s="29" t="s">
        <v>1184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1185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1186</v>
      </c>
      <c r="B426" s="29" t="s">
        <v>1187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1188</v>
      </c>
      <c r="B427" s="29" t="s">
        <v>1189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390</v>
      </c>
      <c r="H427" s="30" t="s">
        <v>940</v>
      </c>
      <c r="I427" s="29"/>
      <c r="J427" s="39" t="s">
        <v>1190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1191</v>
      </c>
      <c r="B428" s="29" t="s">
        <v>1192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1193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1194</v>
      </c>
      <c r="B429" s="29" t="s">
        <v>1195</v>
      </c>
      <c r="C429" s="26">
        <v>43951</v>
      </c>
      <c r="D429" s="27">
        <v>43965</v>
      </c>
      <c r="E429" s="28">
        <f t="shared" si="1"/>
        <v>14</v>
      </c>
      <c r="F429" s="28" t="s">
        <v>72</v>
      </c>
      <c r="G429" s="30" t="s">
        <v>1196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1197</v>
      </c>
      <c r="B430" s="29" t="s">
        <v>1198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1199</v>
      </c>
      <c r="H430" s="30"/>
      <c r="I430" s="29"/>
      <c r="J430" s="39" t="s">
        <v>1200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1031</v>
      </c>
      <c r="B431" s="29" t="s">
        <v>1032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1033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985</v>
      </c>
      <c r="B432" s="38" t="s">
        <v>986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987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1201</v>
      </c>
      <c r="B433" s="38" t="s">
        <v>1201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/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747</v>
      </c>
      <c r="B434" s="38" t="s">
        <v>948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591</v>
      </c>
      <c r="B435" s="25" t="s">
        <v>592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1202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1203</v>
      </c>
      <c r="B436" s="29" t="s">
        <v>1204</v>
      </c>
      <c r="C436" s="26">
        <v>43953</v>
      </c>
      <c r="D436" s="27">
        <v>43974</v>
      </c>
      <c r="E436" s="28">
        <f t="shared" si="1"/>
        <v>21</v>
      </c>
      <c r="F436" s="28" t="s">
        <v>628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1205</v>
      </c>
      <c r="B437" s="29" t="s">
        <v>1206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1054</v>
      </c>
      <c r="B438" s="38" t="s">
        <v>1055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1057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972</v>
      </c>
      <c r="B439" s="29" t="s">
        <v>1207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1208</v>
      </c>
      <c r="H439" s="30" t="s">
        <v>63</v>
      </c>
      <c r="I439" s="29"/>
      <c r="J439" s="39" t="s">
        <v>1209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1210</v>
      </c>
      <c r="B440" s="29" t="s">
        <v>1211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1212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1213</v>
      </c>
      <c r="B441" s="29" t="s">
        <v>1214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1215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1216</v>
      </c>
      <c r="B442" s="29" t="s">
        <v>1217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793</v>
      </c>
      <c r="B443" s="37" t="s">
        <v>794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1218</v>
      </c>
      <c r="B444" s="29" t="s">
        <v>1219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659</v>
      </c>
      <c r="B445" s="25" t="s">
        <v>660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1220</v>
      </c>
      <c r="B446" s="38" t="s">
        <v>1221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1222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1223</v>
      </c>
      <c r="B447" s="29" t="s">
        <v>1224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1225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802</v>
      </c>
      <c r="B448" s="29" t="s">
        <v>825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1226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1227</v>
      </c>
      <c r="B449" s="29" t="s">
        <v>1228</v>
      </c>
      <c r="C449" s="26">
        <v>43944</v>
      </c>
      <c r="D449" s="27">
        <v>43988</v>
      </c>
      <c r="E449" s="28">
        <f t="shared" si="1"/>
        <v>44</v>
      </c>
      <c r="F449" s="28" t="s">
        <v>153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272</v>
      </c>
      <c r="B450" s="29" t="s">
        <v>997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626</v>
      </c>
      <c r="B451" s="25" t="s">
        <v>627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1229</v>
      </c>
      <c r="B452" s="29" t="s">
        <v>1230</v>
      </c>
      <c r="C452" s="26">
        <v>43933</v>
      </c>
      <c r="D452" s="27">
        <v>43994</v>
      </c>
      <c r="E452" s="28">
        <f t="shared" si="1"/>
        <v>61</v>
      </c>
      <c r="F452" s="28" t="s">
        <v>72</v>
      </c>
      <c r="G452" s="30"/>
      <c r="H452" s="30"/>
      <c r="I452" s="29"/>
      <c r="J452" s="29"/>
      <c r="K452" s="29" t="s">
        <v>1231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1232</v>
      </c>
      <c r="B453" s="29" t="s">
        <v>1232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1233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153</v>
      </c>
      <c r="B454" s="29" t="s">
        <v>291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1234</v>
      </c>
      <c r="K454" s="29" t="s">
        <v>1235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1236</v>
      </c>
      <c r="B455" s="38" t="s">
        <v>1237</v>
      </c>
      <c r="C455" s="26">
        <v>43716</v>
      </c>
      <c r="D455" s="27">
        <v>43995</v>
      </c>
      <c r="E455" s="28">
        <f t="shared" si="1"/>
        <v>279</v>
      </c>
      <c r="F455" s="28" t="s">
        <v>87</v>
      </c>
      <c r="G455" s="30" t="s">
        <v>276</v>
      </c>
      <c r="H455" s="30"/>
      <c r="I455" s="29"/>
      <c r="J455" s="39" t="s">
        <v>1238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580</v>
      </c>
      <c r="B456" s="29" t="s">
        <v>593</v>
      </c>
      <c r="C456" s="26">
        <v>43596</v>
      </c>
      <c r="D456" s="27">
        <v>43995</v>
      </c>
      <c r="E456" s="30">
        <f t="shared" si="1"/>
        <v>399</v>
      </c>
      <c r="F456" s="28" t="s">
        <v>810</v>
      </c>
      <c r="G456" s="30" t="s">
        <v>594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1239</v>
      </c>
      <c r="B457" s="29" t="s">
        <v>1240</v>
      </c>
      <c r="C457" s="26">
        <v>43852</v>
      </c>
      <c r="D457" s="27">
        <v>43995</v>
      </c>
      <c r="E457" s="28">
        <f t="shared" si="1"/>
        <v>143</v>
      </c>
      <c r="F457" s="42" t="s">
        <v>1017</v>
      </c>
      <c r="G457" s="30"/>
      <c r="H457" s="30"/>
      <c r="I457" s="29"/>
      <c r="J457" s="39" t="s">
        <v>1241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1242</v>
      </c>
      <c r="B458" s="29" t="s">
        <v>1243</v>
      </c>
      <c r="C458" s="26">
        <v>43912</v>
      </c>
      <c r="D458" s="27">
        <v>43997</v>
      </c>
      <c r="E458" s="28">
        <f t="shared" si="1"/>
        <v>85</v>
      </c>
      <c r="F458" s="28" t="s">
        <v>125</v>
      </c>
      <c r="G458" s="30" t="s">
        <v>57</v>
      </c>
      <c r="H458" s="30" t="s">
        <v>63</v>
      </c>
      <c r="I458" s="29"/>
      <c r="J458" s="39" t="s">
        <v>1244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1245</v>
      </c>
      <c r="B459" s="29" t="s">
        <v>1246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241</v>
      </c>
      <c r="B460" s="38" t="s">
        <v>1247</v>
      </c>
      <c r="C460" s="26">
        <v>43752</v>
      </c>
      <c r="D460" s="26">
        <v>44002</v>
      </c>
      <c r="E460" s="30">
        <f t="shared" si="1"/>
        <v>250</v>
      </c>
      <c r="F460" s="28" t="s">
        <v>222</v>
      </c>
      <c r="G460" s="30" t="s">
        <v>276</v>
      </c>
      <c r="H460" s="30"/>
      <c r="I460" s="29"/>
      <c r="J460" s="39" t="s">
        <v>277</v>
      </c>
      <c r="K460" s="38" t="s">
        <v>1248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1249</v>
      </c>
      <c r="B461" s="29" t="s">
        <v>1250</v>
      </c>
      <c r="C461" s="26">
        <v>43906</v>
      </c>
      <c r="D461" s="27">
        <v>44003</v>
      </c>
      <c r="E461" s="28">
        <f t="shared" si="1"/>
        <v>97</v>
      </c>
      <c r="F461" s="30" t="s">
        <v>180</v>
      </c>
      <c r="G461" s="30" t="s">
        <v>57</v>
      </c>
      <c r="H461" s="30"/>
      <c r="I461" s="29"/>
      <c r="J461" s="39" t="s">
        <v>1251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936</v>
      </c>
      <c r="B462" s="29" t="s">
        <v>937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1252</v>
      </c>
      <c r="B463" s="29" t="s">
        <v>1253</v>
      </c>
      <c r="C463" s="26">
        <v>43817</v>
      </c>
      <c r="D463" s="26">
        <v>44004</v>
      </c>
      <c r="E463" s="28">
        <f t="shared" si="1"/>
        <v>187</v>
      </c>
      <c r="F463" s="42" t="s">
        <v>125</v>
      </c>
      <c r="G463" s="30"/>
      <c r="H463" s="30"/>
      <c r="I463" s="29"/>
      <c r="J463" s="39" t="s">
        <v>1254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1255</v>
      </c>
      <c r="B464" s="29" t="s">
        <v>1256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1257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1258</v>
      </c>
      <c r="B465" s="29" t="s">
        <v>1259</v>
      </c>
      <c r="C465" s="26">
        <v>43913</v>
      </c>
      <c r="D465" s="27">
        <v>44008</v>
      </c>
      <c r="E465" s="28">
        <f t="shared" si="1"/>
        <v>95</v>
      </c>
      <c r="F465" s="30" t="s">
        <v>353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1260</v>
      </c>
      <c r="B466" s="29" t="s">
        <v>1261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1262</v>
      </c>
      <c r="B467" s="29" t="s">
        <v>1263</v>
      </c>
      <c r="C467" s="26">
        <v>43883</v>
      </c>
      <c r="D467" s="27">
        <v>44009</v>
      </c>
      <c r="E467" s="30">
        <f t="shared" si="1"/>
        <v>126</v>
      </c>
      <c r="F467" s="33" t="s">
        <v>241</v>
      </c>
      <c r="G467" s="30"/>
      <c r="H467" s="30"/>
      <c r="I467" s="29"/>
      <c r="J467" s="39" t="s">
        <v>1264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232</v>
      </c>
      <c r="B468" s="29" t="s">
        <v>1265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1266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1267</v>
      </c>
      <c r="B469" s="29" t="s">
        <v>1268</v>
      </c>
      <c r="C469" s="26">
        <v>43954</v>
      </c>
      <c r="D469" s="27">
        <v>44016</v>
      </c>
      <c r="E469" s="28">
        <f t="shared" si="1"/>
        <v>62</v>
      </c>
      <c r="F469" s="28" t="s">
        <v>1183</v>
      </c>
      <c r="G469" s="30"/>
      <c r="H469" s="30"/>
      <c r="I469" s="29"/>
      <c r="J469" s="39" t="s">
        <v>1269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1270</v>
      </c>
      <c r="B470" s="29" t="s">
        <v>1270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1271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776</v>
      </c>
      <c r="B471" s="38" t="s">
        <v>777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1272</v>
      </c>
      <c r="B472" s="29" t="s">
        <v>1273</v>
      </c>
      <c r="C472" s="26">
        <v>43971</v>
      </c>
      <c r="D472" s="27">
        <v>44016</v>
      </c>
      <c r="E472" s="28">
        <f t="shared" si="1"/>
        <v>45</v>
      </c>
      <c r="F472" s="28" t="s">
        <v>125</v>
      </c>
      <c r="G472" s="30"/>
      <c r="H472" s="30"/>
      <c r="I472" s="29"/>
      <c r="J472" s="39" t="s">
        <v>1274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1275</v>
      </c>
      <c r="B473" s="29" t="s">
        <v>1276</v>
      </c>
      <c r="C473" s="26">
        <v>43920</v>
      </c>
      <c r="D473" s="27">
        <v>44017</v>
      </c>
      <c r="E473" s="30">
        <f t="shared" si="1"/>
        <v>97</v>
      </c>
      <c r="F473" s="33" t="s">
        <v>244</v>
      </c>
      <c r="G473" s="30" t="s">
        <v>57</v>
      </c>
      <c r="H473" s="30"/>
      <c r="I473" s="29"/>
      <c r="J473" s="39" t="s">
        <v>1277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1278</v>
      </c>
      <c r="B474" s="29" t="s">
        <v>1279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1280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956</v>
      </c>
      <c r="B475" s="29" t="s">
        <v>957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958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266</v>
      </c>
      <c r="B476" s="29" t="s">
        <v>267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1281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1282</v>
      </c>
      <c r="B477" s="29" t="s">
        <v>1283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74</v>
      </c>
      <c r="H477" s="30"/>
      <c r="I477" s="29"/>
      <c r="J477" s="39" t="s">
        <v>1284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563</v>
      </c>
      <c r="B478" s="25" t="s">
        <v>618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1285</v>
      </c>
      <c r="B479" s="29" t="s">
        <v>1286</v>
      </c>
      <c r="C479" s="26">
        <v>43929</v>
      </c>
      <c r="D479" s="27">
        <v>44030</v>
      </c>
      <c r="E479" s="28">
        <f t="shared" si="1"/>
        <v>101</v>
      </c>
      <c r="F479" s="28" t="s">
        <v>89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89</v>
      </c>
      <c r="B480" s="29" t="s">
        <v>1287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1288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283</v>
      </c>
      <c r="B481" s="29" t="s">
        <v>284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285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1156</v>
      </c>
      <c r="B482" s="29" t="s">
        <v>1157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1158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1075</v>
      </c>
      <c r="B483" s="29" t="s">
        <v>1076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1077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1289</v>
      </c>
      <c r="B484" s="29" t="s">
        <v>1290</v>
      </c>
      <c r="C484" s="26">
        <v>43675</v>
      </c>
      <c r="D484" s="26">
        <v>44038</v>
      </c>
      <c r="E484" s="30">
        <f t="shared" si="1"/>
        <v>363</v>
      </c>
      <c r="F484" s="42" t="s">
        <v>1291</v>
      </c>
      <c r="G484" s="30"/>
      <c r="H484" s="30"/>
      <c r="I484" s="29"/>
      <c r="J484" s="39" t="s">
        <v>1292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1293</v>
      </c>
      <c r="B485" s="29" t="s">
        <v>1293</v>
      </c>
      <c r="C485" s="26">
        <v>43841</v>
      </c>
      <c r="D485" s="26">
        <v>44038</v>
      </c>
      <c r="E485" s="28">
        <f t="shared" si="1"/>
        <v>197</v>
      </c>
      <c r="F485" s="42" t="s">
        <v>218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1291</v>
      </c>
      <c r="B486" s="29" t="s">
        <v>1294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916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864</v>
      </c>
      <c r="B487" s="25" t="s">
        <v>876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930</v>
      </c>
      <c r="B488" s="38" t="s">
        <v>1295</v>
      </c>
      <c r="C488" s="26">
        <v>43749</v>
      </c>
      <c r="D488" s="27">
        <v>44044</v>
      </c>
      <c r="E488" s="28">
        <f t="shared" si="1"/>
        <v>295</v>
      </c>
      <c r="F488" s="42" t="s">
        <v>218</v>
      </c>
      <c r="G488" s="29"/>
      <c r="H488" s="30"/>
      <c r="I488" s="29"/>
      <c r="J488" s="39" t="s">
        <v>1296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1297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1298</v>
      </c>
      <c r="K489" s="29" t="s">
        <v>1299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257</v>
      </c>
      <c r="B490" s="29" t="s">
        <v>1300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629</v>
      </c>
      <c r="B491" s="29" t="s">
        <v>1301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1302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1303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125</v>
      </c>
      <c r="G492" s="30"/>
      <c r="H492" s="30"/>
      <c r="I492" s="29"/>
      <c r="J492" s="39" t="s">
        <v>1304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139</v>
      </c>
      <c r="B493" s="29" t="s">
        <v>1305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1306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369</v>
      </c>
      <c r="B494" s="29" t="s">
        <v>370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1307</v>
      </c>
      <c r="B495" s="29" t="s">
        <v>1308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1309</v>
      </c>
      <c r="B496" s="29" t="s">
        <v>1310</v>
      </c>
      <c r="C496" s="26">
        <v>43544</v>
      </c>
      <c r="D496" s="27">
        <v>44065</v>
      </c>
      <c r="E496" s="30">
        <f t="shared" si="1"/>
        <v>521</v>
      </c>
      <c r="F496" s="28" t="s">
        <v>516</v>
      </c>
      <c r="G496" s="30" t="s">
        <v>276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914</v>
      </c>
      <c r="B497" s="25" t="s">
        <v>915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1311</v>
      </c>
      <c r="B498" s="29" t="s">
        <v>1312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1313</v>
      </c>
      <c r="B499" s="29" t="s">
        <v>1314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1315</v>
      </c>
      <c r="B500" s="29" t="s">
        <v>1316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390</v>
      </c>
      <c r="H500" s="30"/>
      <c r="I500" s="29"/>
      <c r="J500" s="39" t="s">
        <v>1317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1318</v>
      </c>
      <c r="B501" s="29" t="s">
        <v>1319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74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610</v>
      </c>
      <c r="B502" s="25" t="s">
        <v>611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1320</v>
      </c>
      <c r="H502" s="30"/>
      <c r="I502" s="29"/>
      <c r="J502" s="39" t="s">
        <v>1321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1322</v>
      </c>
      <c r="B503" s="38" t="s">
        <v>1323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1324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1325</v>
      </c>
      <c r="B504" s="29" t="s">
        <v>1326</v>
      </c>
      <c r="C504" s="26">
        <v>44024</v>
      </c>
      <c r="D504" s="27">
        <v>44080</v>
      </c>
      <c r="E504" s="28">
        <f t="shared" si="1"/>
        <v>56</v>
      </c>
      <c r="F504" s="28" t="s">
        <v>1327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353</v>
      </c>
      <c r="B505" s="29" t="s">
        <v>354</v>
      </c>
      <c r="C505" s="26">
        <v>43910</v>
      </c>
      <c r="D505" s="27">
        <v>44080</v>
      </c>
      <c r="E505" s="30">
        <f t="shared" si="1"/>
        <v>170</v>
      </c>
      <c r="F505" s="28" t="s">
        <v>1085</v>
      </c>
      <c r="G505" s="30" t="s">
        <v>57</v>
      </c>
      <c r="H505" s="30"/>
      <c r="I505" s="29"/>
      <c r="J505" s="39" t="s">
        <v>355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1328</v>
      </c>
      <c r="B506" s="29" t="s">
        <v>1329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74</v>
      </c>
      <c r="H506" s="30"/>
      <c r="I506" s="29"/>
      <c r="J506" s="39" t="s">
        <v>1330</v>
      </c>
      <c r="K506" s="29" t="s">
        <v>1331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1332</v>
      </c>
      <c r="B507" s="29" t="s">
        <v>1333</v>
      </c>
      <c r="C507" s="26">
        <v>43986</v>
      </c>
      <c r="D507" s="27">
        <v>44086</v>
      </c>
      <c r="E507" s="28">
        <f t="shared" si="1"/>
        <v>100</v>
      </c>
      <c r="F507" s="28" t="s">
        <v>72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1334</v>
      </c>
      <c r="B508" s="29" t="s">
        <v>1335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1336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953</v>
      </c>
      <c r="B509" s="29" t="s">
        <v>954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1337</v>
      </c>
      <c r="B510" s="29" t="s">
        <v>1338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1339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1340</v>
      </c>
      <c r="B511" s="29" t="s">
        <v>1341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1242</v>
      </c>
      <c r="B512" s="29" t="s">
        <v>1243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1342</v>
      </c>
      <c r="B513" s="29" t="s">
        <v>1343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775</v>
      </c>
      <c r="B514" s="38" t="s">
        <v>1344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1345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1346</v>
      </c>
      <c r="B515" s="29" t="s">
        <v>1346</v>
      </c>
      <c r="C515" s="26">
        <v>43841</v>
      </c>
      <c r="D515" s="26">
        <v>44100</v>
      </c>
      <c r="E515" s="30">
        <f t="shared" si="1"/>
        <v>259</v>
      </c>
      <c r="F515" s="28" t="s">
        <v>139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1347</v>
      </c>
      <c r="B516" s="29" t="s">
        <v>1348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1085</v>
      </c>
      <c r="B517" s="29" t="s">
        <v>1086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1087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1349</v>
      </c>
      <c r="B518" s="59" t="s">
        <v>1350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1351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1352</v>
      </c>
      <c r="B519" s="29" t="s">
        <v>1353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1354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720</v>
      </c>
      <c r="B520" s="25" t="s">
        <v>721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1355</v>
      </c>
      <c r="B521" s="29" t="s">
        <v>1356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1357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1358</v>
      </c>
      <c r="B522" s="25" t="s">
        <v>719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465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1359</v>
      </c>
      <c r="B523" s="29" t="s">
        <v>1360</v>
      </c>
      <c r="C523" s="26">
        <v>44073</v>
      </c>
      <c r="D523" s="27">
        <v>44114</v>
      </c>
      <c r="E523" s="28">
        <f t="shared" si="1"/>
        <v>41</v>
      </c>
      <c r="F523" s="28" t="s">
        <v>260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1361</v>
      </c>
      <c r="B524" s="29" t="s">
        <v>1362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1363</v>
      </c>
      <c r="B525" s="29" t="s">
        <v>1364</v>
      </c>
      <c r="C525" s="26">
        <v>43546</v>
      </c>
      <c r="D525" s="26">
        <v>44116</v>
      </c>
      <c r="E525" s="30">
        <f t="shared" si="1"/>
        <v>570</v>
      </c>
      <c r="F525" s="28" t="s">
        <v>782</v>
      </c>
      <c r="G525" s="30"/>
      <c r="H525" s="30"/>
      <c r="I525" s="29"/>
      <c r="J525" s="39" t="s">
        <v>1365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1260</v>
      </c>
      <c r="B526" s="29" t="s">
        <v>1261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1366</v>
      </c>
      <c r="B527" s="29" t="s">
        <v>1367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1368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1369</v>
      </c>
      <c r="B528" s="29" t="s">
        <v>1370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390</v>
      </c>
      <c r="H528" s="30"/>
      <c r="I528" s="29"/>
      <c r="J528" s="39" t="s">
        <v>1371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1372</v>
      </c>
      <c r="B529" s="29" t="s">
        <v>1372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1373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1374</v>
      </c>
      <c r="B530" s="29" t="s">
        <v>1375</v>
      </c>
      <c r="C530" s="26">
        <v>44025</v>
      </c>
      <c r="D530" s="27">
        <v>44128</v>
      </c>
      <c r="E530" s="28">
        <f t="shared" si="1"/>
        <v>103</v>
      </c>
      <c r="F530" s="28" t="s">
        <v>260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1376</v>
      </c>
      <c r="B531" s="29" t="s">
        <v>1377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1378</v>
      </c>
      <c r="K531" s="60" t="s">
        <v>1379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1380</v>
      </c>
      <c r="B532" s="29" t="s">
        <v>1381</v>
      </c>
      <c r="C532" s="26">
        <v>44016</v>
      </c>
      <c r="D532" s="27">
        <v>44128</v>
      </c>
      <c r="E532" s="28">
        <f t="shared" si="1"/>
        <v>112</v>
      </c>
      <c r="F532" s="30" t="s">
        <v>165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1382</v>
      </c>
      <c r="B533" s="29" t="s">
        <v>1383</v>
      </c>
      <c r="C533" s="26">
        <v>43979</v>
      </c>
      <c r="D533" s="27">
        <v>44134</v>
      </c>
      <c r="E533" s="28">
        <f t="shared" si="1"/>
        <v>155</v>
      </c>
      <c r="F533" s="28" t="s">
        <v>162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1161</v>
      </c>
      <c r="B534" s="29" t="s">
        <v>1384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505</v>
      </c>
      <c r="H534" s="30"/>
      <c r="I534" s="29"/>
      <c r="J534" s="39" t="s">
        <v>506</v>
      </c>
      <c r="K534" s="29" t="s">
        <v>503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1385</v>
      </c>
      <c r="B535" s="29" t="s">
        <v>1386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1387</v>
      </c>
      <c r="B536" s="29" t="s">
        <v>1388</v>
      </c>
      <c r="C536" s="26">
        <v>44032</v>
      </c>
      <c r="D536" s="26">
        <v>44135</v>
      </c>
      <c r="E536" s="28">
        <f t="shared" si="1"/>
        <v>103</v>
      </c>
      <c r="F536" s="28" t="s">
        <v>1161</v>
      </c>
      <c r="G536" s="30"/>
      <c r="H536" s="30"/>
      <c r="I536" s="29"/>
      <c r="J536" s="29"/>
      <c r="K536" s="29" t="s">
        <v>1389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1390</v>
      </c>
      <c r="B537" s="29" t="s">
        <v>1391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1392</v>
      </c>
      <c r="B538" s="29" t="s">
        <v>1393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1394</v>
      </c>
      <c r="B539" s="29" t="s">
        <v>1395</v>
      </c>
      <c r="C539" s="26">
        <v>43918</v>
      </c>
      <c r="D539" s="27">
        <v>44142</v>
      </c>
      <c r="E539" s="28">
        <f t="shared" si="1"/>
        <v>224</v>
      </c>
      <c r="F539" s="28" t="s">
        <v>1396</v>
      </c>
      <c r="G539" s="30"/>
      <c r="H539" s="30" t="s">
        <v>205</v>
      </c>
      <c r="I539" s="29"/>
      <c r="J539" s="39" t="s">
        <v>1397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893</v>
      </c>
      <c r="B540" s="25" t="s">
        <v>894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628</v>
      </c>
      <c r="B541" s="29" t="s">
        <v>1002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1003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363</v>
      </c>
      <c r="B542" s="29" t="s">
        <v>364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1398</v>
      </c>
      <c r="B543" s="29" t="s">
        <v>1399</v>
      </c>
      <c r="C543" s="26">
        <v>44090</v>
      </c>
      <c r="D543" s="27">
        <v>44149</v>
      </c>
      <c r="E543" s="28">
        <f t="shared" si="1"/>
        <v>59</v>
      </c>
      <c r="F543" s="28" t="s">
        <v>87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854</v>
      </c>
      <c r="B544" s="25" t="s">
        <v>855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1400</v>
      </c>
      <c r="B545" s="29" t="s">
        <v>1401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276</v>
      </c>
      <c r="H545" s="30"/>
      <c r="I545" s="29"/>
      <c r="J545" s="29"/>
      <c r="K545" s="29" t="s">
        <v>1402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1403</v>
      </c>
      <c r="B546" s="29" t="s">
        <v>1404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1405</v>
      </c>
      <c r="H546" s="30" t="s">
        <v>205</v>
      </c>
      <c r="I546" s="29"/>
      <c r="J546" s="29"/>
      <c r="K546" s="29" t="s">
        <v>1406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1407</v>
      </c>
      <c r="B547" s="29" t="s">
        <v>1408</v>
      </c>
      <c r="C547" s="26">
        <v>44073</v>
      </c>
      <c r="D547" s="27">
        <v>44155</v>
      </c>
      <c r="E547" s="28">
        <f t="shared" si="1"/>
        <v>82</v>
      </c>
      <c r="F547" s="28" t="s">
        <v>125</v>
      </c>
      <c r="G547" s="30"/>
      <c r="H547" s="30"/>
      <c r="I547" s="29"/>
      <c r="J547" s="29"/>
      <c r="K547" s="29" t="s">
        <v>1409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1410</v>
      </c>
      <c r="B548" s="29" t="s">
        <v>1411</v>
      </c>
      <c r="C548" s="26">
        <v>44134</v>
      </c>
      <c r="D548" s="27">
        <v>44155</v>
      </c>
      <c r="E548" s="28">
        <f t="shared" si="1"/>
        <v>21</v>
      </c>
      <c r="F548" s="28" t="s">
        <v>266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1412</v>
      </c>
      <c r="B549" s="29" t="s">
        <v>1413</v>
      </c>
      <c r="C549" s="26">
        <v>44004</v>
      </c>
      <c r="D549" s="27">
        <v>44155</v>
      </c>
      <c r="E549" s="28">
        <f t="shared" si="1"/>
        <v>151</v>
      </c>
      <c r="F549" s="28" t="s">
        <v>260</v>
      </c>
      <c r="G549" s="30" t="s">
        <v>1</v>
      </c>
      <c r="H549" s="30"/>
      <c r="I549" s="29"/>
      <c r="J549" s="29"/>
      <c r="K549" s="29" t="s">
        <v>1414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260</v>
      </c>
      <c r="B550" s="29" t="s">
        <v>1415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1416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1417</v>
      </c>
      <c r="B551" s="29" t="s">
        <v>1418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93</v>
      </c>
      <c r="H551" s="30"/>
      <c r="I551" s="29"/>
      <c r="J551" s="39" t="s">
        <v>1419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1313</v>
      </c>
      <c r="B552" s="29" t="s">
        <v>1314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125</v>
      </c>
      <c r="B553" s="29" t="s">
        <v>1420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74</v>
      </c>
      <c r="H553" s="30"/>
      <c r="I553" s="29"/>
      <c r="J553" s="39" t="s">
        <v>1421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7" customFormat="1" ht="15.75" customHeight="1">
      <c r="A554" s="91" t="s">
        <v>1422</v>
      </c>
      <c r="B554" s="92" t="s">
        <v>1423</v>
      </c>
      <c r="C554" s="93">
        <v>44079</v>
      </c>
      <c r="D554" s="94">
        <v>44156</v>
      </c>
      <c r="E554" s="95">
        <f t="shared" si="1"/>
        <v>77</v>
      </c>
      <c r="F554" s="95" t="s">
        <v>112</v>
      </c>
      <c r="G554" s="96"/>
      <c r="H554" s="96"/>
    </row>
    <row r="555" spans="1:26" s="97" customFormat="1" ht="15.75" customHeight="1">
      <c r="A555" s="45" t="s">
        <v>977</v>
      </c>
      <c r="B555" s="91" t="s">
        <v>1424</v>
      </c>
      <c r="C555" s="93">
        <v>43662</v>
      </c>
      <c r="D555" s="93">
        <v>44158</v>
      </c>
      <c r="E555" s="96">
        <f t="shared" si="1"/>
        <v>496</v>
      </c>
      <c r="F555" s="95" t="s">
        <v>62</v>
      </c>
      <c r="G555" s="96" t="s">
        <v>16</v>
      </c>
      <c r="H555" s="96"/>
      <c r="I555" s="91"/>
      <c r="J555" s="98" t="s">
        <v>1425</v>
      </c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s="97" customFormat="1" ht="15.75" customHeight="1">
      <c r="A556" s="91" t="s">
        <v>1426</v>
      </c>
      <c r="B556" s="91" t="s">
        <v>1427</v>
      </c>
      <c r="C556" s="93">
        <v>44091</v>
      </c>
      <c r="D556" s="94">
        <v>44162</v>
      </c>
      <c r="E556" s="95">
        <f t="shared" si="1"/>
        <v>71</v>
      </c>
      <c r="F556" s="95" t="s">
        <v>72</v>
      </c>
      <c r="G556" s="96"/>
      <c r="H556" s="96"/>
      <c r="K556" s="91" t="s">
        <v>1428</v>
      </c>
    </row>
    <row r="557" spans="1:26" s="97" customFormat="1" ht="15.75" customHeight="1">
      <c r="A557" s="91" t="s">
        <v>1429</v>
      </c>
      <c r="B557" s="91" t="s">
        <v>1430</v>
      </c>
      <c r="C557" s="93">
        <v>44114</v>
      </c>
      <c r="D557" s="94">
        <v>44164</v>
      </c>
      <c r="E557" s="95">
        <f t="shared" si="1"/>
        <v>50</v>
      </c>
      <c r="F557" s="95" t="s">
        <v>112</v>
      </c>
      <c r="G557" s="96"/>
      <c r="H557" s="96"/>
    </row>
    <row r="558" spans="1:26" s="97" customFormat="1" ht="15.75" customHeight="1">
      <c r="A558" s="41" t="s">
        <v>218</v>
      </c>
      <c r="B558" s="101" t="s">
        <v>1431</v>
      </c>
      <c r="C558" s="93">
        <v>43737</v>
      </c>
      <c r="D558" s="93">
        <v>44166</v>
      </c>
      <c r="E558" s="96">
        <f t="shared" si="1"/>
        <v>429</v>
      </c>
      <c r="F558" s="95" t="s">
        <v>222</v>
      </c>
      <c r="G558" s="96" t="s">
        <v>1</v>
      </c>
      <c r="H558" s="96"/>
      <c r="I558" s="91"/>
      <c r="J558" s="98" t="s">
        <v>1432</v>
      </c>
      <c r="K558" s="91" t="s">
        <v>1433</v>
      </c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s="97" customFormat="1" ht="15.75" customHeight="1">
      <c r="A559" s="91" t="s">
        <v>1434</v>
      </c>
      <c r="B559" s="91" t="s">
        <v>1435</v>
      </c>
      <c r="C559" s="93">
        <v>44109</v>
      </c>
      <c r="D559" s="94">
        <v>44168</v>
      </c>
      <c r="E559" s="95">
        <f t="shared" si="1"/>
        <v>59</v>
      </c>
      <c r="F559" s="95" t="s">
        <v>0</v>
      </c>
      <c r="G559" s="96" t="s">
        <v>1093</v>
      </c>
      <c r="H559" s="96"/>
    </row>
    <row r="560" spans="1:26" s="97" customFormat="1" ht="15.75" customHeight="1">
      <c r="A560" s="91" t="s">
        <v>1436</v>
      </c>
      <c r="B560" s="91" t="s">
        <v>1436</v>
      </c>
      <c r="C560" s="93">
        <v>43836</v>
      </c>
      <c r="D560" s="94">
        <v>44169</v>
      </c>
      <c r="E560" s="95">
        <f t="shared" si="1"/>
        <v>333</v>
      </c>
      <c r="F560" s="95" t="s">
        <v>0</v>
      </c>
      <c r="G560" s="96"/>
      <c r="H560" s="96"/>
    </row>
    <row r="561" spans="1:26" s="97" customFormat="1" ht="15.75" customHeight="1">
      <c r="A561" s="91" t="s">
        <v>1352</v>
      </c>
      <c r="B561" s="91" t="s">
        <v>1353</v>
      </c>
      <c r="C561" s="93">
        <v>44131</v>
      </c>
      <c r="D561" s="94">
        <v>44170</v>
      </c>
      <c r="E561" s="95">
        <f t="shared" si="1"/>
        <v>39</v>
      </c>
      <c r="F561" s="95" t="s">
        <v>0</v>
      </c>
      <c r="G561" s="96"/>
      <c r="H561" s="96"/>
      <c r="I561" s="91"/>
      <c r="J561" s="91"/>
      <c r="K561" s="91" t="s">
        <v>1354</v>
      </c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s="97" customFormat="1" ht="15.75" customHeight="1">
      <c r="A562" s="91" t="s">
        <v>1332</v>
      </c>
      <c r="B562" s="91" t="s">
        <v>1333</v>
      </c>
      <c r="C562" s="93">
        <v>44121</v>
      </c>
      <c r="D562" s="94">
        <v>44170</v>
      </c>
      <c r="E562" s="96">
        <f t="shared" si="1"/>
        <v>49</v>
      </c>
      <c r="F562" s="95" t="s">
        <v>0</v>
      </c>
      <c r="G562" s="96"/>
      <c r="H562" s="96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s="97" customFormat="1" ht="15.75" customHeight="1">
      <c r="A563" s="91" t="s">
        <v>1437</v>
      </c>
      <c r="B563" s="91" t="s">
        <v>1438</v>
      </c>
      <c r="C563" s="93">
        <v>44135</v>
      </c>
      <c r="D563" s="94">
        <v>44175</v>
      </c>
      <c r="E563" s="95">
        <f t="shared" si="1"/>
        <v>40</v>
      </c>
      <c r="F563" s="95" t="s">
        <v>0</v>
      </c>
      <c r="G563" s="96"/>
      <c r="H563" s="96"/>
    </row>
    <row r="564" spans="1:26" s="97" customFormat="1" ht="15.75" customHeight="1">
      <c r="A564" s="41" t="s">
        <v>1439</v>
      </c>
      <c r="B564" s="91" t="s">
        <v>1440</v>
      </c>
      <c r="C564" s="93">
        <v>43919</v>
      </c>
      <c r="D564" s="94">
        <v>44176</v>
      </c>
      <c r="E564" s="95">
        <f t="shared" si="1"/>
        <v>257</v>
      </c>
      <c r="F564" s="95" t="s">
        <v>0</v>
      </c>
      <c r="G564" s="96"/>
      <c r="H564" s="96"/>
      <c r="J564" s="98" t="s">
        <v>1441</v>
      </c>
    </row>
    <row r="565" spans="1:26" s="97" customFormat="1" ht="15.75" customHeight="1">
      <c r="A565" s="41" t="s">
        <v>1061</v>
      </c>
      <c r="B565" s="91" t="s">
        <v>1442</v>
      </c>
      <c r="C565" s="93">
        <v>43778</v>
      </c>
      <c r="D565" s="93">
        <v>44177</v>
      </c>
      <c r="E565" s="96">
        <f t="shared" si="1"/>
        <v>399</v>
      </c>
      <c r="F565" s="95" t="s">
        <v>0</v>
      </c>
      <c r="G565" s="96" t="s">
        <v>961</v>
      </c>
      <c r="H565" s="96"/>
      <c r="I565" s="91"/>
      <c r="J565" s="98" t="s">
        <v>1443</v>
      </c>
      <c r="K565" s="91" t="s">
        <v>1444</v>
      </c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s="97" customFormat="1" ht="15.75" customHeight="1">
      <c r="A566" s="91" t="s">
        <v>1445</v>
      </c>
      <c r="B566" s="91" t="s">
        <v>1446</v>
      </c>
      <c r="C566" s="93">
        <v>43979</v>
      </c>
      <c r="D566" s="94">
        <v>44178</v>
      </c>
      <c r="E566" s="95">
        <f t="shared" si="1"/>
        <v>199</v>
      </c>
      <c r="F566" s="95" t="s">
        <v>153</v>
      </c>
      <c r="G566" s="96"/>
      <c r="H566" s="96"/>
    </row>
    <row r="567" spans="1:26" s="97" customFormat="1" ht="15.75" customHeight="1">
      <c r="A567" s="91" t="s">
        <v>339</v>
      </c>
      <c r="B567" s="91" t="s">
        <v>339</v>
      </c>
      <c r="C567" s="93">
        <v>44111</v>
      </c>
      <c r="D567" s="93">
        <v>44178</v>
      </c>
      <c r="E567" s="95">
        <f t="shared" si="1"/>
        <v>67</v>
      </c>
      <c r="F567" s="95" t="s">
        <v>87</v>
      </c>
      <c r="G567" s="96"/>
      <c r="H567" s="96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s="97" customFormat="1">
      <c r="A568" s="41" t="s">
        <v>1447</v>
      </c>
      <c r="B568" s="91" t="s">
        <v>1448</v>
      </c>
      <c r="C568" s="93">
        <v>43582</v>
      </c>
      <c r="D568" s="93">
        <v>44180</v>
      </c>
      <c r="E568" s="96">
        <f t="shared" si="1"/>
        <v>598</v>
      </c>
      <c r="F568" s="95" t="s">
        <v>0</v>
      </c>
      <c r="G568" s="96"/>
      <c r="H568" s="96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s="110" customFormat="1" ht="15.75" customHeight="1">
      <c r="A569" s="41" t="s">
        <v>1236</v>
      </c>
      <c r="B569" s="38" t="s">
        <v>1237</v>
      </c>
      <c r="C569" s="26">
        <v>44067</v>
      </c>
      <c r="D569" s="27">
        <v>44183</v>
      </c>
      <c r="E569" s="96">
        <f t="shared" si="1"/>
        <v>116</v>
      </c>
      <c r="F569" s="28" t="s">
        <v>0</v>
      </c>
      <c r="G569" s="30" t="s">
        <v>276</v>
      </c>
      <c r="H569" s="30"/>
      <c r="I569" s="29"/>
      <c r="J569" s="39" t="s">
        <v>1238</v>
      </c>
    </row>
    <row r="570" spans="1:26" ht="15.75" customHeight="1">
      <c r="B570" s="17"/>
    </row>
    <row r="571" spans="1:26" ht="15.75" customHeight="1">
      <c r="B571" s="1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</hyperlinks>
  <pageMargins left="0.78749999999999998" right="0.78749999999999998" top="1.05277777777778" bottom="1.05277777777778" header="0" footer="0"/>
  <pageSetup orientation="portrait" r:id="rId12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1449</v>
      </c>
      <c r="D2" s="61" t="s">
        <v>1450</v>
      </c>
      <c r="E2" s="61" t="s">
        <v>1451</v>
      </c>
      <c r="F2" s="61" t="s">
        <v>1452</v>
      </c>
      <c r="G2" s="61" t="s">
        <v>1453</v>
      </c>
      <c r="H2" s="61" t="s">
        <v>1454</v>
      </c>
      <c r="I2" s="62" t="s">
        <v>1455</v>
      </c>
      <c r="J2" s="62" t="s">
        <v>1456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1457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816</v>
      </c>
      <c r="B5" s="5" t="s">
        <v>815</v>
      </c>
      <c r="C5" s="6" t="s">
        <v>1458</v>
      </c>
      <c r="D5" s="6" t="s">
        <v>1458</v>
      </c>
      <c r="E5" s="6" t="s">
        <v>1458</v>
      </c>
      <c r="F5" s="6" t="s">
        <v>1458</v>
      </c>
      <c r="G5" s="6" t="s">
        <v>1458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1459</v>
      </c>
      <c r="P5" s="3" t="s">
        <v>1459</v>
      </c>
      <c r="Q5" s="66">
        <v>0</v>
      </c>
      <c r="R5" s="3" t="s">
        <v>1459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1458</v>
      </c>
      <c r="D6" s="6" t="s">
        <v>1458</v>
      </c>
      <c r="E6" s="6" t="s">
        <v>1458</v>
      </c>
      <c r="F6" s="6" t="s">
        <v>1458</v>
      </c>
      <c r="G6" s="6" t="s">
        <v>1458</v>
      </c>
      <c r="H6" s="6" t="s">
        <v>1458</v>
      </c>
      <c r="I6" s="6" t="s">
        <v>1458</v>
      </c>
      <c r="J6" s="63">
        <v>41</v>
      </c>
      <c r="K6" s="63">
        <v>16</v>
      </c>
      <c r="L6" s="63">
        <v>26</v>
      </c>
      <c r="M6" s="63">
        <v>12</v>
      </c>
      <c r="N6" s="6" t="s">
        <v>372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527</v>
      </c>
      <c r="B7" s="1" t="s">
        <v>526</v>
      </c>
      <c r="C7" s="6" t="s">
        <v>1458</v>
      </c>
      <c r="D7" s="6" t="s">
        <v>1458</v>
      </c>
      <c r="E7" s="6" t="s">
        <v>1458</v>
      </c>
      <c r="F7" s="6" t="s">
        <v>1458</v>
      </c>
      <c r="G7" s="6" t="s">
        <v>1458</v>
      </c>
      <c r="H7" s="6" t="s">
        <v>1458</v>
      </c>
      <c r="I7" s="6" t="s">
        <v>1458</v>
      </c>
      <c r="J7" s="6" t="s">
        <v>1458</v>
      </c>
      <c r="K7" s="6" t="s">
        <v>1458</v>
      </c>
      <c r="L7" s="6" t="s">
        <v>1458</v>
      </c>
      <c r="M7" s="6" t="s">
        <v>1458</v>
      </c>
      <c r="N7" s="6" t="s">
        <v>1458</v>
      </c>
      <c r="O7" s="6" t="s">
        <v>1458</v>
      </c>
      <c r="P7" s="6" t="s">
        <v>1458</v>
      </c>
      <c r="Q7" s="66">
        <v>0</v>
      </c>
      <c r="R7" s="6" t="s">
        <v>1458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522</v>
      </c>
      <c r="B8" s="9" t="s">
        <v>521</v>
      </c>
      <c r="C8" s="6" t="s">
        <v>1458</v>
      </c>
      <c r="D8" s="6" t="s">
        <v>1458</v>
      </c>
      <c r="E8" s="6" t="s">
        <v>1458</v>
      </c>
      <c r="F8" s="6" t="s">
        <v>1458</v>
      </c>
      <c r="G8" s="6" t="s">
        <v>1458</v>
      </c>
      <c r="H8" s="6" t="s">
        <v>1458</v>
      </c>
      <c r="I8" s="6" t="s">
        <v>1458</v>
      </c>
      <c r="J8" s="6" t="s">
        <v>1458</v>
      </c>
      <c r="K8" s="6" t="s">
        <v>1458</v>
      </c>
      <c r="L8" s="6" t="s">
        <v>1458</v>
      </c>
      <c r="M8" s="6" t="s">
        <v>1458</v>
      </c>
      <c r="N8" s="6" t="s">
        <v>1458</v>
      </c>
      <c r="O8" s="6" t="s">
        <v>1458</v>
      </c>
      <c r="P8" s="6" t="s">
        <v>1458</v>
      </c>
      <c r="Q8" s="66">
        <v>0</v>
      </c>
      <c r="R8" s="6" t="s">
        <v>1458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518</v>
      </c>
      <c r="B9" s="5" t="s">
        <v>517</v>
      </c>
      <c r="C9" s="69">
        <v>1430</v>
      </c>
      <c r="D9" s="70">
        <v>1040</v>
      </c>
      <c r="E9" s="6" t="s">
        <v>372</v>
      </c>
      <c r="F9" s="64">
        <v>733</v>
      </c>
      <c r="G9" s="3" t="s">
        <v>372</v>
      </c>
      <c r="H9" s="67">
        <v>2151</v>
      </c>
      <c r="I9" s="3" t="s">
        <v>372</v>
      </c>
      <c r="J9" s="69">
        <v>2495</v>
      </c>
      <c r="K9" s="3" t="s">
        <v>372</v>
      </c>
      <c r="L9" s="6" t="s">
        <v>372</v>
      </c>
      <c r="M9" s="63">
        <v>151</v>
      </c>
      <c r="N9" s="64">
        <v>309</v>
      </c>
      <c r="O9" s="67">
        <v>933</v>
      </c>
      <c r="P9" s="3" t="s">
        <v>372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494</v>
      </c>
      <c r="B10" s="24" t="s">
        <v>493</v>
      </c>
      <c r="C10" s="71">
        <v>2393</v>
      </c>
      <c r="D10" s="72">
        <v>2905</v>
      </c>
      <c r="E10" s="72">
        <v>2176</v>
      </c>
      <c r="F10" s="28" t="s">
        <v>372</v>
      </c>
      <c r="G10" s="72">
        <v>1784</v>
      </c>
      <c r="H10" s="73">
        <v>1603</v>
      </c>
      <c r="I10" s="72">
        <v>2241</v>
      </c>
      <c r="J10" s="28" t="s">
        <v>372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372</v>
      </c>
      <c r="P10" s="72">
        <v>1262</v>
      </c>
      <c r="Q10" s="76">
        <f>(1-P10/3198)*80+5</f>
        <v>53.4302689180738</v>
      </c>
      <c r="R10" s="77" t="s">
        <v>372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1458</v>
      </c>
      <c r="D11" s="6" t="s">
        <v>1458</v>
      </c>
      <c r="E11" s="6" t="s">
        <v>1458</v>
      </c>
      <c r="F11" s="6" t="s">
        <v>1458</v>
      </c>
      <c r="G11" s="6" t="s">
        <v>1458</v>
      </c>
      <c r="H11" s="6" t="s">
        <v>1458</v>
      </c>
      <c r="I11" s="6" t="s">
        <v>1458</v>
      </c>
      <c r="J11" s="6" t="s">
        <v>1458</v>
      </c>
      <c r="K11" s="6" t="s">
        <v>1458</v>
      </c>
      <c r="L11" s="6" t="s">
        <v>1458</v>
      </c>
      <c r="M11" s="6" t="s">
        <v>1458</v>
      </c>
      <c r="N11" s="6" t="s">
        <v>1458</v>
      </c>
      <c r="O11" s="6" t="s">
        <v>1458</v>
      </c>
      <c r="P11" s="6" t="s">
        <v>1458</v>
      </c>
      <c r="Q11" s="66">
        <v>0</v>
      </c>
      <c r="R11" s="6" t="s">
        <v>1458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616</v>
      </c>
      <c r="B12" s="5" t="s">
        <v>615</v>
      </c>
      <c r="C12" s="6" t="s">
        <v>1458</v>
      </c>
      <c r="D12" s="6" t="s">
        <v>1458</v>
      </c>
      <c r="E12" s="6" t="s">
        <v>1458</v>
      </c>
      <c r="F12" s="6" t="s">
        <v>1458</v>
      </c>
      <c r="G12" s="6" t="s">
        <v>1458</v>
      </c>
      <c r="H12" s="6" t="s">
        <v>1458</v>
      </c>
      <c r="I12" s="6" t="s">
        <v>1458</v>
      </c>
      <c r="J12" s="6" t="s">
        <v>1458</v>
      </c>
      <c r="K12" s="6" t="s">
        <v>1458</v>
      </c>
      <c r="L12" s="6" t="s">
        <v>1458</v>
      </c>
      <c r="M12" s="6" t="s">
        <v>1458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372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1460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372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573</v>
      </c>
      <c r="B14" s="80" t="s">
        <v>485</v>
      </c>
      <c r="C14" s="6" t="s">
        <v>1458</v>
      </c>
      <c r="D14" s="6" t="s">
        <v>1458</v>
      </c>
      <c r="E14" s="6" t="s">
        <v>1458</v>
      </c>
      <c r="F14" s="6" t="s">
        <v>1458</v>
      </c>
      <c r="G14" s="6" t="s">
        <v>1458</v>
      </c>
      <c r="H14" s="6" t="s">
        <v>1458</v>
      </c>
      <c r="I14" s="6" t="s">
        <v>1458</v>
      </c>
      <c r="J14" s="6" t="s">
        <v>1458</v>
      </c>
      <c r="K14" s="6" t="s">
        <v>1458</v>
      </c>
      <c r="L14" s="6" t="s">
        <v>1458</v>
      </c>
      <c r="M14" s="6" t="s">
        <v>1458</v>
      </c>
      <c r="N14" s="6" t="s">
        <v>1458</v>
      </c>
      <c r="O14" s="6" t="s">
        <v>1458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598</v>
      </c>
      <c r="B15" s="5" t="s">
        <v>597</v>
      </c>
      <c r="C15" s="6" t="s">
        <v>1458</v>
      </c>
      <c r="D15" s="6" t="s">
        <v>1458</v>
      </c>
      <c r="E15" s="6" t="s">
        <v>1458</v>
      </c>
      <c r="F15" s="6" t="s">
        <v>1458</v>
      </c>
      <c r="G15" s="6" t="s">
        <v>1458</v>
      </c>
      <c r="H15" s="6" t="s">
        <v>1458</v>
      </c>
      <c r="I15" s="6" t="s">
        <v>1458</v>
      </c>
      <c r="J15" s="6" t="s">
        <v>1458</v>
      </c>
      <c r="K15" s="6" t="s">
        <v>1458</v>
      </c>
      <c r="L15" s="6" t="s">
        <v>1458</v>
      </c>
      <c r="M15" s="6" t="s">
        <v>1458</v>
      </c>
      <c r="N15" s="6" t="s">
        <v>1458</v>
      </c>
      <c r="O15" s="6" t="s">
        <v>1458</v>
      </c>
      <c r="P15" s="6" t="s">
        <v>1458</v>
      </c>
      <c r="Q15" s="6" t="s">
        <v>1458</v>
      </c>
      <c r="R15" s="6" t="s">
        <v>1458</v>
      </c>
      <c r="S15" s="66">
        <v>0</v>
      </c>
      <c r="T15" s="6" t="s">
        <v>1458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122</v>
      </c>
      <c r="B16" s="11" t="s">
        <v>119</v>
      </c>
      <c r="C16" s="6" t="s">
        <v>1458</v>
      </c>
      <c r="D16" s="6" t="s">
        <v>1458</v>
      </c>
      <c r="E16" s="6" t="s">
        <v>1458</v>
      </c>
      <c r="F16" s="6" t="s">
        <v>1458</v>
      </c>
      <c r="G16" s="6" t="s">
        <v>1458</v>
      </c>
      <c r="H16" s="6" t="s">
        <v>1458</v>
      </c>
      <c r="I16" s="6" t="s">
        <v>1458</v>
      </c>
      <c r="J16" s="6" t="s">
        <v>1458</v>
      </c>
      <c r="K16" s="6" t="s">
        <v>1458</v>
      </c>
      <c r="L16" s="6" t="s">
        <v>1458</v>
      </c>
      <c r="M16" s="6" t="s">
        <v>1458</v>
      </c>
      <c r="N16" s="6" t="s">
        <v>1458</v>
      </c>
      <c r="O16" s="6" t="s">
        <v>1458</v>
      </c>
      <c r="P16" s="6" t="s">
        <v>1458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1458</v>
      </c>
      <c r="D17" s="6" t="s">
        <v>1458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480</v>
      </c>
      <c r="B18" s="1" t="s">
        <v>1461</v>
      </c>
      <c r="C18" s="6" t="s">
        <v>1458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372</v>
      </c>
      <c r="I18" s="67">
        <v>1297</v>
      </c>
      <c r="J18" s="6" t="s">
        <v>372</v>
      </c>
      <c r="K18" s="67">
        <v>786</v>
      </c>
      <c r="L18" s="6" t="s">
        <v>372</v>
      </c>
      <c r="M18" s="69">
        <v>2285</v>
      </c>
      <c r="N18" s="6" t="s">
        <v>372</v>
      </c>
      <c r="O18" s="69">
        <v>1618</v>
      </c>
      <c r="P18" s="69">
        <v>1305</v>
      </c>
      <c r="Q18" s="66">
        <f t="shared" si="7"/>
        <v>52.354596622889304</v>
      </c>
      <c r="R18" s="81" t="s">
        <v>372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372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372</v>
      </c>
      <c r="O19" s="65" t="s">
        <v>372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512</v>
      </c>
      <c r="B20" s="5" t="s">
        <v>511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372</v>
      </c>
      <c r="I20" s="64">
        <v>473</v>
      </c>
      <c r="J20" s="6" t="s">
        <v>372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372</v>
      </c>
      <c r="P20" s="69">
        <v>1722</v>
      </c>
      <c r="Q20" s="66">
        <f>(1-P20/3198)*80+5</f>
        <v>41.923076923076927</v>
      </c>
      <c r="R20" s="81" t="s">
        <v>372</v>
      </c>
      <c r="S20" s="66">
        <v>0</v>
      </c>
      <c r="T20" s="81" t="s">
        <v>372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531</v>
      </c>
      <c r="B21" s="5" t="s">
        <v>887</v>
      </c>
      <c r="C21" s="6" t="s">
        <v>1458</v>
      </c>
      <c r="D21" s="6" t="s">
        <v>1458</v>
      </c>
      <c r="E21" s="6" t="s">
        <v>1458</v>
      </c>
      <c r="F21" s="6" t="s">
        <v>1458</v>
      </c>
      <c r="G21" s="6" t="s">
        <v>1458</v>
      </c>
      <c r="H21" s="6" t="s">
        <v>1458</v>
      </c>
      <c r="I21" s="6" t="s">
        <v>1458</v>
      </c>
      <c r="J21" s="6" t="s">
        <v>1458</v>
      </c>
      <c r="K21" s="6" t="s">
        <v>1458</v>
      </c>
      <c r="L21" s="6" t="s">
        <v>1458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550</v>
      </c>
      <c r="B22" s="5" t="s">
        <v>549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372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1462</v>
      </c>
      <c r="B23" s="11" t="s">
        <v>1462</v>
      </c>
      <c r="C23" s="6" t="s">
        <v>1458</v>
      </c>
      <c r="D23" s="6" t="s">
        <v>1458</v>
      </c>
      <c r="E23" s="6" t="s">
        <v>1458</v>
      </c>
      <c r="F23" s="6" t="s">
        <v>1458</v>
      </c>
      <c r="G23" s="6" t="s">
        <v>1458</v>
      </c>
      <c r="H23" s="6" t="s">
        <v>1458</v>
      </c>
      <c r="I23" s="6" t="s">
        <v>1458</v>
      </c>
      <c r="J23" s="6" t="s">
        <v>1458</v>
      </c>
      <c r="K23" s="6" t="s">
        <v>1458</v>
      </c>
      <c r="L23" s="6" t="s">
        <v>1458</v>
      </c>
      <c r="M23" s="6" t="s">
        <v>1458</v>
      </c>
      <c r="N23" s="6" t="s">
        <v>1458</v>
      </c>
      <c r="O23" s="6" t="s">
        <v>1458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1463</v>
      </c>
      <c r="B24" s="5" t="s">
        <v>33</v>
      </c>
      <c r="C24" s="6" t="s">
        <v>1458</v>
      </c>
      <c r="D24" s="6" t="s">
        <v>1458</v>
      </c>
      <c r="E24" s="6" t="s">
        <v>1458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372</v>
      </c>
      <c r="M24" s="64">
        <v>512</v>
      </c>
      <c r="N24" s="6" t="s">
        <v>372</v>
      </c>
      <c r="O24" s="65" t="s">
        <v>372</v>
      </c>
      <c r="P24" s="3" t="s">
        <v>372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389</v>
      </c>
      <c r="B25" s="11" t="s">
        <v>388</v>
      </c>
      <c r="C25" s="82">
        <v>1983</v>
      </c>
      <c r="D25" s="6" t="s">
        <v>1458</v>
      </c>
      <c r="E25" s="6" t="s">
        <v>1458</v>
      </c>
      <c r="F25" s="6" t="s">
        <v>1458</v>
      </c>
      <c r="G25" s="6" t="s">
        <v>1458</v>
      </c>
      <c r="H25" s="6" t="s">
        <v>1458</v>
      </c>
      <c r="I25" s="6" t="s">
        <v>1458</v>
      </c>
      <c r="J25" s="6" t="s">
        <v>1458</v>
      </c>
      <c r="K25" s="6" t="s">
        <v>1458</v>
      </c>
      <c r="L25" s="6" t="s">
        <v>1458</v>
      </c>
      <c r="M25" s="67">
        <v>1925</v>
      </c>
      <c r="N25" s="69">
        <v>1649</v>
      </c>
      <c r="O25" s="65" t="s">
        <v>372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520</v>
      </c>
      <c r="B26" s="1" t="s">
        <v>1464</v>
      </c>
      <c r="C26" s="6" t="s">
        <v>1458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372</v>
      </c>
      <c r="I26" s="69">
        <v>1441</v>
      </c>
      <c r="J26" s="6" t="s">
        <v>372</v>
      </c>
      <c r="K26" s="69">
        <v>1319</v>
      </c>
      <c r="L26" s="6" t="s">
        <v>372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372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495</v>
      </c>
      <c r="B27" s="1" t="s">
        <v>495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372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646</v>
      </c>
      <c r="B28" s="11" t="s">
        <v>646</v>
      </c>
      <c r="C28" s="6" t="s">
        <v>1458</v>
      </c>
      <c r="D28" s="6" t="s">
        <v>1458</v>
      </c>
      <c r="E28" s="6" t="s">
        <v>1458</v>
      </c>
      <c r="F28" s="6" t="s">
        <v>1458</v>
      </c>
      <c r="G28" s="6" t="s">
        <v>1458</v>
      </c>
      <c r="H28" s="6" t="s">
        <v>1458</v>
      </c>
      <c r="I28" s="6" t="s">
        <v>1458</v>
      </c>
      <c r="J28" s="6" t="s">
        <v>1458</v>
      </c>
      <c r="K28" s="6" t="s">
        <v>1458</v>
      </c>
      <c r="L28" s="6" t="s">
        <v>1458</v>
      </c>
      <c r="M28" s="6" t="s">
        <v>1458</v>
      </c>
      <c r="N28" s="6" t="s">
        <v>1458</v>
      </c>
      <c r="O28" s="6" t="s">
        <v>1458</v>
      </c>
      <c r="P28" s="6" t="s">
        <v>1458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778</v>
      </c>
      <c r="B29" s="1" t="s">
        <v>700</v>
      </c>
      <c r="C29" s="6" t="s">
        <v>1458</v>
      </c>
      <c r="D29" s="6" t="s">
        <v>1458</v>
      </c>
      <c r="E29" s="69">
        <v>1766</v>
      </c>
      <c r="F29" s="6" t="s">
        <v>372</v>
      </c>
      <c r="G29" s="67">
        <v>841</v>
      </c>
      <c r="H29" s="6" t="s">
        <v>372</v>
      </c>
      <c r="I29" s="67">
        <v>1243</v>
      </c>
      <c r="J29" s="64">
        <v>632</v>
      </c>
      <c r="K29" s="3" t="s">
        <v>372</v>
      </c>
      <c r="L29" s="64">
        <v>751</v>
      </c>
      <c r="M29" s="64">
        <v>1490</v>
      </c>
      <c r="N29" s="6" t="s">
        <v>372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1458</v>
      </c>
      <c r="D30" s="6" t="s">
        <v>1458</v>
      </c>
      <c r="E30" s="6" t="s">
        <v>1458</v>
      </c>
      <c r="F30" s="6" t="s">
        <v>1458</v>
      </c>
      <c r="G30" s="6" t="s">
        <v>1458</v>
      </c>
      <c r="H30" s="6" t="s">
        <v>1458</v>
      </c>
      <c r="I30" s="6" t="s">
        <v>1458</v>
      </c>
      <c r="J30" s="6" t="s">
        <v>1458</v>
      </c>
      <c r="K30" s="6" t="s">
        <v>1458</v>
      </c>
      <c r="L30" s="6" t="s">
        <v>1458</v>
      </c>
      <c r="M30" s="6" t="s">
        <v>1458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524</v>
      </c>
      <c r="B31" s="5" t="s">
        <v>523</v>
      </c>
      <c r="C31" s="6" t="s">
        <v>372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372</v>
      </c>
      <c r="K31" s="69">
        <v>1693</v>
      </c>
      <c r="L31" s="6" t="s">
        <v>372</v>
      </c>
      <c r="M31" s="64">
        <v>361</v>
      </c>
      <c r="N31" s="6" t="s">
        <v>372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372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500</v>
      </c>
      <c r="B32" s="11" t="s">
        <v>29</v>
      </c>
      <c r="C32" s="6" t="s">
        <v>1458</v>
      </c>
      <c r="D32" s="6" t="s">
        <v>1458</v>
      </c>
      <c r="E32" s="6" t="s">
        <v>1458</v>
      </c>
      <c r="F32" s="6" t="s">
        <v>1458</v>
      </c>
      <c r="G32" s="6" t="s">
        <v>1458</v>
      </c>
      <c r="H32" s="6" t="s">
        <v>1458</v>
      </c>
      <c r="I32" s="6" t="s">
        <v>1458</v>
      </c>
      <c r="J32" s="6" t="s">
        <v>1458</v>
      </c>
      <c r="K32" s="6" t="s">
        <v>1458</v>
      </c>
      <c r="L32" s="6" t="s">
        <v>1458</v>
      </c>
      <c r="M32" s="6" t="s">
        <v>1458</v>
      </c>
      <c r="N32" s="6" t="s">
        <v>1458</v>
      </c>
      <c r="O32" s="6" t="s">
        <v>1458</v>
      </c>
      <c r="P32" s="6" t="s">
        <v>1458</v>
      </c>
      <c r="Q32" s="66">
        <v>0</v>
      </c>
      <c r="R32" s="6" t="s">
        <v>1458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1002</v>
      </c>
      <c r="B33" s="5" t="s">
        <v>628</v>
      </c>
      <c r="C33" s="6" t="s">
        <v>1458</v>
      </c>
      <c r="D33" s="6" t="s">
        <v>1458</v>
      </c>
      <c r="E33" s="6" t="s">
        <v>1458</v>
      </c>
      <c r="F33" s="6" t="s">
        <v>1458</v>
      </c>
      <c r="G33" s="6" t="s">
        <v>1458</v>
      </c>
      <c r="H33" s="6" t="s">
        <v>1458</v>
      </c>
      <c r="I33" s="6" t="s">
        <v>1458</v>
      </c>
      <c r="J33" s="6" t="s">
        <v>372</v>
      </c>
      <c r="K33" s="3" t="s">
        <v>372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462</v>
      </c>
      <c r="B34" s="11" t="s">
        <v>504</v>
      </c>
      <c r="C34" s="6" t="s">
        <v>1458</v>
      </c>
      <c r="D34" s="6" t="s">
        <v>1458</v>
      </c>
      <c r="E34" s="6" t="s">
        <v>1458</v>
      </c>
      <c r="F34" s="6" t="s">
        <v>1458</v>
      </c>
      <c r="G34" s="6" t="s">
        <v>1458</v>
      </c>
      <c r="H34" s="6" t="s">
        <v>1458</v>
      </c>
      <c r="I34" s="6" t="s">
        <v>1458</v>
      </c>
      <c r="J34" s="6" t="s">
        <v>1458</v>
      </c>
      <c r="K34" s="6" t="s">
        <v>1458</v>
      </c>
      <c r="L34" s="6" t="s">
        <v>1458</v>
      </c>
      <c r="M34" s="6" t="s">
        <v>1458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544</v>
      </c>
      <c r="B35" s="80" t="s">
        <v>543</v>
      </c>
      <c r="C35" s="6" t="s">
        <v>1458</v>
      </c>
      <c r="D35" s="6" t="s">
        <v>1458</v>
      </c>
      <c r="E35" s="6" t="s">
        <v>1458</v>
      </c>
      <c r="F35" s="6" t="s">
        <v>1458</v>
      </c>
      <c r="G35" s="6" t="s">
        <v>1458</v>
      </c>
      <c r="H35" s="6" t="s">
        <v>1458</v>
      </c>
      <c r="I35" s="6" t="s">
        <v>1458</v>
      </c>
      <c r="J35" s="6" t="s">
        <v>1458</v>
      </c>
      <c r="K35" s="6" t="s">
        <v>1458</v>
      </c>
      <c r="L35" s="6" t="s">
        <v>1458</v>
      </c>
      <c r="M35" s="6" t="s">
        <v>1458</v>
      </c>
      <c r="N35" s="6" t="s">
        <v>1458</v>
      </c>
      <c r="O35" s="6" t="s">
        <v>1458</v>
      </c>
      <c r="P35" s="6" t="s">
        <v>1458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372</v>
      </c>
      <c r="F36" s="6" t="s">
        <v>372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421</v>
      </c>
      <c r="B37" s="5" t="s">
        <v>420</v>
      </c>
      <c r="C37" s="6" t="s">
        <v>1458</v>
      </c>
      <c r="D37" s="6" t="s">
        <v>372</v>
      </c>
      <c r="E37" s="6" t="s">
        <v>372</v>
      </c>
      <c r="F37" s="69">
        <v>1936</v>
      </c>
      <c r="G37" s="3" t="s">
        <v>372</v>
      </c>
      <c r="H37" s="67">
        <v>1498</v>
      </c>
      <c r="I37" s="6" t="s">
        <v>1458</v>
      </c>
      <c r="J37" s="6" t="s">
        <v>1458</v>
      </c>
      <c r="K37" s="6" t="s">
        <v>1458</v>
      </c>
      <c r="L37" s="6" t="s">
        <v>1458</v>
      </c>
      <c r="M37" s="6" t="s">
        <v>1458</v>
      </c>
      <c r="N37" s="6" t="s">
        <v>1458</v>
      </c>
      <c r="O37" s="6" t="s">
        <v>1458</v>
      </c>
      <c r="P37" s="65" t="s">
        <v>372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372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1256</v>
      </c>
      <c r="B38" s="1" t="s">
        <v>1255</v>
      </c>
      <c r="C38" s="6" t="s">
        <v>1458</v>
      </c>
      <c r="D38" s="6" t="s">
        <v>1458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372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1088</v>
      </c>
      <c r="B39" s="5" t="s">
        <v>558</v>
      </c>
      <c r="C39" s="6" t="s">
        <v>1458</v>
      </c>
      <c r="D39" s="6" t="s">
        <v>1458</v>
      </c>
      <c r="E39" s="6" t="s">
        <v>1458</v>
      </c>
      <c r="F39" s="6" t="s">
        <v>1458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372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502</v>
      </c>
      <c r="B40" s="1" t="s">
        <v>502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372</v>
      </c>
      <c r="I40" s="3" t="s">
        <v>372</v>
      </c>
      <c r="J40" s="69">
        <v>1826</v>
      </c>
      <c r="K40" s="69">
        <v>1647</v>
      </c>
      <c r="L40" s="6" t="s">
        <v>372</v>
      </c>
      <c r="M40" s="69">
        <v>2155</v>
      </c>
      <c r="N40" s="6" t="s">
        <v>372</v>
      </c>
      <c r="O40" s="69">
        <v>1786</v>
      </c>
      <c r="P40" s="69">
        <v>1292</v>
      </c>
      <c r="Q40" s="66">
        <f t="shared" si="17"/>
        <v>52.679799874921827</v>
      </c>
      <c r="R40" s="81" t="s">
        <v>372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1139</v>
      </c>
      <c r="B41" s="5" t="s">
        <v>1138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460</v>
      </c>
      <c r="B42" s="5" t="s">
        <v>535</v>
      </c>
      <c r="C42" s="6" t="s">
        <v>1458</v>
      </c>
      <c r="D42" s="6" t="s">
        <v>1458</v>
      </c>
      <c r="E42" s="6" t="s">
        <v>1458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372</v>
      </c>
      <c r="O42" s="65" t="s">
        <v>372</v>
      </c>
      <c r="P42" s="3" t="s">
        <v>372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382</v>
      </c>
      <c r="B43" s="29" t="s">
        <v>381</v>
      </c>
      <c r="C43" s="72">
        <v>1596</v>
      </c>
      <c r="D43" s="28" t="s">
        <v>1458</v>
      </c>
      <c r="E43" s="28" t="s">
        <v>1458</v>
      </c>
      <c r="F43" s="28" t="s">
        <v>1458</v>
      </c>
      <c r="G43" s="28" t="s">
        <v>1458</v>
      </c>
      <c r="H43" s="28" t="s">
        <v>1458</v>
      </c>
      <c r="I43" s="28" t="s">
        <v>1458</v>
      </c>
      <c r="J43" s="28" t="s">
        <v>1458</v>
      </c>
      <c r="K43" s="28" t="s">
        <v>1458</v>
      </c>
      <c r="L43" s="28" t="s">
        <v>1458</v>
      </c>
      <c r="M43" s="28" t="s">
        <v>1458</v>
      </c>
      <c r="N43" s="28" t="s">
        <v>1458</v>
      </c>
      <c r="O43" s="28" t="s">
        <v>1458</v>
      </c>
      <c r="P43" s="28" t="s">
        <v>1458</v>
      </c>
      <c r="Q43" s="76">
        <v>0</v>
      </c>
      <c r="R43" s="28" t="s">
        <v>1458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474</v>
      </c>
      <c r="B44" s="1" t="s">
        <v>473</v>
      </c>
      <c r="C44" s="6" t="s">
        <v>1458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372</v>
      </c>
      <c r="K44" s="69">
        <v>1662</v>
      </c>
      <c r="L44" s="6" t="s">
        <v>372</v>
      </c>
      <c r="M44" s="64">
        <v>1080</v>
      </c>
      <c r="N44" s="69">
        <v>1667</v>
      </c>
      <c r="O44" s="69">
        <v>1655</v>
      </c>
      <c r="P44" s="3" t="s">
        <v>372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97</v>
      </c>
      <c r="B45" s="5" t="s">
        <v>96</v>
      </c>
      <c r="C45" s="6" t="s">
        <v>1458</v>
      </c>
      <c r="D45" s="6" t="s">
        <v>372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372</v>
      </c>
      <c r="S45" s="66">
        <v>0</v>
      </c>
      <c r="T45" s="81" t="s">
        <v>372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906</v>
      </c>
      <c r="B46" s="1" t="s">
        <v>1465</v>
      </c>
      <c r="C46" s="6" t="s">
        <v>1458</v>
      </c>
      <c r="D46" s="6" t="s">
        <v>1458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372</v>
      </c>
      <c r="Q46" s="66">
        <v>0</v>
      </c>
      <c r="R46" s="69">
        <v>954</v>
      </c>
      <c r="S46" s="66">
        <f>(1-R46/3055)*80+5</f>
        <v>60.018003273322421</v>
      </c>
      <c r="T46" s="3" t="s">
        <v>372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836</v>
      </c>
      <c r="B47" s="5" t="s">
        <v>835</v>
      </c>
      <c r="C47" s="6" t="s">
        <v>1458</v>
      </c>
      <c r="D47" s="6" t="s">
        <v>1458</v>
      </c>
      <c r="E47" s="6" t="s">
        <v>1458</v>
      </c>
      <c r="F47" s="6" t="s">
        <v>1458</v>
      </c>
      <c r="G47" s="6" t="s">
        <v>1458</v>
      </c>
      <c r="H47" s="6" t="s">
        <v>1458</v>
      </c>
      <c r="I47" s="6" t="s">
        <v>1458</v>
      </c>
      <c r="J47" s="6" t="s">
        <v>1458</v>
      </c>
      <c r="K47" s="6" t="s">
        <v>1458</v>
      </c>
      <c r="L47" s="6" t="s">
        <v>1458</v>
      </c>
      <c r="M47" s="6" t="s">
        <v>1458</v>
      </c>
      <c r="N47" s="6" t="s">
        <v>1458</v>
      </c>
      <c r="O47" s="6" t="s">
        <v>1458</v>
      </c>
      <c r="P47" s="6" t="s">
        <v>1458</v>
      </c>
      <c r="Q47" s="6" t="s">
        <v>1458</v>
      </c>
      <c r="R47" s="6" t="s">
        <v>1458</v>
      </c>
      <c r="S47" s="66">
        <v>0</v>
      </c>
      <c r="T47" s="6" t="s">
        <v>1458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478</v>
      </c>
      <c r="B48" s="24" t="s">
        <v>1466</v>
      </c>
      <c r="C48" s="28" t="s">
        <v>1458</v>
      </c>
      <c r="D48" s="28" t="s">
        <v>1458</v>
      </c>
      <c r="E48" s="28" t="s">
        <v>1458</v>
      </c>
      <c r="F48" s="28" t="s">
        <v>1458</v>
      </c>
      <c r="G48" s="28" t="s">
        <v>1458</v>
      </c>
      <c r="H48" s="28" t="s">
        <v>1458</v>
      </c>
      <c r="I48" s="28" t="s">
        <v>1458</v>
      </c>
      <c r="J48" s="28" t="s">
        <v>1458</v>
      </c>
      <c r="K48" s="28" t="s">
        <v>1458</v>
      </c>
      <c r="L48" s="28" t="s">
        <v>1458</v>
      </c>
      <c r="M48" s="28" t="s">
        <v>1458</v>
      </c>
      <c r="N48" s="28" t="s">
        <v>1458</v>
      </c>
      <c r="O48" s="28" t="s">
        <v>1458</v>
      </c>
      <c r="P48" s="75" t="s">
        <v>372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592</v>
      </c>
      <c r="B49" s="1" t="s">
        <v>591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372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1458</v>
      </c>
      <c r="D50" s="6" t="s">
        <v>1458</v>
      </c>
      <c r="E50" s="6" t="s">
        <v>1458</v>
      </c>
      <c r="F50" s="6" t="s">
        <v>1458</v>
      </c>
      <c r="G50" s="6" t="s">
        <v>1458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619</v>
      </c>
      <c r="B51" s="1" t="s">
        <v>470</v>
      </c>
      <c r="C51" s="6" t="s">
        <v>1458</v>
      </c>
      <c r="D51" s="6" t="s">
        <v>1458</v>
      </c>
      <c r="E51" s="6" t="s">
        <v>1458</v>
      </c>
      <c r="F51" s="6" t="s">
        <v>1458</v>
      </c>
      <c r="G51" s="6" t="s">
        <v>1458</v>
      </c>
      <c r="H51" s="6" t="s">
        <v>1458</v>
      </c>
      <c r="I51" s="6" t="s">
        <v>1458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482</v>
      </c>
      <c r="B52" s="1" t="s">
        <v>481</v>
      </c>
      <c r="C52" s="6" t="s">
        <v>1458</v>
      </c>
      <c r="D52" s="6" t="s">
        <v>1458</v>
      </c>
      <c r="E52" s="6" t="s">
        <v>1458</v>
      </c>
      <c r="F52" s="6" t="s">
        <v>1458</v>
      </c>
      <c r="G52" s="6" t="s">
        <v>1458</v>
      </c>
      <c r="H52" s="6" t="s">
        <v>1458</v>
      </c>
      <c r="I52" s="6" t="s">
        <v>1458</v>
      </c>
      <c r="J52" s="6" t="s">
        <v>1458</v>
      </c>
      <c r="K52" s="6" t="s">
        <v>1458</v>
      </c>
      <c r="L52" s="6" t="s">
        <v>1458</v>
      </c>
      <c r="M52" s="6" t="s">
        <v>1458</v>
      </c>
      <c r="N52" s="6" t="s">
        <v>1458</v>
      </c>
      <c r="O52" s="65" t="s">
        <v>372</v>
      </c>
      <c r="P52" s="3" t="s">
        <v>372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737</v>
      </c>
      <c r="B53" s="1" t="s">
        <v>736</v>
      </c>
      <c r="C53" s="6" t="s">
        <v>372</v>
      </c>
      <c r="D53" s="69">
        <v>2561</v>
      </c>
      <c r="E53" s="69">
        <v>2192</v>
      </c>
      <c r="F53" s="6" t="s">
        <v>372</v>
      </c>
      <c r="G53" s="69">
        <v>1709</v>
      </c>
      <c r="H53" s="6" t="s">
        <v>372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372</v>
      </c>
      <c r="O53" s="65" t="s">
        <v>372</v>
      </c>
      <c r="P53" s="3" t="s">
        <v>372</v>
      </c>
      <c r="Q53" s="66">
        <v>0</v>
      </c>
      <c r="R53" s="69">
        <v>1630</v>
      </c>
      <c r="S53" s="66">
        <f t="shared" si="26"/>
        <v>42.315875613747956</v>
      </c>
      <c r="T53" s="3" t="s">
        <v>372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1175</v>
      </c>
      <c r="B54" s="9" t="s">
        <v>675</v>
      </c>
      <c r="C54" s="6" t="s">
        <v>1458</v>
      </c>
      <c r="D54" s="6" t="s">
        <v>1458</v>
      </c>
      <c r="E54" s="6" t="s">
        <v>1458</v>
      </c>
      <c r="F54" s="6" t="s">
        <v>1458</v>
      </c>
      <c r="G54" s="6" t="s">
        <v>1458</v>
      </c>
      <c r="H54" s="6" t="s">
        <v>1458</v>
      </c>
      <c r="I54" s="6" t="s">
        <v>1458</v>
      </c>
      <c r="J54" s="6" t="s">
        <v>1458</v>
      </c>
      <c r="K54" s="6" t="s">
        <v>1458</v>
      </c>
      <c r="L54" s="6" t="s">
        <v>1458</v>
      </c>
      <c r="M54" s="6" t="s">
        <v>1458</v>
      </c>
      <c r="N54" s="6" t="s">
        <v>1458</v>
      </c>
      <c r="O54" s="6" t="s">
        <v>1458</v>
      </c>
      <c r="P54" s="6" t="s">
        <v>1458</v>
      </c>
      <c r="Q54" s="66">
        <v>0</v>
      </c>
      <c r="R54" s="6" t="s">
        <v>1458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605</v>
      </c>
      <c r="B55" s="1" t="s">
        <v>604</v>
      </c>
      <c r="C55" s="6" t="s">
        <v>1458</v>
      </c>
      <c r="D55" s="6" t="s">
        <v>1458</v>
      </c>
      <c r="E55" s="6" t="s">
        <v>1458</v>
      </c>
      <c r="F55" s="6" t="s">
        <v>1458</v>
      </c>
      <c r="G55" s="6" t="s">
        <v>1458</v>
      </c>
      <c r="H55" s="6" t="s">
        <v>1458</v>
      </c>
      <c r="I55" s="6" t="s">
        <v>1458</v>
      </c>
      <c r="J55" s="6" t="s">
        <v>1458</v>
      </c>
      <c r="K55" s="6" t="s">
        <v>1458</v>
      </c>
      <c r="L55" s="6" t="s">
        <v>1458</v>
      </c>
      <c r="M55" s="6" t="s">
        <v>1458</v>
      </c>
      <c r="N55" s="6" t="s">
        <v>1458</v>
      </c>
      <c r="O55" s="6" t="s">
        <v>1458</v>
      </c>
      <c r="P55" s="6" t="s">
        <v>1458</v>
      </c>
      <c r="Q55" s="66">
        <v>0</v>
      </c>
      <c r="R55" s="3" t="s">
        <v>372</v>
      </c>
      <c r="S55" s="66">
        <v>0</v>
      </c>
      <c r="T55" s="3" t="s">
        <v>372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1045</v>
      </c>
      <c r="B56" s="5" t="s">
        <v>1044</v>
      </c>
      <c r="C56" s="6" t="s">
        <v>1458</v>
      </c>
      <c r="D56" s="6" t="s">
        <v>1458</v>
      </c>
      <c r="E56" s="6" t="s">
        <v>1458</v>
      </c>
      <c r="F56" s="6" t="s">
        <v>1458</v>
      </c>
      <c r="G56" s="3" t="s">
        <v>372</v>
      </c>
      <c r="H56" s="6" t="s">
        <v>372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372</v>
      </c>
      <c r="P56" s="65" t="s">
        <v>1459</v>
      </c>
      <c r="Q56" s="66">
        <v>0</v>
      </c>
      <c r="R56" s="65" t="s">
        <v>1459</v>
      </c>
      <c r="S56" s="66">
        <v>0</v>
      </c>
      <c r="T56" s="65" t="s">
        <v>1459</v>
      </c>
      <c r="U56" s="66">
        <v>0</v>
      </c>
      <c r="V56" s="6" t="s">
        <v>1459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1467</v>
      </c>
      <c r="B57" s="1" t="s">
        <v>1468</v>
      </c>
      <c r="C57" s="6" t="s">
        <v>1458</v>
      </c>
      <c r="D57" s="6" t="s">
        <v>1458</v>
      </c>
      <c r="E57" s="6" t="s">
        <v>1458</v>
      </c>
      <c r="F57" s="6" t="s">
        <v>1458</v>
      </c>
      <c r="G57" s="6" t="s">
        <v>1458</v>
      </c>
      <c r="H57" s="6" t="s">
        <v>1458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372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372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490</v>
      </c>
      <c r="B58" s="9" t="s">
        <v>489</v>
      </c>
      <c r="C58" s="6" t="s">
        <v>1458</v>
      </c>
      <c r="D58" s="6" t="s">
        <v>1458</v>
      </c>
      <c r="E58" s="6" t="s">
        <v>1458</v>
      </c>
      <c r="F58" s="6" t="s">
        <v>1458</v>
      </c>
      <c r="G58" s="6" t="s">
        <v>1458</v>
      </c>
      <c r="H58" s="6" t="s">
        <v>1458</v>
      </c>
      <c r="I58" s="6" t="s">
        <v>1458</v>
      </c>
      <c r="J58" s="6" t="s">
        <v>1458</v>
      </c>
      <c r="K58" s="6" t="s">
        <v>1458</v>
      </c>
      <c r="L58" s="6" t="s">
        <v>1458</v>
      </c>
      <c r="M58" s="6" t="s">
        <v>1458</v>
      </c>
      <c r="N58" s="6" t="s">
        <v>1458</v>
      </c>
      <c r="O58" s="6" t="s">
        <v>1458</v>
      </c>
      <c r="P58" s="6" t="s">
        <v>1458</v>
      </c>
      <c r="Q58" s="66">
        <v>0</v>
      </c>
      <c r="R58" s="6" t="s">
        <v>1458</v>
      </c>
      <c r="S58" s="66">
        <v>0</v>
      </c>
      <c r="T58" s="67">
        <v>522</v>
      </c>
      <c r="U58" s="66">
        <f t="shared" si="28"/>
        <v>75.915682967959526</v>
      </c>
      <c r="V58" s="6" t="s">
        <v>372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1072</v>
      </c>
      <c r="B59" s="1" t="s">
        <v>1072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372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372</v>
      </c>
      <c r="Q59" s="66">
        <v>0</v>
      </c>
      <c r="R59" s="3" t="s">
        <v>372</v>
      </c>
      <c r="S59" s="66">
        <v>0</v>
      </c>
      <c r="T59" s="67">
        <v>547</v>
      </c>
      <c r="U59" s="66">
        <f t="shared" si="28"/>
        <v>75.24114671163575</v>
      </c>
      <c r="V59" s="6" t="s">
        <v>372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648</v>
      </c>
      <c r="B60" s="1" t="s">
        <v>647</v>
      </c>
      <c r="C60" s="6" t="s">
        <v>1458</v>
      </c>
      <c r="D60" s="6" t="s">
        <v>1458</v>
      </c>
      <c r="E60" s="6" t="s">
        <v>1458</v>
      </c>
      <c r="F60" s="6" t="s">
        <v>1458</v>
      </c>
      <c r="G60" s="6" t="s">
        <v>1458</v>
      </c>
      <c r="H60" s="6" t="s">
        <v>1458</v>
      </c>
      <c r="I60" s="6" t="s">
        <v>1458</v>
      </c>
      <c r="J60" s="6" t="s">
        <v>372</v>
      </c>
      <c r="K60" s="3" t="s">
        <v>372</v>
      </c>
      <c r="L60" s="67">
        <v>1716</v>
      </c>
      <c r="M60" s="6" t="s">
        <v>372</v>
      </c>
      <c r="N60" s="67">
        <v>968</v>
      </c>
      <c r="O60" s="65" t="s">
        <v>372</v>
      </c>
      <c r="P60" s="3" t="s">
        <v>372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372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548</v>
      </c>
      <c r="B61" s="5" t="s">
        <v>547</v>
      </c>
      <c r="C61" s="6" t="s">
        <v>1458</v>
      </c>
      <c r="D61" s="6" t="s">
        <v>1458</v>
      </c>
      <c r="E61" s="6" t="s">
        <v>1458</v>
      </c>
      <c r="F61" s="6" t="s">
        <v>1458</v>
      </c>
      <c r="G61" s="6" t="s">
        <v>1458</v>
      </c>
      <c r="H61" s="6" t="s">
        <v>1458</v>
      </c>
      <c r="I61" s="6" t="s">
        <v>1458</v>
      </c>
      <c r="J61" s="6" t="s">
        <v>1458</v>
      </c>
      <c r="K61" s="6" t="s">
        <v>1458</v>
      </c>
      <c r="L61" s="6" t="s">
        <v>1458</v>
      </c>
      <c r="M61" s="6" t="s">
        <v>1458</v>
      </c>
      <c r="N61" s="6" t="s">
        <v>1458</v>
      </c>
      <c r="O61" s="65" t="s">
        <v>372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372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725</v>
      </c>
      <c r="B62" s="1" t="s">
        <v>1469</v>
      </c>
      <c r="C62" s="6" t="s">
        <v>1458</v>
      </c>
      <c r="D62" s="6" t="s">
        <v>1458</v>
      </c>
      <c r="E62" s="6" t="s">
        <v>1458</v>
      </c>
      <c r="F62" s="6" t="s">
        <v>1458</v>
      </c>
      <c r="G62" s="6" t="s">
        <v>1458</v>
      </c>
      <c r="H62" s="6" t="s">
        <v>1458</v>
      </c>
      <c r="I62" s="6" t="s">
        <v>1458</v>
      </c>
      <c r="J62" s="67">
        <v>1582</v>
      </c>
      <c r="K62" s="3" t="s">
        <v>372</v>
      </c>
      <c r="L62" s="69">
        <v>1886</v>
      </c>
      <c r="M62" s="6" t="s">
        <v>372</v>
      </c>
      <c r="N62" s="6" t="s">
        <v>372</v>
      </c>
      <c r="O62" s="67">
        <v>1373</v>
      </c>
      <c r="P62" s="3" t="s">
        <v>372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372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679</v>
      </c>
      <c r="B63" s="5" t="s">
        <v>678</v>
      </c>
      <c r="C63" s="6" t="s">
        <v>1458</v>
      </c>
      <c r="D63" s="6" t="s">
        <v>1458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372</v>
      </c>
      <c r="J63" s="64">
        <v>603</v>
      </c>
      <c r="K63" s="3" t="s">
        <v>372</v>
      </c>
      <c r="L63" s="67">
        <v>1078</v>
      </c>
      <c r="M63" s="6" t="s">
        <v>372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372</v>
      </c>
      <c r="S63" s="66">
        <v>0</v>
      </c>
      <c r="T63" s="69">
        <v>1347</v>
      </c>
      <c r="U63" s="66">
        <f t="shared" si="30"/>
        <v>48.655986509274875</v>
      </c>
      <c r="V63" s="6" t="s">
        <v>372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688</v>
      </c>
      <c r="B64" s="1" t="s">
        <v>687</v>
      </c>
      <c r="C64" s="6" t="s">
        <v>1458</v>
      </c>
      <c r="D64" s="6" t="s">
        <v>1458</v>
      </c>
      <c r="E64" s="6" t="s">
        <v>1458</v>
      </c>
      <c r="F64" s="6" t="s">
        <v>1458</v>
      </c>
      <c r="G64" s="6" t="s">
        <v>1458</v>
      </c>
      <c r="H64" s="6" t="s">
        <v>1458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372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644</v>
      </c>
      <c r="B65" s="5" t="s">
        <v>643</v>
      </c>
      <c r="C65" s="6" t="s">
        <v>1458</v>
      </c>
      <c r="D65" s="6" t="s">
        <v>1458</v>
      </c>
      <c r="E65" s="6" t="s">
        <v>1458</v>
      </c>
      <c r="F65" s="6" t="s">
        <v>1458</v>
      </c>
      <c r="G65" s="6" t="s">
        <v>1458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372</v>
      </c>
      <c r="U65" s="66">
        <v>0</v>
      </c>
      <c r="V65" s="6" t="s">
        <v>372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569</v>
      </c>
      <c r="B66" s="1" t="s">
        <v>568</v>
      </c>
      <c r="C66" s="6" t="s">
        <v>1458</v>
      </c>
      <c r="D66" s="6" t="s">
        <v>1458</v>
      </c>
      <c r="E66" s="6" t="s">
        <v>1458</v>
      </c>
      <c r="F66" s="6" t="s">
        <v>1458</v>
      </c>
      <c r="G66" s="6" t="s">
        <v>1458</v>
      </c>
      <c r="H66" s="6" t="s">
        <v>1458</v>
      </c>
      <c r="I66" s="3" t="s">
        <v>372</v>
      </c>
      <c r="J66" s="69">
        <v>1847</v>
      </c>
      <c r="K66" s="3" t="s">
        <v>372</v>
      </c>
      <c r="L66" s="67">
        <v>1308</v>
      </c>
      <c r="M66" s="69">
        <v>2223</v>
      </c>
      <c r="N66" s="6" t="s">
        <v>372</v>
      </c>
      <c r="O66" s="67">
        <v>1212</v>
      </c>
      <c r="P66" s="3" t="s">
        <v>372</v>
      </c>
      <c r="Q66" s="66">
        <v>0</v>
      </c>
      <c r="R66" s="69">
        <v>1377</v>
      </c>
      <c r="S66" s="66">
        <f t="shared" si="32"/>
        <v>48.941080196399355</v>
      </c>
      <c r="T66" s="3" t="s">
        <v>372</v>
      </c>
      <c r="U66" s="66">
        <v>0</v>
      </c>
      <c r="V66" s="6" t="s">
        <v>372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508</v>
      </c>
      <c r="B67" s="5" t="s">
        <v>507</v>
      </c>
      <c r="C67" s="6" t="s">
        <v>1458</v>
      </c>
      <c r="D67" s="6" t="s">
        <v>1458</v>
      </c>
      <c r="E67" s="6" t="s">
        <v>1458</v>
      </c>
      <c r="F67" s="6" t="s">
        <v>1458</v>
      </c>
      <c r="G67" s="6" t="s">
        <v>1458</v>
      </c>
      <c r="H67" s="6" t="s">
        <v>1458</v>
      </c>
      <c r="I67" s="6" t="s">
        <v>1458</v>
      </c>
      <c r="J67" s="6" t="s">
        <v>1458</v>
      </c>
      <c r="K67" s="6" t="s">
        <v>1458</v>
      </c>
      <c r="L67" s="6" t="s">
        <v>1458</v>
      </c>
      <c r="M67" s="6" t="s">
        <v>1458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372</v>
      </c>
      <c r="U67" s="66">
        <v>0</v>
      </c>
      <c r="V67" s="6" t="s">
        <v>372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476</v>
      </c>
      <c r="B68" s="1" t="s">
        <v>475</v>
      </c>
      <c r="C68" s="6" t="s">
        <v>1458</v>
      </c>
      <c r="D68" s="6" t="s">
        <v>1458</v>
      </c>
      <c r="E68" s="6" t="s">
        <v>1458</v>
      </c>
      <c r="F68" s="6" t="s">
        <v>1458</v>
      </c>
      <c r="G68" s="6" t="s">
        <v>1458</v>
      </c>
      <c r="H68" s="6" t="s">
        <v>1458</v>
      </c>
      <c r="I68" s="6" t="s">
        <v>1458</v>
      </c>
      <c r="J68" s="6" t="s">
        <v>1458</v>
      </c>
      <c r="K68" s="6" t="s">
        <v>1458</v>
      </c>
      <c r="L68" s="6" t="s">
        <v>1458</v>
      </c>
      <c r="M68" s="6" t="s">
        <v>1458</v>
      </c>
      <c r="N68" s="6" t="s">
        <v>1458</v>
      </c>
      <c r="O68" s="6" t="s">
        <v>1458</v>
      </c>
      <c r="P68" s="6" t="s">
        <v>1458</v>
      </c>
      <c r="Q68" s="6" t="s">
        <v>1458</v>
      </c>
      <c r="R68" s="6" t="s">
        <v>1458</v>
      </c>
      <c r="S68" s="6" t="s">
        <v>1458</v>
      </c>
      <c r="T68" s="6" t="s">
        <v>1458</v>
      </c>
      <c r="U68" s="6" t="s">
        <v>1458</v>
      </c>
      <c r="V68" s="6" t="s">
        <v>1458</v>
      </c>
      <c r="W68" s="6" t="s">
        <v>1458</v>
      </c>
      <c r="X68" s="6"/>
      <c r="Y68" s="66">
        <f t="shared" si="1"/>
        <v>0</v>
      </c>
    </row>
    <row r="69" spans="1:26" ht="15.75" customHeight="1">
      <c r="A69" s="1" t="s">
        <v>557</v>
      </c>
      <c r="B69" s="1" t="s">
        <v>556</v>
      </c>
      <c r="C69" s="6" t="s">
        <v>1458</v>
      </c>
      <c r="D69" s="6" t="s">
        <v>1458</v>
      </c>
      <c r="E69" s="6" t="s">
        <v>1458</v>
      </c>
      <c r="F69" s="6" t="s">
        <v>1458</v>
      </c>
      <c r="G69" s="6" t="s">
        <v>1458</v>
      </c>
      <c r="H69" s="6" t="s">
        <v>1458</v>
      </c>
      <c r="I69" s="6" t="s">
        <v>1458</v>
      </c>
      <c r="J69" s="6" t="s">
        <v>1458</v>
      </c>
      <c r="K69" s="6" t="s">
        <v>1458</v>
      </c>
      <c r="L69" s="6" t="s">
        <v>1458</v>
      </c>
      <c r="M69" s="6" t="s">
        <v>1458</v>
      </c>
      <c r="N69" s="6" t="s">
        <v>1458</v>
      </c>
      <c r="O69" s="6" t="s">
        <v>1458</v>
      </c>
      <c r="P69" s="6" t="s">
        <v>1458</v>
      </c>
      <c r="Q69" s="6" t="s">
        <v>1458</v>
      </c>
      <c r="R69" s="6" t="s">
        <v>1458</v>
      </c>
      <c r="S69" s="6" t="s">
        <v>1458</v>
      </c>
      <c r="T69" s="6" t="s">
        <v>1458</v>
      </c>
      <c r="U69" s="6" t="s">
        <v>1458</v>
      </c>
      <c r="V69" s="6" t="s">
        <v>1458</v>
      </c>
      <c r="W69" s="6" t="s">
        <v>1458</v>
      </c>
      <c r="X69" s="1"/>
      <c r="Y69" s="66">
        <f t="shared" si="1"/>
        <v>0</v>
      </c>
    </row>
    <row r="70" spans="1:26" ht="15.75" customHeight="1">
      <c r="A70" s="29" t="s">
        <v>464</v>
      </c>
      <c r="B70" s="24" t="s">
        <v>463</v>
      </c>
      <c r="C70" s="72">
        <v>1225</v>
      </c>
      <c r="D70" s="28" t="s">
        <v>372</v>
      </c>
      <c r="E70" s="73">
        <v>510</v>
      </c>
      <c r="F70" s="74">
        <v>239</v>
      </c>
      <c r="G70" s="30" t="s">
        <v>372</v>
      </c>
      <c r="H70" s="78">
        <v>114</v>
      </c>
      <c r="I70" s="30" t="s">
        <v>372</v>
      </c>
      <c r="J70" s="78">
        <v>93</v>
      </c>
      <c r="K70" s="74">
        <v>347</v>
      </c>
      <c r="L70" s="74">
        <v>390</v>
      </c>
      <c r="M70" s="78">
        <v>139</v>
      </c>
      <c r="N70" s="28" t="s">
        <v>372</v>
      </c>
      <c r="O70" s="75" t="s">
        <v>372</v>
      </c>
      <c r="P70" s="74">
        <v>264</v>
      </c>
      <c r="Q70" s="76">
        <f>(1-P70/3198)*80+15</f>
        <v>88.395872420262663</v>
      </c>
      <c r="R70" s="77" t="s">
        <v>372</v>
      </c>
      <c r="S70" s="76">
        <v>0</v>
      </c>
      <c r="T70" s="73">
        <v>919</v>
      </c>
      <c r="U70" s="76">
        <f>(1-T70/2965)*80+10</f>
        <v>65.204047217537934</v>
      </c>
      <c r="V70" s="28" t="s">
        <v>1458</v>
      </c>
      <c r="W70" s="28" t="s">
        <v>1458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484</v>
      </c>
      <c r="B71" s="29" t="s">
        <v>483</v>
      </c>
      <c r="C71" s="28" t="s">
        <v>1458</v>
      </c>
      <c r="D71" s="28" t="s">
        <v>1458</v>
      </c>
      <c r="E71" s="28" t="s">
        <v>1458</v>
      </c>
      <c r="F71" s="28" t="s">
        <v>1458</v>
      </c>
      <c r="G71" s="28" t="s">
        <v>1458</v>
      </c>
      <c r="H71" s="28" t="s">
        <v>1458</v>
      </c>
      <c r="I71" s="28" t="s">
        <v>1458</v>
      </c>
      <c r="J71" s="28" t="s">
        <v>1458</v>
      </c>
      <c r="K71" s="28" t="s">
        <v>1458</v>
      </c>
      <c r="L71" s="28" t="s">
        <v>1458</v>
      </c>
      <c r="M71" s="28" t="s">
        <v>1458</v>
      </c>
      <c r="N71" s="28" t="s">
        <v>1458</v>
      </c>
      <c r="O71" s="28" t="s">
        <v>1458</v>
      </c>
      <c r="P71" s="28" t="s">
        <v>1458</v>
      </c>
      <c r="Q71" s="28" t="s">
        <v>1458</v>
      </c>
      <c r="R71" s="28" t="s">
        <v>1458</v>
      </c>
      <c r="S71" s="28" t="s">
        <v>1458</v>
      </c>
      <c r="T71" s="28" t="s">
        <v>1458</v>
      </c>
      <c r="U71" s="28" t="s">
        <v>1458</v>
      </c>
      <c r="V71" s="28" t="s">
        <v>1458</v>
      </c>
      <c r="W71" s="28" t="s">
        <v>1458</v>
      </c>
      <c r="X71" s="29"/>
      <c r="Y71" s="76"/>
      <c r="Z71" s="29"/>
    </row>
    <row r="72" spans="1:26" ht="15.75" customHeight="1">
      <c r="A72" s="1" t="s">
        <v>530</v>
      </c>
      <c r="B72" s="5" t="s">
        <v>529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654</v>
      </c>
      <c r="B73" s="1" t="s">
        <v>653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593</v>
      </c>
      <c r="B74" s="5" t="s">
        <v>580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378</v>
      </c>
      <c r="B84" s="24" t="s">
        <v>377</v>
      </c>
      <c r="C84" s="71">
        <v>2930</v>
      </c>
      <c r="D84" s="28" t="s">
        <v>372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386</v>
      </c>
      <c r="B85" s="24" t="s">
        <v>385</v>
      </c>
      <c r="C85" s="28" t="s">
        <v>1458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384</v>
      </c>
      <c r="B86" s="29" t="s">
        <v>383</v>
      </c>
      <c r="C86" s="28" t="s">
        <v>1458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380</v>
      </c>
      <c r="B87" s="24" t="s">
        <v>379</v>
      </c>
      <c r="C87" s="28" t="s">
        <v>1458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392</v>
      </c>
      <c r="B88" s="29" t="s">
        <v>391</v>
      </c>
      <c r="C88" s="28" t="s">
        <v>1458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394</v>
      </c>
      <c r="B89" s="24" t="s">
        <v>393</v>
      </c>
      <c r="C89" s="28" t="s">
        <v>1458</v>
      </c>
      <c r="D89" s="28" t="s">
        <v>1458</v>
      </c>
      <c r="E89" s="28" t="s">
        <v>372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396</v>
      </c>
      <c r="B90" s="24" t="s">
        <v>395</v>
      </c>
      <c r="C90" s="28" t="s">
        <v>1458</v>
      </c>
      <c r="D90" s="28" t="s">
        <v>1458</v>
      </c>
      <c r="E90" s="28" t="s">
        <v>372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400</v>
      </c>
      <c r="B91" s="29" t="s">
        <v>399</v>
      </c>
      <c r="C91" s="28" t="s">
        <v>372</v>
      </c>
      <c r="D91" s="72">
        <v>2040</v>
      </c>
      <c r="E91" s="28" t="s">
        <v>372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404</v>
      </c>
      <c r="B92" s="29" t="s">
        <v>403</v>
      </c>
      <c r="C92" s="28" t="s">
        <v>1458</v>
      </c>
      <c r="D92" s="28" t="s">
        <v>1458</v>
      </c>
      <c r="E92" s="28" t="s">
        <v>1458</v>
      </c>
      <c r="F92" s="28" t="s">
        <v>372</v>
      </c>
      <c r="G92" s="30" t="s">
        <v>372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409</v>
      </c>
      <c r="B93" s="29" t="s">
        <v>408</v>
      </c>
      <c r="C93" s="28" t="s">
        <v>1458</v>
      </c>
      <c r="D93" s="28" t="s">
        <v>1458</v>
      </c>
      <c r="E93" s="28" t="s">
        <v>1458</v>
      </c>
      <c r="F93" s="28" t="s">
        <v>1458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411</v>
      </c>
      <c r="B94" s="24" t="s">
        <v>410</v>
      </c>
      <c r="C94" s="28" t="s">
        <v>1458</v>
      </c>
      <c r="D94" s="28" t="s">
        <v>372</v>
      </c>
      <c r="E94" s="28" t="s">
        <v>372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413</v>
      </c>
      <c r="B95" s="24" t="s">
        <v>412</v>
      </c>
      <c r="C95" s="28" t="s">
        <v>1458</v>
      </c>
      <c r="D95" s="28" t="s">
        <v>1458</v>
      </c>
      <c r="E95" s="28" t="s">
        <v>1458</v>
      </c>
      <c r="F95" s="28" t="s">
        <v>1458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415</v>
      </c>
      <c r="B96" s="29" t="s">
        <v>414</v>
      </c>
      <c r="C96" s="28" t="s">
        <v>1458</v>
      </c>
      <c r="D96" s="28" t="s">
        <v>1458</v>
      </c>
      <c r="E96" s="28" t="s">
        <v>1458</v>
      </c>
      <c r="F96" s="28" t="s">
        <v>372</v>
      </c>
      <c r="G96" s="30" t="s">
        <v>372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417</v>
      </c>
      <c r="B97" s="24" t="s">
        <v>416</v>
      </c>
      <c r="C97" s="28" t="s">
        <v>1458</v>
      </c>
      <c r="D97" s="28" t="s">
        <v>1458</v>
      </c>
      <c r="E97" s="72">
        <v>2225</v>
      </c>
      <c r="F97" s="28" t="s">
        <v>372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419</v>
      </c>
      <c r="B98" s="24" t="s">
        <v>418</v>
      </c>
      <c r="C98" s="28" t="s">
        <v>1458</v>
      </c>
      <c r="D98" s="28" t="s">
        <v>1458</v>
      </c>
      <c r="E98" s="28" t="s">
        <v>1458</v>
      </c>
      <c r="F98" s="28" t="s">
        <v>372</v>
      </c>
      <c r="G98" s="30" t="s">
        <v>372</v>
      </c>
      <c r="H98" s="28" t="s">
        <v>372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423</v>
      </c>
      <c r="B99" s="24" t="s">
        <v>422</v>
      </c>
      <c r="C99" s="28" t="s">
        <v>1458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372</v>
      </c>
      <c r="I99" s="30" t="s">
        <v>372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429</v>
      </c>
      <c r="B100" s="29" t="s">
        <v>1470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372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427</v>
      </c>
      <c r="B101" s="29" t="s">
        <v>426</v>
      </c>
      <c r="C101" s="28" t="s">
        <v>1458</v>
      </c>
      <c r="D101" s="28" t="s">
        <v>372</v>
      </c>
      <c r="E101" s="72">
        <v>1282</v>
      </c>
      <c r="F101" s="73">
        <v>1511</v>
      </c>
      <c r="G101" s="30" t="s">
        <v>372</v>
      </c>
      <c r="H101" s="74">
        <v>785</v>
      </c>
      <c r="I101" s="30" t="s">
        <v>372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431</v>
      </c>
      <c r="B102" s="24" t="s">
        <v>430</v>
      </c>
      <c r="C102" s="28" t="s">
        <v>1458</v>
      </c>
      <c r="D102" s="28" t="s">
        <v>1458</v>
      </c>
      <c r="E102" s="72">
        <v>2184</v>
      </c>
      <c r="F102" s="28" t="s">
        <v>372</v>
      </c>
      <c r="G102" s="72">
        <v>1916</v>
      </c>
      <c r="H102" s="28" t="s">
        <v>372</v>
      </c>
      <c r="I102" s="30" t="s">
        <v>372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434</v>
      </c>
      <c r="B103" s="29" t="s">
        <v>433</v>
      </c>
      <c r="C103" s="28" t="s">
        <v>1458</v>
      </c>
      <c r="D103" s="28" t="s">
        <v>1458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372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436</v>
      </c>
      <c r="B104" s="29" t="s">
        <v>435</v>
      </c>
      <c r="C104" s="28" t="s">
        <v>1458</v>
      </c>
      <c r="D104" s="28" t="s">
        <v>1458</v>
      </c>
      <c r="E104" s="72">
        <v>1610</v>
      </c>
      <c r="F104" s="72">
        <v>2037</v>
      </c>
      <c r="G104" s="72">
        <v>1789</v>
      </c>
      <c r="H104" s="28" t="s">
        <v>372</v>
      </c>
      <c r="I104" s="72">
        <v>2309</v>
      </c>
      <c r="J104" s="28" t="s">
        <v>372</v>
      </c>
      <c r="K104" s="30" t="s">
        <v>372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438</v>
      </c>
      <c r="B105" s="24" t="s">
        <v>437</v>
      </c>
      <c r="C105" s="28" t="s">
        <v>1458</v>
      </c>
      <c r="D105" s="28" t="s">
        <v>1458</v>
      </c>
      <c r="E105" s="28" t="s">
        <v>1458</v>
      </c>
      <c r="F105" s="28" t="s">
        <v>1458</v>
      </c>
      <c r="G105" s="28" t="s">
        <v>1458</v>
      </c>
      <c r="H105" s="28" t="s">
        <v>1458</v>
      </c>
      <c r="I105" s="28" t="s">
        <v>1458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440</v>
      </c>
      <c r="B106" s="29" t="s">
        <v>439</v>
      </c>
      <c r="C106" s="28" t="s">
        <v>1458</v>
      </c>
      <c r="D106" s="28" t="s">
        <v>1458</v>
      </c>
      <c r="E106" s="28" t="s">
        <v>1458</v>
      </c>
      <c r="F106" s="28" t="s">
        <v>1458</v>
      </c>
      <c r="G106" s="28" t="s">
        <v>1458</v>
      </c>
      <c r="H106" s="28" t="s">
        <v>1458</v>
      </c>
      <c r="I106" s="28" t="s">
        <v>1458</v>
      </c>
      <c r="J106" s="28" t="s">
        <v>1458</v>
      </c>
      <c r="K106" s="30" t="s">
        <v>372</v>
      </c>
      <c r="L106" s="28" t="s">
        <v>372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442</v>
      </c>
      <c r="B107" s="29" t="s">
        <v>441</v>
      </c>
      <c r="C107" s="28" t="s">
        <v>372</v>
      </c>
      <c r="D107" s="84">
        <v>1195</v>
      </c>
      <c r="E107" s="28" t="s">
        <v>372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372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398</v>
      </c>
      <c r="B108" s="24" t="s">
        <v>397</v>
      </c>
      <c r="C108" s="28" t="s">
        <v>1458</v>
      </c>
      <c r="D108" s="28" t="s">
        <v>1458</v>
      </c>
      <c r="E108" s="28" t="s">
        <v>372</v>
      </c>
      <c r="F108" s="28" t="s">
        <v>1458</v>
      </c>
      <c r="G108" s="28" t="s">
        <v>1458</v>
      </c>
      <c r="H108" s="28" t="s">
        <v>1458</v>
      </c>
      <c r="I108" s="28" t="s">
        <v>1458</v>
      </c>
      <c r="J108" s="28" t="s">
        <v>1458</v>
      </c>
      <c r="K108" s="28" t="s">
        <v>1458</v>
      </c>
      <c r="L108" s="28" t="s">
        <v>372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445</v>
      </c>
      <c r="B109" s="24" t="s">
        <v>444</v>
      </c>
      <c r="C109" s="28" t="s">
        <v>1458</v>
      </c>
      <c r="D109" s="28" t="s">
        <v>372</v>
      </c>
      <c r="E109" s="28" t="s">
        <v>372</v>
      </c>
      <c r="F109" s="72">
        <v>1952</v>
      </c>
      <c r="G109" s="30" t="s">
        <v>372</v>
      </c>
      <c r="H109" s="73">
        <v>1755</v>
      </c>
      <c r="I109" s="30" t="s">
        <v>372</v>
      </c>
      <c r="J109" s="28" t="s">
        <v>372</v>
      </c>
      <c r="K109" s="30" t="s">
        <v>372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447</v>
      </c>
      <c r="B110" s="29" t="s">
        <v>446</v>
      </c>
      <c r="C110" s="28" t="s">
        <v>1458</v>
      </c>
      <c r="D110" s="28" t="s">
        <v>1458</v>
      </c>
      <c r="E110" s="28" t="s">
        <v>1458</v>
      </c>
      <c r="F110" s="28" t="s">
        <v>1458</v>
      </c>
      <c r="G110" s="28" t="s">
        <v>1458</v>
      </c>
      <c r="H110" s="28" t="s">
        <v>1458</v>
      </c>
      <c r="I110" s="72">
        <v>2104</v>
      </c>
      <c r="J110" s="72">
        <v>1929</v>
      </c>
      <c r="K110" s="72">
        <v>1160</v>
      </c>
      <c r="L110" s="28" t="s">
        <v>372</v>
      </c>
      <c r="M110" s="28" t="s">
        <v>372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450</v>
      </c>
      <c r="B111" s="24" t="s">
        <v>449</v>
      </c>
      <c r="C111" s="71">
        <v>2518</v>
      </c>
      <c r="D111" s="84">
        <v>1642</v>
      </c>
      <c r="E111" s="72">
        <v>1894</v>
      </c>
      <c r="F111" s="28" t="s">
        <v>372</v>
      </c>
      <c r="G111" s="72">
        <v>2335</v>
      </c>
      <c r="H111" s="28" t="s">
        <v>372</v>
      </c>
      <c r="I111" s="72">
        <v>2179</v>
      </c>
      <c r="J111" s="74">
        <v>371</v>
      </c>
      <c r="K111" s="30" t="s">
        <v>372</v>
      </c>
      <c r="L111" s="72">
        <v>2202</v>
      </c>
      <c r="M111" s="28" t="s">
        <v>372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425</v>
      </c>
      <c r="B112" s="24" t="s">
        <v>424</v>
      </c>
      <c r="C112" s="28" t="s">
        <v>1458</v>
      </c>
      <c r="D112" s="28" t="s">
        <v>1458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372</v>
      </c>
      <c r="J112" s="28" t="s">
        <v>1458</v>
      </c>
      <c r="K112" s="73">
        <v>585</v>
      </c>
      <c r="L112" s="73">
        <v>1512</v>
      </c>
      <c r="M112" s="28" t="s">
        <v>372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452</v>
      </c>
      <c r="B113" s="24" t="s">
        <v>451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372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455</v>
      </c>
      <c r="B114" s="24" t="s">
        <v>454</v>
      </c>
      <c r="C114" s="28" t="s">
        <v>1458</v>
      </c>
      <c r="D114" s="28" t="s">
        <v>1458</v>
      </c>
      <c r="E114" s="28" t="s">
        <v>1458</v>
      </c>
      <c r="F114" s="28" t="s">
        <v>1458</v>
      </c>
      <c r="G114" s="28" t="s">
        <v>1458</v>
      </c>
      <c r="H114" s="74">
        <v>845</v>
      </c>
      <c r="I114" s="30" t="s">
        <v>372</v>
      </c>
      <c r="J114" s="73">
        <v>1635</v>
      </c>
      <c r="K114" s="30" t="s">
        <v>372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457</v>
      </c>
      <c r="B115" s="29" t="s">
        <v>456</v>
      </c>
      <c r="C115" s="72">
        <v>1711</v>
      </c>
      <c r="D115" s="84">
        <v>1357</v>
      </c>
      <c r="E115" s="28" t="s">
        <v>372</v>
      </c>
      <c r="F115" s="73">
        <v>1563</v>
      </c>
      <c r="G115" s="72">
        <v>2300</v>
      </c>
      <c r="H115" s="73">
        <v>1532</v>
      </c>
      <c r="I115" s="30" t="s">
        <v>372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459</v>
      </c>
      <c r="B116" s="24" t="s">
        <v>458</v>
      </c>
      <c r="C116" s="28" t="s">
        <v>1458</v>
      </c>
      <c r="D116" s="28" t="s">
        <v>1458</v>
      </c>
      <c r="E116" s="28" t="s">
        <v>1458</v>
      </c>
      <c r="F116" s="28" t="s">
        <v>1458</v>
      </c>
      <c r="G116" s="28" t="s">
        <v>1458</v>
      </c>
      <c r="H116" s="28" t="s">
        <v>1458</v>
      </c>
      <c r="I116" s="28" t="s">
        <v>1458</v>
      </c>
      <c r="J116" s="28" t="s">
        <v>372</v>
      </c>
      <c r="K116" s="72">
        <v>1185</v>
      </c>
      <c r="L116" s="28" t="s">
        <v>372</v>
      </c>
      <c r="M116" s="72">
        <v>2327</v>
      </c>
      <c r="N116" s="28" t="s">
        <v>372</v>
      </c>
      <c r="O116" s="72">
        <v>1765</v>
      </c>
      <c r="P116" s="30" t="s">
        <v>372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467</v>
      </c>
      <c r="B117" s="29" t="s">
        <v>466</v>
      </c>
      <c r="C117" s="28" t="s">
        <v>1458</v>
      </c>
      <c r="D117" s="28" t="s">
        <v>1458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469</v>
      </c>
      <c r="B118" s="36" t="s">
        <v>468</v>
      </c>
      <c r="C118" s="54" t="s">
        <v>1458</v>
      </c>
      <c r="D118" s="54" t="s">
        <v>1458</v>
      </c>
      <c r="E118" s="54" t="s">
        <v>1458</v>
      </c>
      <c r="F118" s="54" t="s">
        <v>1458</v>
      </c>
      <c r="G118" s="54" t="s">
        <v>1458</v>
      </c>
      <c r="H118" s="54" t="s">
        <v>1458</v>
      </c>
      <c r="I118" s="54" t="s">
        <v>1458</v>
      </c>
      <c r="J118" s="54" t="s">
        <v>1458</v>
      </c>
      <c r="K118" s="54" t="s">
        <v>1458</v>
      </c>
      <c r="L118" s="54" t="s">
        <v>1458</v>
      </c>
      <c r="M118" s="54" t="s">
        <v>1458</v>
      </c>
      <c r="N118" s="54" t="s">
        <v>1458</v>
      </c>
      <c r="O118" s="85">
        <v>1590</v>
      </c>
      <c r="P118" s="85">
        <v>1963</v>
      </c>
      <c r="Q118" s="86">
        <f>(1-P118/3198)*80+5</f>
        <v>35.894308943089435</v>
      </c>
      <c r="R118" s="87" t="s">
        <v>372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472</v>
      </c>
      <c r="B119" s="29" t="s">
        <v>471</v>
      </c>
      <c r="C119" s="28" t="s">
        <v>1458</v>
      </c>
      <c r="D119" s="28" t="s">
        <v>1458</v>
      </c>
      <c r="E119" s="28" t="s">
        <v>1458</v>
      </c>
      <c r="F119" s="28" t="s">
        <v>1458</v>
      </c>
      <c r="G119" s="28" t="s">
        <v>1458</v>
      </c>
      <c r="H119" s="28" t="s">
        <v>1458</v>
      </c>
      <c r="I119" s="28" t="s">
        <v>1458</v>
      </c>
      <c r="J119" s="28" t="s">
        <v>1458</v>
      </c>
      <c r="K119" s="28" t="s">
        <v>1458</v>
      </c>
      <c r="L119" s="28" t="s">
        <v>1458</v>
      </c>
      <c r="M119" s="28" t="s">
        <v>372</v>
      </c>
      <c r="N119" s="72">
        <v>1761</v>
      </c>
      <c r="O119" s="72">
        <v>1426</v>
      </c>
      <c r="P119" s="30" t="s">
        <v>372</v>
      </c>
      <c r="Q119" s="76">
        <v>0</v>
      </c>
      <c r="R119" s="30" t="s">
        <v>372</v>
      </c>
      <c r="S119" s="76">
        <v>0</v>
      </c>
      <c r="T119" s="30" t="s">
        <v>372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1471</v>
      </c>
      <c r="E1" s="6" t="s">
        <v>1472</v>
      </c>
      <c r="F1" s="6" t="s">
        <v>1473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1116</v>
      </c>
      <c r="B2" s="6" t="s">
        <v>1474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1475</v>
      </c>
      <c r="B3" s="6" t="s">
        <v>1476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1474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1477</v>
      </c>
      <c r="B5" s="6" t="s">
        <v>1478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69</v>
      </c>
      <c r="B6" s="6" t="s">
        <v>1474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1097</v>
      </c>
      <c r="B7" s="6" t="s">
        <v>1474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1479</v>
      </c>
      <c r="B8" s="6" t="s">
        <v>1474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1480</v>
      </c>
      <c r="B9" s="6" t="s">
        <v>1478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1163</v>
      </c>
      <c r="B10" s="6" t="s">
        <v>1474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1474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159</v>
      </c>
      <c r="B12" s="6" t="s">
        <v>1474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1481</v>
      </c>
      <c r="B13" s="6" t="s">
        <v>1474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1482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909</v>
      </c>
      <c r="B15" s="6" t="s">
        <v>1474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1483</v>
      </c>
      <c r="B16" s="6" t="s">
        <v>1474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89</v>
      </c>
      <c r="B17" s="6" t="s">
        <v>1474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802</v>
      </c>
      <c r="B18" s="6" t="s">
        <v>1484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1485</v>
      </c>
      <c r="B19" s="6" t="s">
        <v>1474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1017</v>
      </c>
      <c r="B20" s="6" t="s">
        <v>1474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1486</v>
      </c>
      <c r="B21" s="6" t="s">
        <v>1474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956</v>
      </c>
      <c r="B22" s="6" t="s">
        <v>1474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1487</v>
      </c>
      <c r="B23" s="6" t="s">
        <v>1474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1242</v>
      </c>
      <c r="B24" s="6" t="s">
        <v>1488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1489</v>
      </c>
      <c r="B25" s="6" t="s">
        <v>1488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926</v>
      </c>
      <c r="B26" s="6" t="s">
        <v>1488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1490</v>
      </c>
      <c r="B27" s="6" t="s">
        <v>1488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1148</v>
      </c>
      <c r="B28" s="6" t="s">
        <v>1488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628</v>
      </c>
      <c r="B29" s="6" t="s">
        <v>1488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1491</v>
      </c>
      <c r="B30" s="6" t="s">
        <v>1488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1492</v>
      </c>
      <c r="B31" s="6" t="s">
        <v>1488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184</v>
      </c>
      <c r="B32" s="6" t="s">
        <v>1488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1099</v>
      </c>
      <c r="B33" s="6" t="s">
        <v>1488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1105</v>
      </c>
      <c r="B34" s="6" t="s">
        <v>1488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1493</v>
      </c>
      <c r="B35" s="6" t="s">
        <v>1488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1038</v>
      </c>
      <c r="B36" s="6" t="s">
        <v>1488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1494</v>
      </c>
      <c r="B37" s="6" t="s">
        <v>1488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1082</v>
      </c>
      <c r="B38" s="6" t="s">
        <v>1488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2020-12-20T03:28:25Z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