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<sst xmlns="http://schemas.openxmlformats.org/spreadsheetml/2006/main" count="3576" uniqueCount="1441">
  <si>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</si>
  <si>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</si>
  <si>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</si>
  <si>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</si>
  <si>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</si>
  <si>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</si>
  <si>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</si>
  <si>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</si>
  <si>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</si>
  <si>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</si>
  <si>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</si>
  <si>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</si>
  <si>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</si>
  <si>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</si>
  <si>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</si>
  <si>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</si>
  <si>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</si>
  <si>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</si>
  <si>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</si>
  <si>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</si>
  <si>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</si>
  <si>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</si>
  <si>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</si>
  <si>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</si>
  <si>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</si>
  <si>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</si>
  <si>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</si>
  <si>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</si>
  <si>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</si>
  <si>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</si>
  <si>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</si>
  <si>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</si>
  <si>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</si>
  <si>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</si>
  <si>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</si>
  <si>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</si>
  <si>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</si>
  <si>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</si>
  <si>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</si>
  <si>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</si>
  <si>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</si>
  <si>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</si>
  <si>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</si>
  <si>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</si>
  <si>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</si>
  <si>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</si>
  <si>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</si>
  <si>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</si>
  <si>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</si>
  <si>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</si>
  <si>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</si>
  <si>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</si>
  <si>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</si>
  <si>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</si>
  <si>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</si>
  <si>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</si>
  <si>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</si>
  <si>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</si>
  <si>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</si>
  <si>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</si>
  <si>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</si>
  <si>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</si>
  <si>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</si>
  <si>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</si>
  <si>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</si>
  <si>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</si>
  <si>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</si>
  <si>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</si>
  <si>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</si>
  <si>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</si>
  <si>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</si>
  <si>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</si>
  <si>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</si>
  <si>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</si>
  <si>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</si>
  <si>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</si>
  <si>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</si>
  <si>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</si>
  <si>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</si>
  <si>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</si>
  <si>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</si>
  <si>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</si>
  <si>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</si>
  <si>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</si>
  <si>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</si>
  <si>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</si>
  <si>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</si>
  <si>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</si>
  <si>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</si>
  <si>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</si>
  <si>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</si>
  <si>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</si>
  <si>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</si>
  <si>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</si>
  <si>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</si>
  <si>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</si>
  <si>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</si>
  <si>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</si>
  <si>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</si>
  <si>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</si>
  <si>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</si>
  <si>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</si>
  <si>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</si>
  <si>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</si>
  <si>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</si>
  <si>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</si>
  <si>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</si>
  <si>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</si>
  <si>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</si>
  <si>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</si>
  <si>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</si>
  <si>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</si>
  <si>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</si>
  <si>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</si>
  <si>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</si>
  <si>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</si>
  <si>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</si>
  <si>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</si>
  <si>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</si>
  <si>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</si>
  <si>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</si>
  <si>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</si>
  <si>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</si>
  <si>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</si>
  <si>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</si>
  <si>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</si>
  <si>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</si>
  <si>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</si>
  <si>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</si>
  <si>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</si>
  <si>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</si>
  <si>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</si>
  <si>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</si>
  <si>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</si>
  <si>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</si>
  <si>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</si>
  <si>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</si>
  <si>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</si>
  <si>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</si>
  <si>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</si>
  <si>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</si>
  <si>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</si>
  <si>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</si>
  <si>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</si>
  <si>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</si>
  <si>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</si>
  <si>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</si>
  <si>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</si>
  <si>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</si>
  <si>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</si>
  <si>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</si>
  <si>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</si>
  <si>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</si>
  <si>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</si>
  <si>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untouchable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</si>
  <si>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</si>
  <si>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</si>
  <si>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</si>
  <si>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</si>
  <si>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</si>
  <si>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</si>
  <si>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</si>
  <si>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</si>
  <si>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</si>
  <si>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</si>
  <si>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</si>
  <si>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</si>
  <si>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</si>
  <si>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</si>
  <si>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</si>
  <si>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</si>
  <si>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</si>
  <si>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</si>
  <si>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</si>
  <si>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</si>
  <si>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</si>
  <si>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</si>
  <si>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</si>
  <si>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</si>
  <si>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</si>
  <si>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</si>
  <si>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</si>
  <si>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</si>
  <si>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</si>
  <si>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</si>
  <si>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</si>
  <si>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</si>
  <si>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</si>
  <si>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</si>
  <si>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</si>
  <si>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</si>
  <si>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</si>
  <si>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</si>
  <si>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</si>
  <si>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</si>
  <si>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</si>
  <si>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</si>
  <si>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</si>
  <si>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</si>
  <si>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</si>
  <si>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</si>
  <si>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</si>
  <si>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</si>
  <si>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</si>
  <si>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</si>
  <si>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</si>
  <si>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</si>
  <si>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</si>
  <si>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</si>
  <si>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</si>
  <si>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</si>
  <si>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</si>
  <si>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</si>
  <si>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</si>
  <si>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</si>
  <si>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</si>
  <si>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</si>
  <si>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</si>
  <si>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</si>
  <si>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</si>
  <si>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</si>
  <si>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</si>
  <si>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</si>
  <si>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</si>
  <si>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</si>
  <si>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</si>
  <si>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</si>
  <si>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</si>
  <si>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</si>
  <si>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</si>
  <si>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</si>
  <si>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</si>
  <si>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</si>
  <si>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</si>
  <si>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</si>
  <si>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</si>
  <si>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</si>
  <si>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</si>
  <si>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</si>
  <si>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</si>
  <si>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</si>
  <si>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</si>
  <si>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</si>
  <si>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</si>
  <si>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</si>
  <si>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</si>
  <si>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</si>
  <si>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</si>
  <si>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</si>
  <si>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</si>
  <si>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</si>
  <si>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</si>
  <si>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</si>
  <si>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</si>
  <si>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</si>
  <si>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</si>
  <si>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</si>
  <si>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</si>
  <si>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</si>
  <si>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</si>
  <si>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</si>
  <si>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</si>
  <si>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</si>
  <si>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</si>
  <si>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</si>
  <si>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</si>
  <si>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</si>
  <si>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</si>
  <si>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</si>
  <si>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</si>
  <si>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</si>
  <si>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</si>
  <si>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</si>
  <si>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</si>
  <si>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</si>
  <si>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</si>
  <si>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</si>
  <si>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</si>
  <si>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</si>
  <si>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</si>
  <si>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</si>
  <si>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</si>
  <si>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</si>
  <si>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</si>
  <si>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</si>
  <si>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</si>
  <si>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</si>
  <si>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</si>
  <si>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</si>
  <si>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</si>
  <si>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</si>
  <si>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</si>
  <si>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</si>
  <si>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MIFI1415926</t>
  </si>
  <si>
    <t>cyn3966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</si>
  <si>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</si>
  <si>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</si>
  <si>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</si>
  <si>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</si>
  <si>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</si>
  <si>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</si>
  <si>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</si>
  <si>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shaun</t>
  </si>
  <si>
    <t>user760</t>
  </si>
  <si>
    <t>风君</t>
  </si>
  <si>
    <t>Neo_Chen</t>
  </si>
  <si>
    <t>joychenrice@gmail.com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</si>
  <si>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</si>
  <si>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</si>
  <si>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</si>
  <si>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</si>
  <si>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</si>
  <si>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</si>
  <si>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</si>
  <si>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</si>
  <si>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</si>
  <si>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</si>
  <si>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</si>
  <si>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</si>
  <si>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</si>
  <si>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</si>
  <si>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</si>
  <si>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</si>
  <si>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</si>
  <si>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</si>
  <si>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</si>
  <si>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</si>
  <si>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</si>
  <si>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</si>
  <si>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</si>
  <si>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</si>
  <si>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</si>
  <si>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</si>
  <si>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</si>
  <si>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</si>
  <si>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</si>
  <si>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</si>
  <si>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</si>
  <si>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</si>
  <si>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</si>
  <si>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</si>
  <si>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</si>
  <si>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</si>
  <si>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</si>
  <si>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</si>
  <si>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</si>
  <si>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</si>
  <si>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</si>
  <si>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</si>
  <si>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</si>
  <si>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</si>
  <si>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</si>
  <si>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</si>
  <si>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</si>
  <si>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</si>
  <si>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</si>
  <si>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</si>
  <si>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</si>
  <si>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</si>
  <si>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</si>
  <si>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</si>
  <si>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</si>
  <si>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</si>
  <si>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</si>
  <si>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</si>
  <si>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</si>
  <si>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</si>
  <si>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</si>
  <si>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</si>
  <si>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</si>
  <si>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</si>
  <si>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</si>
  <si>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</si>
  <si>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</si>
  <si>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</si>
  <si>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</si>
  <si>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</si>
  <si>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</si>
  <si>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</si>
  <si>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</si>
  <si>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</si>
  <si>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</si>
  <si>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</si>
  <si>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</si>
  <si>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</si>
  <si>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</si>
  <si>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</si>
  <si>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</si>
  <si>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Jianing Tang</t>
  </si>
  <si>
    <t>ShizukaYee</t>
  </si>
  <si>
    <t>王学昊</t>
  </si>
  <si>
    <t>ScottCC</t>
  </si>
  <si>
    <t>Xuehao Wang</t>
  </si>
  <si>
    <t>Castling 劳</t>
  </si>
  <si>
    <t>Castling</t>
  </si>
  <si>
    <t>Oliver2020</t>
  </si>
  <si>
    <t>OliverGates</t>
  </si>
  <si>
    <t>王鹏</t>
  </si>
  <si>
    <t>small shark</t>
  </si>
  <si>
    <t>tigermlt</t>
  </si>
  <si>
    <t>lantao mei</t>
  </si>
  <si>
    <t>萝卜萝卜</t>
  </si>
  <si>
    <t>pku-zbt</t>
  </si>
  <si>
    <t>Achilles</t>
  </si>
  <si>
    <t>monaziyi</t>
  </si>
  <si>
    <t>管小胖</t>
  </si>
  <si>
    <t>yi-zhi-xiao-ruo-ji</t>
  </si>
  <si>
    <t>wzr</t>
  </si>
  <si>
    <t>nanjers</t>
  </si>
  <si>
    <t>何杰</t>
  </si>
  <si>
    <t>wwwap</t>
  </si>
  <si>
    <t>Jie He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</si>
  <si>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</si>
  <si>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</si>
  <si>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</si>
  <si>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</si>
  <si>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</si>
  <si>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</si>
  <si>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</si>
  <si>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</si>
  <si>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</si>
  <si>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</si>
  <si>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</si>
  <si>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</si>
  <si>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</si>
  <si>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</si>
  <si>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</si>
  <si>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</si>
  <si>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</si>
  <si>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</si>
  <si>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</si>
  <si>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</si>
  <si>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</si>
  <si>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</si>
  <si>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</si>
  <si>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</si>
  <si>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</si>
  <si>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</si>
  <si>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</si>
  <si>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</si>
  <si>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</si>
  <si>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</si>
  <si>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</si>
  <si>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</si>
  <si>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</si>
  <si>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</si>
  <si>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</si>
  <si>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</si>
  <si>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</si>
  <si>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</si>
  <si>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</si>
  <si>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</si>
  <si>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</si>
  <si>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</si>
  <si>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</si>
  <si>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</si>
  <si>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</si>
  <si>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</si>
  <si>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</si>
  <si>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</si>
  <si>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</si>
  <si>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</si>
  <si>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</si>
  <si>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</si>
  <si>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</si>
  <si>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</si>
  <si>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</si>
  <si>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</si>
  <si>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</si>
  <si>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</si>
  <si>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</si>
  <si>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</si>
  <si>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</si>
  <si>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</si>
  <si>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</si>
  <si>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</si>
  <si>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</si>
  <si>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</si>
  <si>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</si>
  <si>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</si>
  <si>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</si>
  <si>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</si>
  <si>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</si>
  <si>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</si>
  <si>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</si>
  <si>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</si>
  <si>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</si>
  <si>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</si>
  <si>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</si>
  <si>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</si>
  <si>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</si>
  <si>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</si>
  <si>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</si>
  <si>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</si>
  <si>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</si>
  <si>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</si>
  <si>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</si>
  <si>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</si>
  <si>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</si>
  <si>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</si>
  <si>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</si>
  <si>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</si>
  <si>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</si>
  <si>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</si>
  <si>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</si>
  <si>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</si>
  <si>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</si>
  <si>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</si>
  <si>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</si>
  <si>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</si>
  <si>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</si>
  <si>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</si>
  <si>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</si>
  <si>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</si>
  <si>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</si>
  <si>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</si>
  <si>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</si>
  <si>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</si>
  <si>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</si>
  <si>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</si>
  <si>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</si>
  <si>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</si>
  <si>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</si>
  <si>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</si>
  <si>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</si>
  <si>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</si>
  <si>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</si>
  <si>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</si>
  <si>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</si>
  <si>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</si>
  <si>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</si>
  <si>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</si>
  <si>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</si>
  <si>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</si>
  <si>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</si>
  <si>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</si>
  <si>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</si>
  <si>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</si>
  <si>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</si>
  <si>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</si>
  <si>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</si>
  <si>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</si>
  <si>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</si>
  <si>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</si>
  <si>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</si>
  <si>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</si>
  <si>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</si>
  <si>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</si>
  <si>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</si>
  <si>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</si>
  <si>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</si>
  <si>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</si>
  <si>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</si>
  <si>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</si>
  <si>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</si>
  <si>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</si>
  <si>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</si>
  <si>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</si>
  <si>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</si>
  <si>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</si>
  <si>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</si>
  <si>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</si>
  <si>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</si>
  <si>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</si>
  <si>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</si>
  <si>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</si>
  <si>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</si>
  <si>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</si>
  <si>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</si>
  <si>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</si>
  <si>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</si>
  <si>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</si>
  <si>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</si>
  <si>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</si>
  <si>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</si>
  <si>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</si>
  <si>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</si>
  <si>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</si>
  <si>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</si>
  <si>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</si>
  <si>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</si>
  <si>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</si>
  <si>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</si>
  <si>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</si>
  <si>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</si>
  <si>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</si>
  <si>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</si>
  <si>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</si>
  <si>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</si>
  <si>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</si>
  <si>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</si>
  <si>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</si>
  <si>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</si>
  <si>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</si>
  <si>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</si>
  <si>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</si>
  <si>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</si>
  <si>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</si>
  <si>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</si>
  <si>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</si>
  <si>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</si>
  <si>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</si>
  <si>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</si>
  <si>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</si>
  <si>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</si>
  <si>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</si>
  <si>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</si>
  <si>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</si>
  <si>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</si>
  <si>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</si>
  <si>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</si>
  <si>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</si>
  <si>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</si>
  <si>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</si>
  <si>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</si>
  <si>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</si>
  <si>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</si>
  <si>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</si>
  <si>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</si>
  <si>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</si>
  <si>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</si>
  <si>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</si>
  <si>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</si>
  <si>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</si>
  <si>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</si>
  <si>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</si>
  <si>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</si>
  <si>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</si>
  <si>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</si>
  <si>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</si>
  <si>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</si>
  <si>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</si>
  <si>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</si>
  <si>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</si>
  <si>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</si>
  <si>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</si>
  <si>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</si>
  <si>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</si>
  <si>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</si>
  <si>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</si>
  <si>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</si>
  <si>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</si>
  <si>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</si>
  <si>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</si>
  <si>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</si>
  <si>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</si>
  <si>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</si>
  <si>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</si>
  <si>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</si>
  <si>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</si>
  <si>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</si>
  <si>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</si>
  <si>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</si>
  <si>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</si>
  <si>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</si>
  <si>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</si>
  <si>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</si>
  <si>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</si>
  <si>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</si>
  <si>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</si>
  <si>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</si>
  <si>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</si>
  <si>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</si>
  <si>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</si>
  <si>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</si>
  <si>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</si>
  <si>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</si>
  <si>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</si>
  <si>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</si>
  <si>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</si>
  <si>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</si>
  <si>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</si>
  <si>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</si>
  <si>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</si>
  <si>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</si>
  <si>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</si>
  <si>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</si>
  <si>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</si>
  <si>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</si>
  <si>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</si>
  <si>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</si>
  <si>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</si>
  <si>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</si>
  <si>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</si>
  <si>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</si>
  <si>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</si>
  <si>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</si>
  <si>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</si>
  <si>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</si>
  <si>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</si>
  <si>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</si>
  <si>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</si>
  <si>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</si>
  <si>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</si>
  <si>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</si>
  <si>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</si>
  <si>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</si>
  <si>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</si>
  <si>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</si>
  <si>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</si>
  <si>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</si>
  <si>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</si>
  <si>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</si>
  <si>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</si>
  <si>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</si>
  <si>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</si>
  <si>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</si>
  <si>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</si>
  <si>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</si>
  <si>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</si>
  <si>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</si>
  <si>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</si>
  <si>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</si>
  <si>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</si>
  <si>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</si>
  <si>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</si>
  <si>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</si>
  <si>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</si>
  <si>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</si>
  <si>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</si>
  <si>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</si>
  <si>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</si>
  <si>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</si>
  <si>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</si>
  <si>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</si>
  <si>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</si>
  <si>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</si>
  <si>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</si>
  <si>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</si>
  <si>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</si>
  <si>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</si>
  <si>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</si>
  <si>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</si>
  <si>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</si>
  <si>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</si>
  <si>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</si>
  <si>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</si>
  <si>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</si>
  <si>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</si>
  <si>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</si>
  <si>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</si>
  <si>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</si>
  <si>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</si>
  <si>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</si>
  <si>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</si>
  <si>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</si>
  <si>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</si>
  <si>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</si>
  <si>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</si>
  <si>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</si>
  <si>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</si>
  <si>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</si>
  <si>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</si>
  <si>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</si>
  <si>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</si>
  <si>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</si>
  <si>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</si>
  <si>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</si>
  <si>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</si>
  <si>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</si>
  <si>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</si>
  <si>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</si>
  <si>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</si>
  <si>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</si>
  <si>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</si>
  <si>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</si>
  <si>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</si>
  <si>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</si>
  <si>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</si>
  <si>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</si>
  <si>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</si>
  <si>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</si>
  <si>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</si>
  <si>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</si>
  <si>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</si>
  <si>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</si>
  <si>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</si>
  <si>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</si>
  <si>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</si>
  <si>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</si>
  <si>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</si>
  <si>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</si>
  <si>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</si>
  <si>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</si>
  <si>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</si>
  <si>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</si>
  <si>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</si>
  <si>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</si>
  <si>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</si>
  <si>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</si>
  <si>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</si>
  <si>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</si>
  <si>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</si>
  <si>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</si>
  <si>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</si>
  <si>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</si>
  <si>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</si>
  <si>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</si>
  <si>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</si>
  <si>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</si>
  <si>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</si>
  <si>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</si>
  <si>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</si>
  <si>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</si>
  <si>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</si>
  <si>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</si>
  <si>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</si>
  <si>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</si>
  <si>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</si>
  <si>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</si>
  <si>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</si>
  <si>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</si>
  <si>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</si>
  <si>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</si>
  <si>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</si>
  <si>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</si>
  <si>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</si>
  <si>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</si>
  <si>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</si>
  <si>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</si>
  <si>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</si>
  <si>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</si>
  <si>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</si>
  <si>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</si>
  <si>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</si>
  <si>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</si>
  <si>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</si>
  <si>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</si>
  <si>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</si>
  <si>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</si>
  <si>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</si>
  <si>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</si>
  <si>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</si>
  <si>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</si>
  <si>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</si>
  <si>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</si>
  <si>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</si>
  <si>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</si>
  <si>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</si>
  <si>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</si>
  <si>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</si>
  <si>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</si>
  <si>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</si>
  <si>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</si>
  <si>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</si>
  <si>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</si>
  <si>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</si>
  <si>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</si>
  <si>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</si>
  <si>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</si>
  <si>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</si>
  <si>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</si>
  <si>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</si>
  <si>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</si>
  <si>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</si>
  <si>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</si>
  <si>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</si>
  <si>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</si>
  <si>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</si>
  <si>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</si>
  <si>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</si>
  <si>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</si>
  <si>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</si>
  <si>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</si>
  <si>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</si>
  <si>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</si>
  <si>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</si>
  <si>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</si>
  <si>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</si>
  <si>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</si>
  <si>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</si>
  <si>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</si>
  <si>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</si>
  <si>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</si>
  <si>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</si>
  <si>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</si>
  <si>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</si>
  <si>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</si>
  <si>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</si>
  <si>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</si>
  <si>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</si>
  <si>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</si>
  <si>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</si>
  <si>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</si>
  <si>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</si>
  <si>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</si>
  <si>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</si>
  <si>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</si>
  <si>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</si>
  <si>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</si>
  <si>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</si>
  <si>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</si>
  <si>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</si>
  <si>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</si>
  <si>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</si>
  <si>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</si>
  <si>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</si>
  <si>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</si>
  <si>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</si>
  <si>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</si>
  <si>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</si>
  <si>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</si>
  <si>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</si>
  <si>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</si>
  <si>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</si>
  <si>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</si>
  <si>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</si>
  <si>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</si>
  <si>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</si>
  <si>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</si>
  <si>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</si>
  <si>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</si>
  <si>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</si>
  <si>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</si>
  <si>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</si>
  <si>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</si>
  <si>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</si>
  <si>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</si>
  <si>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</si>
  <si>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</si>
  <si>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</si>
  <si>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</si>
  <si>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</si>
  <si>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</si>
  <si>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</si>
  <si>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</si>
  <si>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</si>
  <si>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</si>
  <si>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</si>
  <si>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</si>
  <si>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</si>
  <si>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</si>
  <si>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</si>
  <si>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</si>
  <si>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</si>
  <si>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</si>
  <si>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</si>
  <si>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</si>
  <si>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</si>
  <si>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</si>
  <si>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</si>
  <si>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</si>
  <si>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</si>
  <si>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</si>
  <si>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</si>
  <si>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</si>
  <si>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</si>
  <si>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</si>
  <si>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</si>
  <si>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</si>
  <si>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</si>
  <si>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</si>
  <si>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</si>
  <si>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</si>
  <si>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</si>
  <si>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</si>
  <si>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</si>
  <si>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</si>
  <si>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</si>
  <si>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</si>
  <si>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</si>
  <si>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</si>
  <si>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</si>
  <si>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</si>
  <si>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</si>
  <si>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</si>
  <si>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</si>
  <si>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</si>
  <si>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</si>
  <si>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</si>
  <si>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</si>
  <si>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</si>
  <si>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</si>
  <si>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</si>
  <si>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</si>
  <si>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</si>
  <si>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</si>
  <si>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</si>
  <si>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</si>
  <si>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</si>
  <si>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</si>
  <si>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</si>
  <si>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</si>
  <si>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</si>
  <si>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</si>
  <si>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</si>
  <si>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</si>
  <si>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</si>
  <si>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</si>
  <si>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</si>
  <si>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</si>
  <si>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</si>
  <si>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</si>
  <si>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</si>
  <si>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</si>
  <si>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</si>
  <si>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</si>
  <si>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</si>
  <si>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</si>
  <si>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</si>
  <si>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</si>
  <si>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</si>
  <si>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</si>
  <si>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</si>
  <si>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</si>
  <si>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</si>
  <si>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</si>
  <si>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</si>
  <si>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</si>
  <si>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</si>
  <si>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</si>
  <si>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</si>
  <si>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</si>
  <si>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</si>
  <si>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</si>
  <si>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</si>
  <si>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</si>
  <si>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</si>
  <si>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</si>
  <si>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</si>
  <si>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</si>
  <si>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</si>
  <si>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</si>
  <si>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</si>
  <si>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</si>
  <si>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</si>
  <si>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</si>
  <si>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</si>
  <si>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</si>
  <si>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</si>
  <si>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</si>
  <si>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</si>
  <si>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</si>
  <si>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</si>
  <si>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</si>
  <si>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</si>
  <si>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</si>
  <si>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</si>
  <si>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</si>
  <si>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</si>
  <si>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</si>
  <si>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</si>
  <si>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</si>
  <si>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</si>
  <si>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</si>
  <si>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</si>
  <si>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</si>
  <si>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</si>
  <si>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</si>
  <si>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</si>
  <si>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</si>
  <si>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</si>
  <si>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</si>
  <si>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</si>
  <si>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</si>
  <si>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</si>
  <si>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</si>
  <si>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</si>
  <si>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</si>
  <si>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</si>
  <si>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</si>
  <si>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</si>
  <si>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</si>
  <si>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</si>
  <si>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</si>
  <si>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</si>
  <si>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</si>
  <si>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</si>
  <si>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</si>
  <si>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</si>
  <si>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</si>
  <si>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</si>
  <si>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</si>
  <si>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</si>
  <si>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</si>
  <si>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</si>
  <si>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</si>
  <si>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</si>
  <si>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</si>
  <si>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</si>
  <si>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</si>
  <si>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</si>
  <si>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</si>
  <si>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</si>
  <si>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</si>
  <si>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</si>
  <si>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</si>
  <si>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</si>
  <si>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</si>
  <si>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</si>
  <si>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</si>
  <si>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</si>
  <si>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</si>
  <si>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</si>
  <si>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</si>
  <si>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</si>
  <si>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</si>
  <si>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</si>
  <si>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</si>
  <si>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</si>
  <si>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</si>
  <si>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</si>
  <si>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</si>
  <si>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</si>
  <si>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</si>
  <si>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</si>
  <si>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</si>
  <si>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</si>
  <si>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</si>
  <si>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</si>
  <si>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</si>
  <si>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</si>
  <si>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</si>
  <si>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</si>
  <si>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</si>
  <si>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</si>
  <si>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</si>
  <si>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</si>
  <si>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</si>
  <si>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</si>
  <si>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</si>
  <si>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</si>
  <si>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</si>
  <si>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</si>
  <si>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</si>
  <si>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</si>
  <si>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</si>
  <si>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</si>
  <si>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</si>
  <si>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</si>
  <si>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</si>
  <si>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</si>
  <si>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</si>
  <si>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</si>
  <si>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</si>
  <si>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</si>
  <si>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</si>
  <si>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</si>
  <si>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</si>
  <si>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</si>
  <si>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</si>
  <si>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</si>
  <si>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</si>
  <si>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</si>
  <si>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</si>
  <si>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</si>
  <si>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</si>
  <si>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</si>
  <si>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</si>
  <si>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</si>
  <si>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</si>
  <si>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</si>
  <si>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</si>
  <si>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</si>
  <si>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</si>
  <si>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</si>
  <si>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</si>
  <si>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</si>
  <si>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</si>
  <si>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</si>
  <si>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</si>
  <si>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</si>
  <si>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</si>
  <si>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</si>
  <si>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</si>
  <si>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</si>
  <si>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</si>
  <si>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</si>
  <si>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</si>
  <si>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</si>
  <si>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</si>
  <si>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</si>
  <si>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</si>
  <si>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</si>
  <si>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</si>
  <si>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</si>
  <si>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</si>
  <si>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</si>
  <si>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</si>
  <si>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</si>
  <si>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</si>
  <si>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</si>
  <si>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</si>
  <si>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</si>
  <si>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</si>
  <si>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</si>
  <si>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</si>
  <si>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</si>
  <si>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</si>
  <si>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</si>
  <si>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</si>
  <si>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</si>
  <si>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</si>
  <si>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</si>
  <si>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</si>
  <si>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</si>
  <si>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</si>
  <si>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</si>
  <si>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</si>
  <si>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</si>
  <si>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</si>
  <si>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</si>
  <si>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</si>
  <si>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</si>
  <si>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</si>
  <si>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</si>
  <si>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</si>
  <si>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</si>
  <si>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</si>
  <si>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</si>
  <si>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</si>
  <si>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</si>
  <si>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</si>
  <si>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</si>
  <si>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</si>
  <si>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</si>
  <si>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</si>
  <si>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</si>
  <si>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</si>
  <si>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</si>
  <si>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</si>
  <si>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</si>
  <si>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</si>
  <si>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</si>
  <si>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</si>
  <si>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</si>
  <si>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</si>
  <si>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</si>
  <si>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</si>
  <si>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</si>
  <si>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</si>
  <si>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</si>
  <si>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</si>
  <si>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</si>
  <si>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</si>
  <si>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</si>
  <si>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</si>
  <si>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</si>
  <si>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</si>
  <si>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</si>
  <si>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</si>
  <si>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</si>
  <si>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</si>
  <si>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</si>
  <si>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</si>
  <si>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</si>
  <si>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</si>
  <si>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</si>
  <si>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</si>
  <si>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</si>
  <si>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</si>
  <si>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</si>
  <si>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</si>
  <si>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</si>
  <si>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</si>
  <si>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</si>
  <si>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</si>
  <si>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</si>
  <si>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</si>
  <si>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</si>
  <si>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</si>
  <si>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</si>
  <si>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</si>
  <si>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</si>
  <si>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</si>
  <si>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</si>
  <si>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</si>
  <si>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</si>
  <si>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</si>
  <si>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</si>
  <si>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</si>
  <si>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</si>
  <si>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</si>
  <si>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</si>
  <si>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</si>
  <si>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</si>
  <si>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</si>
  <si>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</si>
  <si>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</si>
  <si>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</si>
  <si>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</si>
  <si>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</si>
  <si>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</si>
  <si>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</si>
  <si>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</si>
  <si>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</si>
  <si>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</si>
  <si>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</si>
  <si>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</si>
  <si>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</si>
  <si>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</si>
  <si>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</si>
  <si>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</si>
  <si>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</si>
  <si>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</si>
  <si>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</si>
  <si>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</si>
  <si>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</si>
  <si>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</si>
  <si>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</si>
  <si>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</si>
  <si>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</si>
  <si>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</si>
  <si>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</si>
  <si>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</si>
  <si>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</si>
  <si>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</si>
  <si>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</si>
  <si>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</si>
  <si>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</si>
  <si>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</si>
  <si>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</si>
  <si>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</si>
  <si>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</si>
  <si>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</si>
  <si>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</si>
  <si>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</si>
  <si>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</si>
  <si>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</si>
  <si>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</si>
  <si>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</si>
  <si>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</si>
  <si>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</si>
  <si>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</si>
  <si>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</si>
  <si>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</si>
  <si>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</si>
  <si>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</si>
  <si>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</si>
  <si>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</si>
  <si>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</si>
  <si>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</si>
  <si>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</si>
  <si>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</si>
  <si>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</si>
  <si>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</si>
  <si>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</si>
  <si>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</si>
  <si>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</si>
  <si>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</si>
  <si>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</si>
  <si>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</si>
  <si>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</si>
  <si>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</si>
  <si>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</si>
  <si>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</si>
  <si>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</si>
  <si>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</si>
  <si>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</si>
  <si>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</si>
  <si>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</si>
  <si>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</si>
  <si>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</si>
  <si>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</si>
  <si>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</si>
  <si>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</si>
  <si>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</si>
  <si>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</si>
  <si>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</si>
  <si>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</si>
  <si>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</si>
  <si>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</si>
  <si>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</si>
  <si>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</si>
  <si>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</si>
  <si>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</si>
  <si>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</si>
  <si>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</si>
  <si>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</si>
  <si>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</si>
  <si>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</si>
  <si>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</si>
  <si>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</si>
  <si>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</si>
  <si>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</si>
  <si>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</si>
  <si>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</si>
  <si>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</si>
  <si>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</si>
  <si>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</si>
  <si>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</si>
  <si>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</si>
  <si>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</si>
  <si>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</si>
  <si>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</si>
  <si>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</si>
  <si>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</si>
  <si>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</si>
  <si>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</si>
  <si>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</si>
  <si>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</si>
  <si>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</si>
  <si>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</si>
  <si>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</si>
  <si>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</si>
  <si>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</si>
  <si>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</si>
  <si>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</si>
  <si>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</si>
  <si>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</si>
  <si>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</si>
  <si>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</si>
  <si>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</si>
  <si>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</si>
  <si>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</si>
  <si>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</si>
  <si>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</si>
  <si>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</si>
  <si>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</si>
  <si>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</si>
  <si>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</si>
  <si>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</si>
  <si>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</si>
  <si>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</si>
  <si>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</si>
  <si>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</si>
  <si>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</si>
  <si>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</si>
  <si>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</si>
  <si>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</si>
  <si>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</si>
  <si>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</si>
  <si>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</si>
  <si>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</si>
  <si>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</si>
  <si>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</si>
  <si>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</si>
  <si>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</si>
  <si>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</si>
  <si>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</si>
  <si>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</si>
  <si>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</si>
  <si>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</si>
  <si>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Arsenal-591</t>
  </si>
  <si>
    <t>FreshBing</t>
  </si>
  <si>
    <t>Bing Wu</t>
  </si>
  <si>
    <t>我要上三题</t>
  </si>
  <si>
    <t>MIFY1415926</t>
  </si>
  <si>
    <t xml:space="preserve">li-jinze </t>
  </si>
  <si>
    <t>回到从前</t>
  </si>
  <si>
    <t>woshilxd912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</si>
</sst>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hpp123@gmail.com" TargetMode="External"/><Relationship Id="rId21" Type="http://schemas.openxmlformats.org/officeDocument/2006/relationships/hyperlink" Target="mailto:wangzhiyu0517@gmail.com" TargetMode="External"/><Relationship Id="rId42" Type="http://schemas.openxmlformats.org/officeDocument/2006/relationships/hyperlink" Target="mailto:chunzizheng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leishida0514@gmail.com" TargetMode="External"/><Relationship Id="rId68" Type="http://schemas.openxmlformats.org/officeDocument/2006/relationships/hyperlink" Target="mailto:djzdevin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ommyjiang1987@gmail.com" TargetMode="External"/><Relationship Id="rId29" Type="http://schemas.openxmlformats.org/officeDocument/2006/relationships/hyperlink" Target="mailto:pingjing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cheng.endless@gmail.com" TargetMode="External"/><Relationship Id="rId32" Type="http://schemas.openxmlformats.org/officeDocument/2006/relationships/hyperlink" Target="mailto:kun.hu7602@gmail.com" TargetMode="External"/><Relationship Id="rId37" Type="http://schemas.openxmlformats.org/officeDocument/2006/relationships/hyperlink" Target="mailto:chenjipengpeng@gmail.com" TargetMode="External"/><Relationship Id="rId40" Type="http://schemas.openxmlformats.org/officeDocument/2006/relationships/hyperlink" Target="mailto:he.junyi96@gmail.com" TargetMode="External"/><Relationship Id="rId45" Type="http://schemas.openxmlformats.org/officeDocument/2006/relationships/hyperlink" Target="mailto:ziyezhu92@gmail.com" TargetMode="External"/><Relationship Id="rId53" Type="http://schemas.openxmlformats.org/officeDocument/2006/relationships/hyperlink" Target="mailto:littletiger1926@gmail.com" TargetMode="External"/><Relationship Id="rId58" Type="http://schemas.openxmlformats.org/officeDocument/2006/relationships/hyperlink" Target="mailto:tammyruan@gmail.com" TargetMode="External"/><Relationship Id="rId66" Type="http://schemas.openxmlformats.org/officeDocument/2006/relationships/hyperlink" Target="mailto:longtao.cmu@gmail.com" TargetMode="External"/><Relationship Id="rId74" Type="http://schemas.openxmlformats.org/officeDocument/2006/relationships/hyperlink" Target="mailto:xiaoyuzhang0217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huaiguxie@gmail.com" TargetMode="External"/><Relationship Id="rId19" Type="http://schemas.openxmlformats.org/officeDocument/2006/relationships/hyperlink" Target="mailto:lichuan@umich.edu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xuzhaoqingbuaa@gmail.com" TargetMode="External"/><Relationship Id="rId27" Type="http://schemas.openxmlformats.org/officeDocument/2006/relationships/hyperlink" Target="mailto:ftdejo@gmail.com" TargetMode="External"/><Relationship Id="rId30" Type="http://schemas.openxmlformats.org/officeDocument/2006/relationships/hyperlink" Target="mailto:matthewzhu2232@gmail.com" TargetMode="External"/><Relationship Id="rId35" Type="http://schemas.openxmlformats.org/officeDocument/2006/relationships/hyperlink" Target="mailto:shuadan4025@gmail.com" TargetMode="External"/><Relationship Id="rId43" Type="http://schemas.openxmlformats.org/officeDocument/2006/relationships/hyperlink" Target="mailto:harttleharttle@gmail.com" TargetMode="External"/><Relationship Id="rId48" Type="http://schemas.openxmlformats.org/officeDocument/2006/relationships/hyperlink" Target="mailto:jerryxyj289@gmail.com" TargetMode="External"/><Relationship Id="rId56" Type="http://schemas.openxmlformats.org/officeDocument/2006/relationships/hyperlink" Target="mailto:sen.yang96@outlook.com" TargetMode="External"/><Relationship Id="rId64" Type="http://schemas.openxmlformats.org/officeDocument/2006/relationships/hyperlink" Target="mailto:wendingp@gmail.com" TargetMode="External"/><Relationship Id="rId69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ouzhenglun@gmail.com" TargetMode="External"/><Relationship Id="rId72" Type="http://schemas.openxmlformats.org/officeDocument/2006/relationships/hyperlink" Target="mailto:haiqianz@usc.edu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ianlong0717@gmail.com" TargetMode="External"/><Relationship Id="rId25" Type="http://schemas.openxmlformats.org/officeDocument/2006/relationships/hyperlink" Target="mailto:yuhanwu2018@gmail.com" TargetMode="External"/><Relationship Id="rId33" Type="http://schemas.openxmlformats.org/officeDocument/2006/relationships/hyperlink" Target="mailto:hongbo.qin.1001@gmail.com" TargetMode="External"/><Relationship Id="rId38" Type="http://schemas.openxmlformats.org/officeDocument/2006/relationships/hyperlink" Target="mailto:dexin.ren00@gmail.com" TargetMode="External"/><Relationship Id="rId46" Type="http://schemas.openxmlformats.org/officeDocument/2006/relationships/hyperlink" Target="mailto:yuxiaoyuan93@gmail.com" TargetMode="External"/><Relationship Id="rId59" Type="http://schemas.openxmlformats.org/officeDocument/2006/relationships/hyperlink" Target="mailto:arignote2@gmail.com" TargetMode="External"/><Relationship Id="rId67" Type="http://schemas.openxmlformats.org/officeDocument/2006/relationships/hyperlink" Target="mailto:yjf27281181@gmail.com" TargetMode="External"/><Relationship Id="rId20" Type="http://schemas.openxmlformats.org/officeDocument/2006/relationships/hyperlink" Target="mailto:hp1100@nyu.edu" TargetMode="External"/><Relationship Id="rId41" Type="http://schemas.openxmlformats.org/officeDocument/2006/relationships/hyperlink" Target="mailto:uygnim.iel@gmail.com" TargetMode="External"/><Relationship Id="rId54" Type="http://schemas.openxmlformats.org/officeDocument/2006/relationships/hyperlink" Target="mailto:larui529@gmail.com" TargetMode="External"/><Relationship Id="rId62" Type="http://schemas.openxmlformats.org/officeDocument/2006/relationships/hyperlink" Target="mailto:yu.dongfeng@outlook.com" TargetMode="External"/><Relationship Id="rId70" Type="http://schemas.openxmlformats.org/officeDocument/2006/relationships/hyperlink" Target="mailto:lgc20407@gmail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ngliu562@gmail.com" TargetMode="External"/><Relationship Id="rId23" Type="http://schemas.openxmlformats.org/officeDocument/2006/relationships/hyperlink" Target="mailto:dennanisny@gmail.com" TargetMode="External"/><Relationship Id="rId28" Type="http://schemas.openxmlformats.org/officeDocument/2006/relationships/hyperlink" Target="mailto:huanglanzhiguan@gmail.com" TargetMode="External"/><Relationship Id="rId36" Type="http://schemas.openxmlformats.org/officeDocument/2006/relationships/hyperlink" Target="mailto:fightmingz@gmail.com" TargetMode="External"/><Relationship Id="rId49" Type="http://schemas.openxmlformats.org/officeDocument/2006/relationships/hyperlink" Target="mailto:xdcao0903@gmail.com" TargetMode="External"/><Relationship Id="rId57" Type="http://schemas.openxmlformats.org/officeDocument/2006/relationships/hyperlink" Target="mailto:zerotrac225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nickyfoto@gmail.com" TargetMode="External"/><Relationship Id="rId44" Type="http://schemas.openxmlformats.org/officeDocument/2006/relationships/hyperlink" Target="mailto:meiyiyang1201@gmail.com" TargetMode="External"/><Relationship Id="rId52" Type="http://schemas.openxmlformats.org/officeDocument/2006/relationships/hyperlink" Target="mailto:qypeng12@outlook.com" TargetMode="External"/><Relationship Id="rId60" Type="http://schemas.openxmlformats.org/officeDocument/2006/relationships/hyperlink" Target="mailto:a729381063@gmail.com" TargetMode="External"/><Relationship Id="rId65" Type="http://schemas.openxmlformats.org/officeDocument/2006/relationships/hyperlink" Target="mailto:xywang0520@gmail.com" TargetMode="External"/><Relationship Id="rId73" Type="http://schemas.openxmlformats.org/officeDocument/2006/relationships/hyperlink" Target="mailto:805482395@qq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ottffyzy@gmail.com" TargetMode="External"/><Relationship Id="rId39" Type="http://schemas.openxmlformats.org/officeDocument/2006/relationships/hyperlink" Target="mailto:nanzhoumails@gmail.com" TargetMode="External"/><Relationship Id="rId34" Type="http://schemas.openxmlformats.org/officeDocument/2006/relationships/hyperlink" Target="mailto:liuzhenglaichn@gmail.com" TargetMode="External"/><Relationship Id="rId50" Type="http://schemas.openxmlformats.org/officeDocument/2006/relationships/hyperlink" Target="mailto:luojingyaoex@gmail.com" TargetMode="External"/><Relationship Id="rId55" Type="http://schemas.openxmlformats.org/officeDocument/2006/relationships/hyperlink" Target="mailto:yiding.ely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nealhuang0.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abSelected="1" topLeftCell="A103" zoomScaleNormal="100" workbookViewId="0">
      <selection activeCell="D122" sqref="D122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7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43546</v>
      </c>
      <c r="D11" s="6"/>
      <c r="E11" s="4"/>
      <c r="F11" s="3" t="s">
        <v>35</v>
      </c>
      <c r="G11" s="4"/>
      <c r="H11" s="7"/>
      <c r="J11" s="8" t="s">
        <v>36</v>
      </c>
    </row>
    <row r="12" spans="1:10" s="5" customFormat="1">
      <c r="A12" s="13" t="s">
        <v>37</v>
      </c>
      <c r="B12" s="14" t="s">
        <v>38</v>
      </c>
      <c r="C12" s="1">
        <v>43569</v>
      </c>
      <c r="D12" s="6"/>
      <c r="E12" s="4"/>
      <c r="F12" s="3" t="s">
        <v>0</v>
      </c>
      <c r="G12" s="4" t="s">
        <v>39</v>
      </c>
      <c r="H12" s="7"/>
      <c r="J12" s="8" t="s">
        <v>40</v>
      </c>
    </row>
    <row r="13" spans="1:10" s="5" customFormat="1">
      <c r="A13" s="9" t="s">
        <v>41</v>
      </c>
      <c r="B13" s="5" t="s">
        <v>42</v>
      </c>
      <c r="C13" s="1">
        <v>43576</v>
      </c>
      <c r="D13" s="1"/>
      <c r="E13" s="7"/>
      <c r="F13" s="15" t="s">
        <v>0</v>
      </c>
      <c r="G13" s="7"/>
      <c r="H13" s="7"/>
      <c r="J13" s="8" t="s">
        <v>43</v>
      </c>
    </row>
    <row r="14" spans="1:10" s="5" customFormat="1">
      <c r="A14" s="5" t="s">
        <v>44</v>
      </c>
      <c r="B14" s="14" t="s">
        <v>45</v>
      </c>
      <c r="C14" s="1">
        <v>43577</v>
      </c>
      <c r="D14" s="1"/>
      <c r="E14" s="7"/>
      <c r="F14" s="15" t="s">
        <v>0</v>
      </c>
      <c r="G14" s="7" t="s">
        <v>1</v>
      </c>
      <c r="H14" s="7" t="s">
        <v>2</v>
      </c>
      <c r="J14" s="8" t="s">
        <v>46</v>
      </c>
    </row>
    <row r="15" spans="1:10" s="5" customFormat="1">
      <c r="A15" s="13" t="s">
        <v>47</v>
      </c>
      <c r="B15" s="14" t="s">
        <v>48</v>
      </c>
      <c r="C15" s="1">
        <v>43581</v>
      </c>
      <c r="D15" s="6"/>
      <c r="E15" s="4"/>
      <c r="F15" s="15" t="s">
        <v>0</v>
      </c>
      <c r="G15" s="4" t="s">
        <v>1</v>
      </c>
      <c r="H15" s="7"/>
    </row>
    <row r="16" spans="1:10" s="5" customFormat="1">
      <c r="A16" s="13" t="s">
        <v>49</v>
      </c>
      <c r="B16" s="14" t="s">
        <v>50</v>
      </c>
      <c r="C16" s="1">
        <v>43582</v>
      </c>
      <c r="D16" s="6"/>
      <c r="E16" s="4"/>
      <c r="F16" s="15" t="s">
        <v>0</v>
      </c>
      <c r="G16" s="4"/>
      <c r="H16" s="7"/>
    </row>
    <row r="17" spans="1:11" s="5" customFormat="1">
      <c r="A17" s="14" t="s">
        <v>51</v>
      </c>
      <c r="B17" s="14" t="s">
        <v>52</v>
      </c>
      <c r="C17" s="1">
        <v>43606</v>
      </c>
      <c r="D17" s="6"/>
      <c r="E17" s="4"/>
      <c r="F17" s="16" t="s">
        <v>53</v>
      </c>
      <c r="G17" s="4" t="s">
        <v>54</v>
      </c>
      <c r="H17" s="7"/>
      <c r="J17" s="8" t="s">
        <v>55</v>
      </c>
    </row>
    <row r="18" spans="1:11" s="5" customFormat="1">
      <c r="A18" s="14" t="s">
        <v>56</v>
      </c>
      <c r="B18" s="14" t="s">
        <v>57</v>
      </c>
      <c r="C18" s="1">
        <v>43613</v>
      </c>
      <c r="D18" s="6"/>
      <c r="E18" s="4"/>
      <c r="F18" s="15" t="s">
        <v>0</v>
      </c>
      <c r="G18" s="4" t="s">
        <v>1</v>
      </c>
      <c r="H18" s="7"/>
      <c r="J18" s="5" t="s">
        <v>58</v>
      </c>
      <c r="K18" s="5" t="s">
        <v>59</v>
      </c>
    </row>
    <row r="19" spans="1:11" s="5" customFormat="1">
      <c r="A19" s="13" t="s">
        <v>60</v>
      </c>
      <c r="B19" s="14" t="s">
        <v>61</v>
      </c>
      <c r="C19" s="1">
        <v>43620</v>
      </c>
      <c r="D19" s="6"/>
      <c r="E19" s="4"/>
      <c r="F19" s="15" t="s">
        <v>0</v>
      </c>
      <c r="H19" s="7" t="s">
        <v>62</v>
      </c>
      <c r="K19" s="5" t="s">
        <v>63</v>
      </c>
    </row>
    <row r="20" spans="1:11" s="5" customFormat="1">
      <c r="A20" s="14" t="s">
        <v>64</v>
      </c>
      <c r="B20" s="14" t="s">
        <v>65</v>
      </c>
      <c r="C20" s="1">
        <v>43620</v>
      </c>
      <c r="D20" s="6"/>
      <c r="E20" s="4"/>
      <c r="F20" s="17" t="s">
        <v>66</v>
      </c>
      <c r="G20" s="4" t="s">
        <v>67</v>
      </c>
      <c r="H20" s="7"/>
      <c r="J20" s="92" t="s">
        <v>68</v>
      </c>
      <c r="K20" s="5" t="s">
        <v>69</v>
      </c>
    </row>
    <row r="21" spans="1:11" s="5" customFormat="1">
      <c r="A21" s="10" t="s">
        <v>70</v>
      </c>
      <c r="B21" s="18" t="s">
        <v>71</v>
      </c>
      <c r="C21" s="1">
        <v>43626</v>
      </c>
      <c r="D21" s="1"/>
      <c r="E21" s="7"/>
      <c r="F21" s="15" t="s">
        <v>72</v>
      </c>
      <c r="G21" s="7" t="s">
        <v>54</v>
      </c>
      <c r="H21" s="7" t="s">
        <v>73</v>
      </c>
    </row>
    <row r="22" spans="1:11" s="5" customFormat="1">
      <c r="A22" s="10" t="s">
        <v>77</v>
      </c>
      <c r="B22" s="5" t="s">
        <v>78</v>
      </c>
      <c r="C22" s="1">
        <v>43628</v>
      </c>
      <c r="D22" s="6"/>
      <c r="E22" s="4"/>
      <c r="F22" s="15" t="s">
        <v>72</v>
      </c>
      <c r="G22" s="4"/>
      <c r="H22" s="7"/>
      <c r="K22" s="5" t="s">
        <v>79</v>
      </c>
    </row>
    <row r="23" spans="1:11" s="5" customFormat="1">
      <c r="A23" s="19" t="s">
        <v>80</v>
      </c>
      <c r="B23" s="5" t="s">
        <v>81</v>
      </c>
      <c r="C23" s="1">
        <v>43658</v>
      </c>
      <c r="D23" s="6"/>
      <c r="E23" s="4"/>
      <c r="F23" s="15" t="s">
        <v>0</v>
      </c>
      <c r="G23" s="4" t="s">
        <v>54</v>
      </c>
      <c r="H23" s="7"/>
    </row>
    <row r="24" spans="1:11" s="5" customFormat="1">
      <c r="A24" s="10" t="s">
        <v>82</v>
      </c>
      <c r="B24" s="5" t="s">
        <v>83</v>
      </c>
      <c r="C24" s="1">
        <v>43661</v>
      </c>
      <c r="D24" s="6"/>
      <c r="E24" s="4"/>
      <c r="F24" s="15" t="s">
        <v>72</v>
      </c>
      <c r="G24" s="4"/>
      <c r="H24" s="7"/>
      <c r="J24" s="8" t="s">
        <v>84</v>
      </c>
    </row>
    <row r="25" spans="1:11" s="5" customFormat="1">
      <c r="A25" s="19" t="s">
        <v>85</v>
      </c>
      <c r="B25" s="5" t="s">
        <v>86</v>
      </c>
      <c r="C25" s="1">
        <v>43662</v>
      </c>
      <c r="D25" s="6"/>
      <c r="E25" s="4"/>
      <c r="F25" s="15" t="s">
        <v>72</v>
      </c>
      <c r="G25" s="4" t="s">
        <v>16</v>
      </c>
      <c r="H25" s="7"/>
      <c r="J25" s="8" t="s">
        <v>87</v>
      </c>
    </row>
    <row r="26" spans="1:11" s="5" customFormat="1">
      <c r="A26" s="10" t="s">
        <v>88</v>
      </c>
      <c r="B26" s="5" t="s">
        <v>89</v>
      </c>
      <c r="C26" s="1">
        <v>43681</v>
      </c>
      <c r="D26" s="6"/>
      <c r="E26" s="4"/>
      <c r="F26" s="15" t="s">
        <v>0</v>
      </c>
      <c r="G26" s="7" t="s">
        <v>39</v>
      </c>
      <c r="H26" s="7" t="s">
        <v>2</v>
      </c>
      <c r="J26" s="5" t="s">
        <v>90</v>
      </c>
    </row>
    <row r="27" spans="1:11" s="5" customFormat="1">
      <c r="A27" s="5" t="s">
        <v>91</v>
      </c>
      <c r="B27" s="5" t="s">
        <v>92</v>
      </c>
      <c r="C27" s="1">
        <v>43690</v>
      </c>
      <c r="D27" s="6"/>
      <c r="E27" s="4"/>
      <c r="F27" s="15" t="s">
        <v>0</v>
      </c>
      <c r="G27" s="4"/>
      <c r="H27" s="7"/>
      <c r="J27" s="5" t="s">
        <v>93</v>
      </c>
      <c r="K27" s="5" t="s">
        <v>94</v>
      </c>
    </row>
    <row r="28" spans="1:11" s="5" customFormat="1">
      <c r="A28" s="10" t="s">
        <v>95</v>
      </c>
      <c r="B28" s="5" t="s">
        <v>96</v>
      </c>
      <c r="C28" s="1">
        <v>43704</v>
      </c>
      <c r="D28" s="6"/>
      <c r="E28" s="4"/>
      <c r="F28" s="15" t="s">
        <v>72</v>
      </c>
      <c r="G28" s="4" t="s">
        <v>54</v>
      </c>
      <c r="H28" s="7"/>
      <c r="J28" s="8" t="s">
        <v>97</v>
      </c>
      <c r="K28" s="5" t="s">
        <v>98</v>
      </c>
    </row>
    <row r="29" spans="1:11" s="5" customFormat="1">
      <c r="A29" s="10" t="s">
        <v>99</v>
      </c>
      <c r="B29" s="5" t="s">
        <v>100</v>
      </c>
      <c r="C29" s="1">
        <v>43707</v>
      </c>
      <c r="D29" s="6"/>
      <c r="E29" s="4"/>
      <c r="F29" s="7" t="s">
        <v>44</v>
      </c>
      <c r="G29" s="4"/>
      <c r="H29" s="7"/>
      <c r="J29" s="8" t="s">
        <v>101</v>
      </c>
    </row>
    <row r="30" spans="1:11" s="5" customFormat="1">
      <c r="A30" s="18" t="s">
        <v>102</v>
      </c>
      <c r="B30" s="18" t="s">
        <v>103</v>
      </c>
      <c r="C30" s="1">
        <v>43715</v>
      </c>
      <c r="D30" s="6"/>
      <c r="E30" s="4"/>
      <c r="F30" s="15" t="s">
        <v>104</v>
      </c>
      <c r="G30" s="4" t="s">
        <v>1</v>
      </c>
      <c r="H30" s="7"/>
      <c r="J30" s="8" t="s">
        <v>106</v>
      </c>
    </row>
    <row r="31" spans="1:11" s="5" customFormat="1">
      <c r="A31" s="19" t="s">
        <v>107</v>
      </c>
      <c r="B31" s="18" t="s">
        <v>108</v>
      </c>
      <c r="C31" s="1">
        <v>43718</v>
      </c>
      <c r="D31" s="6"/>
      <c r="E31" s="4"/>
      <c r="F31" s="15" t="s">
        <v>0</v>
      </c>
      <c r="G31" s="4" t="s">
        <v>109</v>
      </c>
      <c r="H31" s="7"/>
      <c r="J31" s="8" t="s">
        <v>110</v>
      </c>
      <c r="K31" s="5" t="s">
        <v>111</v>
      </c>
    </row>
    <row r="32" spans="1:11" s="5" customFormat="1">
      <c r="A32" s="10" t="s">
        <v>112</v>
      </c>
      <c r="B32" s="18" t="s">
        <v>113</v>
      </c>
      <c r="C32" s="1">
        <v>43737</v>
      </c>
      <c r="D32" s="6"/>
      <c r="E32" s="4"/>
      <c r="F32" s="15" t="s">
        <v>114</v>
      </c>
      <c r="G32" s="4"/>
      <c r="H32" s="7"/>
      <c r="J32" s="5" t="s">
        <v>115</v>
      </c>
      <c r="K32" s="5" t="s">
        <v>116</v>
      </c>
    </row>
    <row r="33" spans="1:11" s="5" customFormat="1">
      <c r="A33" s="10" t="s">
        <v>117</v>
      </c>
      <c r="B33" s="18" t="s">
        <v>118</v>
      </c>
      <c r="C33" s="1">
        <v>43738</v>
      </c>
      <c r="D33" s="6"/>
      <c r="E33" s="4"/>
      <c r="F33" s="15" t="s">
        <v>0</v>
      </c>
      <c r="G33" s="4" t="s">
        <v>119</v>
      </c>
      <c r="H33" s="7"/>
      <c r="J33" s="96" t="s">
        <v>120</v>
      </c>
    </row>
    <row r="34" spans="1:11" s="5" customFormat="1">
      <c r="A34" s="19" t="s">
        <v>121</v>
      </c>
      <c r="B34" s="18" t="s">
        <v>122</v>
      </c>
      <c r="C34" s="1">
        <v>43757</v>
      </c>
      <c r="D34" s="6"/>
      <c r="E34" s="4"/>
      <c r="F34" s="15" t="s">
        <v>0</v>
      </c>
      <c r="G34" s="4" t="s">
        <v>67</v>
      </c>
      <c r="H34" s="7"/>
    </row>
    <row r="35" spans="1:11" s="5" customFormat="1">
      <c r="A35" s="5" t="s">
        <v>123</v>
      </c>
      <c r="B35" s="5" t="s">
        <v>124</v>
      </c>
      <c r="C35" s="1">
        <v>43763</v>
      </c>
      <c r="D35" s="6"/>
      <c r="E35" s="4"/>
      <c r="F35" s="15" t="s">
        <v>0</v>
      </c>
      <c r="G35" s="4"/>
      <c r="H35" s="7"/>
      <c r="J35" s="8" t="s">
        <v>125</v>
      </c>
      <c r="K35" s="5" t="s">
        <v>126</v>
      </c>
    </row>
    <row r="36" spans="1:11" s="5" customFormat="1">
      <c r="A36" s="10" t="s">
        <v>127</v>
      </c>
      <c r="B36" s="5" t="s">
        <v>128</v>
      </c>
      <c r="C36" s="1">
        <v>43778</v>
      </c>
      <c r="D36" s="6"/>
      <c r="E36" s="4"/>
      <c r="F36" s="15" t="s">
        <v>0</v>
      </c>
      <c r="G36" s="4" t="s">
        <v>129</v>
      </c>
      <c r="H36" s="7"/>
      <c r="J36" s="8" t="s">
        <v>130</v>
      </c>
      <c r="K36" s="5" t="s">
        <v>131</v>
      </c>
    </row>
    <row r="37" spans="1:11" s="5" customFormat="1">
      <c r="A37" s="10" t="s">
        <v>132</v>
      </c>
      <c r="B37" s="5" t="s">
        <v>132</v>
      </c>
      <c r="C37" s="1">
        <v>43804</v>
      </c>
      <c r="D37" s="6"/>
      <c r="E37" s="4"/>
      <c r="F37" s="15" t="s">
        <v>0</v>
      </c>
      <c r="G37" s="4"/>
      <c r="H37" s="7"/>
      <c r="J37" s="8" t="s">
        <v>133</v>
      </c>
      <c r="K37" s="5" t="s">
        <v>134</v>
      </c>
    </row>
    <row r="38" spans="1:11" s="5" customFormat="1">
      <c r="A38" s="10" t="s">
        <v>135</v>
      </c>
      <c r="B38" s="5" t="s">
        <v>136</v>
      </c>
      <c r="C38" s="1">
        <v>43825</v>
      </c>
      <c r="D38" s="6"/>
      <c r="E38" s="4"/>
      <c r="F38" s="15" t="s">
        <v>0</v>
      </c>
      <c r="G38" s="4"/>
      <c r="H38" s="7"/>
      <c r="J38" s="8" t="s">
        <v>137</v>
      </c>
    </row>
    <row r="39" spans="1:11">
      <c r="A39" t="s">
        <v>138</v>
      </c>
      <c r="B39" s="5" t="s">
        <v>139</v>
      </c>
      <c r="C39" s="1">
        <v>43829</v>
      </c>
      <c r="F39" s="15" t="s">
        <v>0</v>
      </c>
      <c r="G39" s="4" t="s">
        <v>39</v>
      </c>
      <c r="J39" s="8" t="s">
        <v>140</v>
      </c>
    </row>
    <row r="40" spans="1:11">
      <c r="A40" s="10" t="s">
        <v>141</v>
      </c>
      <c r="B40" s="20" t="s">
        <v>142</v>
      </c>
      <c r="C40" s="1">
        <v>43834</v>
      </c>
      <c r="D40" s="1"/>
      <c r="E40" s="7"/>
      <c r="F40" s="15" t="s">
        <v>0</v>
      </c>
      <c r="G40" s="7" t="s">
        <v>143</v>
      </c>
      <c r="H40" s="4" t="s">
        <v>7</v>
      </c>
      <c r="J40" s="8" t="s">
        <v>144</v>
      </c>
    </row>
    <row r="41" spans="1:11">
      <c r="A41" t="s">
        <v>145</v>
      </c>
      <c r="B41" t="s">
        <v>145</v>
      </c>
      <c r="C41" s="1">
        <v>43836</v>
      </c>
      <c r="F41" s="15" t="s">
        <v>0</v>
      </c>
    </row>
    <row r="42" spans="1:11">
      <c r="A42" s="5" t="s">
        <v>146</v>
      </c>
      <c r="B42" t="s">
        <v>147</v>
      </c>
      <c r="C42" s="1">
        <v>43836</v>
      </c>
      <c r="D42" s="1"/>
      <c r="E42" s="7"/>
      <c r="F42" s="15" t="s">
        <v>0</v>
      </c>
      <c r="G42" s="7" t="s">
        <v>16</v>
      </c>
      <c r="J42" s="8" t="s">
        <v>148</v>
      </c>
      <c r="K42" s="20" t="s">
        <v>149</v>
      </c>
    </row>
    <row r="43" spans="1:11">
      <c r="A43" s="5" t="s">
        <v>150</v>
      </c>
      <c r="B43" t="s">
        <v>151</v>
      </c>
      <c r="C43" s="1">
        <v>43838</v>
      </c>
      <c r="F43" s="16" t="s">
        <v>37</v>
      </c>
      <c r="J43" s="8" t="s">
        <v>152</v>
      </c>
    </row>
    <row r="44" spans="1:11">
      <c r="A44" t="s">
        <v>155</v>
      </c>
      <c r="B44" t="s">
        <v>156</v>
      </c>
      <c r="C44" s="1">
        <v>43842</v>
      </c>
      <c r="F44" s="15" t="s">
        <v>0</v>
      </c>
      <c r="J44" s="8" t="s">
        <v>157</v>
      </c>
      <c r="K44" t="s">
        <v>158</v>
      </c>
    </row>
    <row r="45" spans="1:11">
      <c r="A45" s="10" t="s">
        <v>159</v>
      </c>
      <c r="B45" t="s">
        <v>160</v>
      </c>
      <c r="C45" s="1">
        <v>43844</v>
      </c>
      <c r="F45" s="15" t="s">
        <v>0</v>
      </c>
      <c r="J45" s="8" t="s">
        <v>161</v>
      </c>
    </row>
    <row r="46" spans="1:11">
      <c r="A46" s="10" t="s">
        <v>162</v>
      </c>
      <c r="B46" s="5" t="s">
        <v>163</v>
      </c>
      <c r="C46" s="1">
        <v>43847</v>
      </c>
      <c r="F46" s="15" t="s">
        <v>0</v>
      </c>
      <c r="G46" s="4" t="s">
        <v>16</v>
      </c>
      <c r="J46" s="8" t="s">
        <v>164</v>
      </c>
    </row>
    <row r="47" spans="1:11">
      <c r="A47" t="s">
        <v>165</v>
      </c>
      <c r="B47" t="s">
        <v>166</v>
      </c>
      <c r="C47" s="1">
        <v>43848</v>
      </c>
      <c r="F47" s="3" t="s">
        <v>154</v>
      </c>
    </row>
    <row r="48" spans="1:11">
      <c r="A48" s="10" t="s">
        <v>167</v>
      </c>
      <c r="B48" t="s">
        <v>168</v>
      </c>
      <c r="C48" s="1">
        <v>43848</v>
      </c>
      <c r="F48" s="3" t="s">
        <v>169</v>
      </c>
      <c r="G48" s="4" t="s">
        <v>170</v>
      </c>
      <c r="J48" s="92" t="s">
        <v>171</v>
      </c>
    </row>
    <row r="49" spans="1:11">
      <c r="A49" s="10" t="s">
        <v>172</v>
      </c>
      <c r="B49" t="s">
        <v>173</v>
      </c>
      <c r="C49" s="1">
        <v>43850</v>
      </c>
      <c r="F49" s="15" t="s">
        <v>0</v>
      </c>
      <c r="J49" s="8" t="s">
        <v>174</v>
      </c>
    </row>
    <row r="50" spans="1:11">
      <c r="A50" s="14" t="s">
        <v>175</v>
      </c>
      <c r="B50" s="14" t="s">
        <v>176</v>
      </c>
      <c r="C50" s="1">
        <v>43856</v>
      </c>
      <c r="F50" s="3" t="s">
        <v>0</v>
      </c>
      <c r="J50" s="8" t="s">
        <v>177</v>
      </c>
    </row>
    <row r="51" spans="1:11">
      <c r="A51" s="10" t="s">
        <v>178</v>
      </c>
      <c r="B51" t="s">
        <v>179</v>
      </c>
      <c r="C51" s="1">
        <v>43865</v>
      </c>
      <c r="F51" s="16" t="s">
        <v>180</v>
      </c>
      <c r="J51" t="s">
        <v>181</v>
      </c>
      <c r="K51" t="s">
        <v>182</v>
      </c>
    </row>
    <row r="52" spans="1:11">
      <c r="A52" s="10" t="s">
        <v>183</v>
      </c>
      <c r="B52" t="s">
        <v>184</v>
      </c>
      <c r="C52" s="1">
        <v>43867</v>
      </c>
      <c r="F52" s="23" t="s">
        <v>0</v>
      </c>
      <c r="J52" t="s">
        <v>185</v>
      </c>
    </row>
    <row r="53" spans="1:11">
      <c r="A53" t="s">
        <v>186</v>
      </c>
      <c r="B53" t="s">
        <v>186</v>
      </c>
      <c r="C53" s="1">
        <v>43870</v>
      </c>
      <c r="F53" s="23" t="s">
        <v>0</v>
      </c>
      <c r="G53" s="4" t="s">
        <v>1</v>
      </c>
      <c r="H53" s="4" t="s">
        <v>2</v>
      </c>
      <c r="J53" s="8" t="s">
        <v>187</v>
      </c>
      <c r="K53" t="s">
        <v>188</v>
      </c>
    </row>
    <row r="54" spans="1:11">
      <c r="A54" s="10" t="s">
        <v>189</v>
      </c>
      <c r="B54" t="s">
        <v>190</v>
      </c>
      <c r="C54" s="1">
        <v>43875</v>
      </c>
      <c r="F54" s="23" t="s">
        <v>0</v>
      </c>
      <c r="G54" s="4" t="s">
        <v>67</v>
      </c>
      <c r="J54" s="8" t="s">
        <v>191</v>
      </c>
    </row>
    <row r="55" spans="1:11">
      <c r="A55" t="s">
        <v>192</v>
      </c>
      <c r="B55" t="s">
        <v>192</v>
      </c>
      <c r="C55" s="1">
        <v>43875</v>
      </c>
      <c r="F55" s="23" t="s">
        <v>0</v>
      </c>
      <c r="J55" s="8" t="s">
        <v>193</v>
      </c>
    </row>
    <row r="56" spans="1:11">
      <c r="A56" t="s">
        <v>194</v>
      </c>
      <c r="B56" t="s">
        <v>195</v>
      </c>
      <c r="C56" s="1">
        <v>43876</v>
      </c>
      <c r="F56" s="23" t="s">
        <v>0</v>
      </c>
      <c r="G56" s="7" t="s">
        <v>1</v>
      </c>
      <c r="H56" s="4" t="s">
        <v>73</v>
      </c>
      <c r="J56" s="92" t="s">
        <v>196</v>
      </c>
    </row>
    <row r="57" spans="1:11">
      <c r="A57" t="s">
        <v>197</v>
      </c>
      <c r="B57" t="s">
        <v>198</v>
      </c>
      <c r="C57" s="1">
        <v>43878</v>
      </c>
      <c r="F57" s="23" t="s">
        <v>0</v>
      </c>
      <c r="G57" s="4" t="s">
        <v>199</v>
      </c>
      <c r="J57" t="s">
        <v>200</v>
      </c>
      <c r="K57" t="s">
        <v>201</v>
      </c>
    </row>
    <row r="58" spans="1:11">
      <c r="A58" t="s">
        <v>202</v>
      </c>
      <c r="B58" s="5" t="s">
        <v>203</v>
      </c>
      <c r="C58" s="1">
        <v>43884</v>
      </c>
      <c r="F58" s="3" t="s">
        <v>0</v>
      </c>
      <c r="J58" s="92" t="s">
        <v>204</v>
      </c>
    </row>
    <row r="59" spans="1:11">
      <c r="A59" t="s">
        <v>205</v>
      </c>
      <c r="B59" t="s">
        <v>206</v>
      </c>
      <c r="C59" s="1">
        <v>43898</v>
      </c>
      <c r="F59" s="17" t="s">
        <v>0</v>
      </c>
      <c r="J59" s="92" t="s">
        <v>207</v>
      </c>
      <c r="K59" t="s">
        <v>208</v>
      </c>
    </row>
    <row r="60" spans="1:11">
      <c r="A60" t="s">
        <v>209</v>
      </c>
      <c r="B60" t="s">
        <v>210</v>
      </c>
      <c r="C60" s="1">
        <v>43899</v>
      </c>
      <c r="F60" s="17" t="s">
        <v>0</v>
      </c>
      <c r="G60" s="4" t="s">
        <v>67</v>
      </c>
      <c r="J60" s="92" t="s">
        <v>211</v>
      </c>
      <c r="K60" s="106" t="s">
        <v>212</v>
      </c>
    </row>
    <row r="61" spans="1:11">
      <c r="A61" t="s">
        <v>213</v>
      </c>
      <c r="B61" t="s">
        <v>214</v>
      </c>
      <c r="C61" s="1">
        <v>43899</v>
      </c>
      <c r="F61" s="17" t="s">
        <v>0</v>
      </c>
      <c r="J61" s="92" t="s">
        <v>215</v>
      </c>
      <c r="K61" t="s">
        <v>216</v>
      </c>
    </row>
    <row r="62" spans="1:11">
      <c r="A62" t="s">
        <v>217</v>
      </c>
      <c r="B62" t="s">
        <v>218</v>
      </c>
      <c r="C62" s="94">
        <v>43906</v>
      </c>
      <c r="F62" s="95" t="s">
        <v>0</v>
      </c>
      <c r="J62" s="92" t="s">
        <v>219</v>
      </c>
      <c r="K62" t="s">
        <v>220</v>
      </c>
    </row>
    <row r="63" spans="1:11">
      <c r="A63" t="s">
        <v>221</v>
      </c>
      <c r="B63" t="s">
        <v>222</v>
      </c>
      <c r="C63" s="94">
        <v>43906</v>
      </c>
      <c r="F63" s="95" t="s">
        <v>0</v>
      </c>
    </row>
    <row r="64" spans="1:11">
      <c r="A64" t="s">
        <v>223</v>
      </c>
      <c r="B64" t="s">
        <v>224</v>
      </c>
      <c r="C64" s="1">
        <v>43911</v>
      </c>
      <c r="F64" s="3" t="s">
        <v>0</v>
      </c>
      <c r="J64" s="92" t="s">
        <v>225</v>
      </c>
      <c r="K64" t="s">
        <v>226</v>
      </c>
    </row>
    <row r="65" spans="1:11">
      <c r="A65" t="s">
        <v>227</v>
      </c>
      <c r="B65" t="s">
        <v>228</v>
      </c>
      <c r="C65" s="1">
        <v>43912</v>
      </c>
      <c r="F65" s="3" t="s">
        <v>0</v>
      </c>
      <c r="J65" s="92" t="s">
        <v>229</v>
      </c>
      <c r="K65" t="s">
        <v>227</v>
      </c>
    </row>
    <row r="66" spans="1:11">
      <c r="A66" t="s">
        <v>230</v>
      </c>
      <c r="B66" t="s">
        <v>230</v>
      </c>
      <c r="C66" s="1">
        <v>43913</v>
      </c>
      <c r="F66" s="3" t="s">
        <v>0</v>
      </c>
      <c r="J66" s="92" t="s">
        <v>231</v>
      </c>
    </row>
    <row r="67" spans="1:11">
      <c r="A67" t="s">
        <v>232</v>
      </c>
      <c r="B67" t="s">
        <v>233</v>
      </c>
      <c r="C67" s="1">
        <v>43913</v>
      </c>
      <c r="F67" s="3" t="s">
        <v>0</v>
      </c>
      <c r="J67" s="92" t="s">
        <v>234</v>
      </c>
    </row>
    <row r="68" spans="1:11">
      <c r="A68" t="s">
        <v>235</v>
      </c>
      <c r="B68" t="s">
        <v>236</v>
      </c>
      <c r="C68" s="1">
        <v>43914</v>
      </c>
      <c r="F68" s="3" t="s">
        <v>0</v>
      </c>
      <c r="J68" s="92" t="s">
        <v>237</v>
      </c>
      <c r="K68" t="s">
        <v>238</v>
      </c>
    </row>
    <row r="69" spans="1:11">
      <c r="A69" t="s">
        <v>239</v>
      </c>
      <c r="B69" t="s">
        <v>240</v>
      </c>
      <c r="C69" s="1">
        <v>43918</v>
      </c>
      <c r="F69" s="3" t="s">
        <v>241</v>
      </c>
      <c r="H69" s="4" t="s">
        <v>242</v>
      </c>
      <c r="J69" s="92" t="s">
        <v>243</v>
      </c>
    </row>
    <row r="70" spans="1:11">
      <c r="A70" s="97" t="s">
        <v>244</v>
      </c>
      <c r="B70" t="s">
        <v>245</v>
      </c>
      <c r="C70" s="1">
        <v>43919</v>
      </c>
      <c r="F70" s="3" t="s">
        <v>0</v>
      </c>
      <c r="J70" s="92" t="s">
        <v>246</v>
      </c>
    </row>
    <row r="71" spans="1:11">
      <c r="A71" t="s">
        <v>247</v>
      </c>
      <c r="B71" t="s">
        <v>248</v>
      </c>
      <c r="C71" s="1">
        <v>43919</v>
      </c>
      <c r="F71" s="3" t="s">
        <v>0</v>
      </c>
      <c r="J71" s="92" t="s">
        <v>249</v>
      </c>
    </row>
    <row r="72" spans="1:11">
      <c r="A72" t="s">
        <v>250</v>
      </c>
      <c r="B72" t="s">
        <v>251</v>
      </c>
      <c r="C72" s="1">
        <v>43926</v>
      </c>
      <c r="F72" s="3" t="s">
        <v>252</v>
      </c>
      <c r="H72" s="4" t="s">
        <v>242</v>
      </c>
      <c r="J72" s="92" t="s">
        <v>253</v>
      </c>
      <c r="K72" t="s">
        <v>254</v>
      </c>
    </row>
    <row r="73" spans="1:11">
      <c r="A73" t="s">
        <v>255</v>
      </c>
      <c r="B73" t="s">
        <v>256</v>
      </c>
      <c r="C73" s="1">
        <v>43930</v>
      </c>
      <c r="F73" s="95" t="s">
        <v>0</v>
      </c>
      <c r="J73" s="92" t="s">
        <v>257</v>
      </c>
    </row>
    <row r="74" spans="1:11">
      <c r="A74" t="s">
        <v>258</v>
      </c>
      <c r="B74" t="s">
        <v>259</v>
      </c>
      <c r="C74" s="1">
        <v>43932</v>
      </c>
      <c r="F74" s="95" t="s">
        <v>0</v>
      </c>
      <c r="H74" s="4" t="s">
        <v>7</v>
      </c>
      <c r="K74" t="s">
        <v>260</v>
      </c>
    </row>
    <row r="75" spans="1:11">
      <c r="A75" t="s">
        <v>264</v>
      </c>
      <c r="B75" t="s">
        <v>265</v>
      </c>
      <c r="C75" s="1">
        <v>43944</v>
      </c>
      <c r="F75" s="95" t="s">
        <v>0</v>
      </c>
    </row>
    <row r="76" spans="1:11">
      <c r="A76" t="s">
        <v>266</v>
      </c>
      <c r="B76" t="s">
        <v>267</v>
      </c>
      <c r="C76" s="1">
        <v>43947</v>
      </c>
      <c r="F76" s="95" t="s">
        <v>0</v>
      </c>
      <c r="H76" s="4" t="s">
        <v>7</v>
      </c>
      <c r="K76" t="s">
        <v>268</v>
      </c>
    </row>
    <row r="77" spans="1:11">
      <c r="A77" t="s">
        <v>269</v>
      </c>
      <c r="B77" t="s">
        <v>270</v>
      </c>
      <c r="C77" s="1">
        <v>43949</v>
      </c>
      <c r="F77" s="3" t="s">
        <v>112</v>
      </c>
      <c r="J77" s="92" t="s">
        <v>271</v>
      </c>
      <c r="K77" t="s">
        <v>272</v>
      </c>
    </row>
    <row r="78" spans="1:11" s="14" customFormat="1">
      <c r="A78" s="101" t="s">
        <v>273</v>
      </c>
      <c r="B78" s="14" t="s">
        <v>114</v>
      </c>
      <c r="C78" s="22">
        <v>43952</v>
      </c>
      <c r="D78" s="22"/>
      <c r="E78" s="17"/>
      <c r="F78" s="7" t="s">
        <v>274</v>
      </c>
      <c r="G78" s="17"/>
      <c r="H78" s="17"/>
      <c r="J78" s="102" t="s">
        <v>275</v>
      </c>
    </row>
    <row r="79" spans="1:11">
      <c r="A79" t="s">
        <v>276</v>
      </c>
      <c r="B79" t="s">
        <v>277</v>
      </c>
      <c r="C79" s="1">
        <v>43954</v>
      </c>
      <c r="F79" s="3" t="s">
        <v>56</v>
      </c>
      <c r="J79" s="92" t="s">
        <v>278</v>
      </c>
      <c r="K79" t="s">
        <v>279</v>
      </c>
    </row>
    <row r="80" spans="1:11">
      <c r="A80" t="s">
        <v>280</v>
      </c>
      <c r="B80" t="s">
        <v>281</v>
      </c>
      <c r="C80" s="1">
        <v>43959</v>
      </c>
      <c r="F80" s="3" t="s">
        <v>282</v>
      </c>
      <c r="J80" s="92" t="s">
        <v>283</v>
      </c>
      <c r="K80" t="s">
        <v>284</v>
      </c>
    </row>
    <row r="81" spans="1:11">
      <c r="A81" t="s">
        <v>285</v>
      </c>
      <c r="B81" t="s">
        <v>286</v>
      </c>
      <c r="C81" s="1">
        <v>43960</v>
      </c>
      <c r="F81" s="3" t="s">
        <v>0</v>
      </c>
      <c r="J81" s="92" t="s">
        <v>287</v>
      </c>
    </row>
    <row r="82" spans="1:11">
      <c r="A82" t="s">
        <v>288</v>
      </c>
      <c r="B82" t="s">
        <v>289</v>
      </c>
      <c r="C82" s="1">
        <v>43960</v>
      </c>
      <c r="F82" s="3" t="s">
        <v>290</v>
      </c>
      <c r="G82" s="4" t="s">
        <v>67</v>
      </c>
      <c r="J82" s="92" t="s">
        <v>291</v>
      </c>
      <c r="K82" t="s">
        <v>292</v>
      </c>
    </row>
    <row r="83" spans="1:11">
      <c r="A83" t="s">
        <v>295</v>
      </c>
      <c r="B83" t="s">
        <v>296</v>
      </c>
      <c r="C83" s="1">
        <v>43979</v>
      </c>
      <c r="F83" s="3" t="s">
        <v>180</v>
      </c>
    </row>
    <row r="84" spans="1:11">
      <c r="A84" t="s">
        <v>297</v>
      </c>
      <c r="B84" t="s">
        <v>298</v>
      </c>
      <c r="C84" s="1">
        <v>43979</v>
      </c>
      <c r="F84" s="3" t="s">
        <v>189</v>
      </c>
      <c r="G84" s="4" t="s">
        <v>67</v>
      </c>
    </row>
    <row r="85" spans="1:11">
      <c r="A85" t="s">
        <v>299</v>
      </c>
      <c r="B85" t="s">
        <v>300</v>
      </c>
      <c r="C85" s="1">
        <v>43987</v>
      </c>
      <c r="F85" s="23" t="s">
        <v>0</v>
      </c>
      <c r="K85" t="s">
        <v>301</v>
      </c>
    </row>
    <row r="86" spans="1:11">
      <c r="A86" s="13" t="s">
        <v>307</v>
      </c>
      <c r="B86" s="14" t="s">
        <v>308</v>
      </c>
      <c r="C86" s="22">
        <v>44003</v>
      </c>
      <c r="D86" s="22"/>
      <c r="E86" s="23"/>
      <c r="F86" s="95" t="s">
        <v>0</v>
      </c>
      <c r="G86" s="17"/>
      <c r="H86" s="17"/>
      <c r="I86" s="14"/>
      <c r="J86" s="102" t="s">
        <v>309</v>
      </c>
    </row>
    <row r="87" spans="1:11" s="14" customFormat="1">
      <c r="A87" s="14" t="s">
        <v>310</v>
      </c>
      <c r="B87" s="14" t="s">
        <v>311</v>
      </c>
      <c r="C87" s="22">
        <v>44003</v>
      </c>
      <c r="D87" s="22"/>
      <c r="E87" s="17"/>
      <c r="F87" s="23" t="s">
        <v>0</v>
      </c>
      <c r="G87" s="17"/>
      <c r="H87" s="17"/>
      <c r="J87" s="102" t="s">
        <v>312</v>
      </c>
      <c r="K87" s="14" t="s">
        <v>313</v>
      </c>
    </row>
    <row r="88" spans="1:11">
      <c r="A88" t="s">
        <v>314</v>
      </c>
      <c r="B88" t="s">
        <v>315</v>
      </c>
      <c r="C88" s="22">
        <v>44004</v>
      </c>
      <c r="F88" s="3" t="s">
        <v>194</v>
      </c>
      <c r="G88" s="4" t="s">
        <v>1</v>
      </c>
      <c r="H88" s="4" t="s">
        <v>73</v>
      </c>
      <c r="K88" t="s">
        <v>316</v>
      </c>
    </row>
    <row r="89" spans="1:11">
      <c r="A89" t="s">
        <v>317</v>
      </c>
      <c r="B89" s="103" t="s">
        <v>318</v>
      </c>
      <c r="C89" s="1">
        <v>44005</v>
      </c>
      <c r="F89" s="23" t="s">
        <v>0</v>
      </c>
      <c r="K89" s="103" t="s">
        <v>319</v>
      </c>
    </row>
    <row r="90" spans="1:11">
      <c r="A90" t="s">
        <v>320</v>
      </c>
      <c r="B90" t="s">
        <v>321</v>
      </c>
      <c r="C90" s="1">
        <v>44010</v>
      </c>
      <c r="F90" s="23" t="s">
        <v>0</v>
      </c>
    </row>
    <row r="91" spans="1:11">
      <c r="A91" t="s">
        <v>322</v>
      </c>
      <c r="B91" t="s">
        <v>323</v>
      </c>
      <c r="C91" s="1">
        <v>44016</v>
      </c>
      <c r="F91" s="4" t="s">
        <v>192</v>
      </c>
    </row>
    <row r="92" spans="1:11" s="14" customFormat="1">
      <c r="A92" s="101" t="s">
        <v>324</v>
      </c>
      <c r="B92" s="21" t="s">
        <v>325</v>
      </c>
      <c r="C92" s="22">
        <v>44018</v>
      </c>
      <c r="D92" s="104"/>
      <c r="E92" s="23"/>
      <c r="F92" s="23" t="s">
        <v>0</v>
      </c>
      <c r="G92" s="17"/>
      <c r="H92" s="17"/>
    </row>
    <row r="93" spans="1:11">
      <c r="A93" t="s">
        <v>326</v>
      </c>
      <c r="B93" t="s">
        <v>327</v>
      </c>
      <c r="C93" s="1">
        <v>44022</v>
      </c>
      <c r="F93" s="23" t="s">
        <v>0</v>
      </c>
      <c r="G93" s="4" t="s">
        <v>16</v>
      </c>
      <c r="K93" t="s">
        <v>328</v>
      </c>
    </row>
    <row r="94" spans="1:11">
      <c r="A94" t="s">
        <v>329</v>
      </c>
      <c r="B94" t="s">
        <v>330</v>
      </c>
      <c r="C94" s="1">
        <v>44023</v>
      </c>
      <c r="F94" s="4" t="s">
        <v>331</v>
      </c>
    </row>
    <row r="95" spans="1:11">
      <c r="A95" t="s">
        <v>332</v>
      </c>
      <c r="B95" t="s">
        <v>332</v>
      </c>
      <c r="C95" s="1">
        <v>44024</v>
      </c>
      <c r="F95" s="23" t="s">
        <v>0</v>
      </c>
      <c r="K95" s="106" t="s">
        <v>333</v>
      </c>
    </row>
    <row r="96" spans="1:11">
      <c r="A96" t="s">
        <v>334</v>
      </c>
      <c r="B96" t="s">
        <v>335</v>
      </c>
      <c r="C96" s="1">
        <v>44024</v>
      </c>
      <c r="F96" s="3" t="s">
        <v>194</v>
      </c>
    </row>
    <row r="97" spans="1:12">
      <c r="A97" s="93" t="s">
        <v>336</v>
      </c>
      <c r="B97" s="93" t="s">
        <v>337</v>
      </c>
      <c r="C97" s="1">
        <v>44024</v>
      </c>
      <c r="F97" s="23" t="s">
        <v>0</v>
      </c>
      <c r="G97" s="4" t="s">
        <v>338</v>
      </c>
    </row>
    <row r="98" spans="1:12">
      <c r="A98" t="s">
        <v>339</v>
      </c>
      <c r="B98" t="s">
        <v>340</v>
      </c>
      <c r="C98" s="1">
        <v>44025</v>
      </c>
      <c r="F98" s="3" t="s">
        <v>194</v>
      </c>
    </row>
    <row r="99" spans="1:12">
      <c r="A99" t="s">
        <v>341</v>
      </c>
      <c r="B99" t="s">
        <v>342</v>
      </c>
      <c r="C99" s="1">
        <v>44025</v>
      </c>
      <c r="F99" s="3" t="s">
        <v>194</v>
      </c>
    </row>
    <row r="100" spans="1:12">
      <c r="A100" s="13" t="s">
        <v>343</v>
      </c>
      <c r="B100" s="14" t="s">
        <v>344</v>
      </c>
      <c r="C100" s="1">
        <v>44029</v>
      </c>
      <c r="F100" s="23" t="s">
        <v>0</v>
      </c>
      <c r="G100" s="4" t="s">
        <v>39</v>
      </c>
      <c r="H100" s="4" t="s">
        <v>7</v>
      </c>
      <c r="K100" t="s">
        <v>345</v>
      </c>
    </row>
    <row r="101" spans="1:12">
      <c r="A101" t="s">
        <v>346</v>
      </c>
      <c r="B101" t="s">
        <v>347</v>
      </c>
      <c r="C101" s="1">
        <v>44030</v>
      </c>
      <c r="F101" s="4" t="s">
        <v>320</v>
      </c>
      <c r="H101" s="4" t="s">
        <v>2</v>
      </c>
      <c r="K101" t="s">
        <v>348</v>
      </c>
    </row>
    <row r="102" spans="1:12">
      <c r="A102" t="s">
        <v>349</v>
      </c>
      <c r="B102" t="s">
        <v>350</v>
      </c>
      <c r="C102" s="1">
        <v>44032</v>
      </c>
      <c r="F102" s="3" t="s">
        <v>310</v>
      </c>
      <c r="K102" t="s">
        <v>351</v>
      </c>
    </row>
    <row r="103" spans="1:12">
      <c r="A103" s="13" t="s">
        <v>352</v>
      </c>
      <c r="B103" s="14" t="s">
        <v>353</v>
      </c>
      <c r="C103" s="1">
        <v>44032</v>
      </c>
      <c r="F103" s="23" t="s">
        <v>0</v>
      </c>
      <c r="H103" s="4" t="s">
        <v>242</v>
      </c>
      <c r="K103" t="s">
        <v>354</v>
      </c>
    </row>
    <row r="104" spans="1:12" s="14" customFormat="1">
      <c r="A104" s="13" t="s">
        <v>290</v>
      </c>
      <c r="B104" s="14" t="s">
        <v>355</v>
      </c>
      <c r="C104" s="22">
        <v>44044</v>
      </c>
      <c r="D104" s="22"/>
      <c r="E104" s="17"/>
      <c r="F104" s="23" t="s">
        <v>0</v>
      </c>
      <c r="G104" s="17" t="s">
        <v>105</v>
      </c>
      <c r="H104" s="17"/>
      <c r="J104" s="102" t="s">
        <v>356</v>
      </c>
      <c r="K104" s="12" t="s">
        <v>357</v>
      </c>
      <c r="L104" s="12"/>
    </row>
    <row r="105" spans="1:12">
      <c r="A105" t="s">
        <v>358</v>
      </c>
      <c r="B105" t="s">
        <v>358</v>
      </c>
      <c r="C105" s="22">
        <v>44044</v>
      </c>
      <c r="F105" s="4" t="s">
        <v>235</v>
      </c>
    </row>
    <row r="106" spans="1:12">
      <c r="A106" t="s">
        <v>359</v>
      </c>
      <c r="B106" t="s">
        <v>360</v>
      </c>
      <c r="C106" s="1">
        <v>44048</v>
      </c>
      <c r="F106" s="23" t="s">
        <v>0</v>
      </c>
      <c r="H106" s="4" t="s">
        <v>242</v>
      </c>
      <c r="K106" t="s">
        <v>361</v>
      </c>
    </row>
    <row r="107" spans="1:12">
      <c r="A107" t="s">
        <v>362</v>
      </c>
      <c r="B107" t="s">
        <v>363</v>
      </c>
      <c r="C107" s="1">
        <v>44052</v>
      </c>
      <c r="F107" s="23" t="s">
        <v>0</v>
      </c>
      <c r="K107" t="s">
        <v>364</v>
      </c>
    </row>
    <row r="108" spans="1:12">
      <c r="A108" s="13" t="s">
        <v>365</v>
      </c>
      <c r="B108" s="14" t="s">
        <v>366</v>
      </c>
      <c r="C108" s="1">
        <v>44053</v>
      </c>
      <c r="D108" s="22"/>
      <c r="E108" s="23"/>
      <c r="F108" s="23" t="s">
        <v>0</v>
      </c>
      <c r="G108" s="17" t="s">
        <v>67</v>
      </c>
      <c r="H108" s="17"/>
      <c r="I108" s="14"/>
      <c r="J108" s="14" t="s">
        <v>367</v>
      </c>
      <c r="K108" t="s">
        <v>368</v>
      </c>
    </row>
    <row r="109" spans="1:12">
      <c r="A109" t="s">
        <v>369</v>
      </c>
      <c r="B109" t="s">
        <v>370</v>
      </c>
      <c r="C109" s="1">
        <v>44053</v>
      </c>
      <c r="F109" s="23" t="s">
        <v>0</v>
      </c>
      <c r="K109" t="s">
        <v>371</v>
      </c>
    </row>
    <row r="110" spans="1:12">
      <c r="A110" s="13" t="s">
        <v>180</v>
      </c>
      <c r="B110" s="14" t="s">
        <v>372</v>
      </c>
      <c r="C110" s="1">
        <v>44059</v>
      </c>
      <c r="F110" s="23" t="s">
        <v>0</v>
      </c>
    </row>
    <row r="111" spans="1:12">
      <c r="A111" s="13" t="s">
        <v>373</v>
      </c>
      <c r="B111" s="14" t="s">
        <v>374</v>
      </c>
      <c r="C111" s="22">
        <v>44062</v>
      </c>
      <c r="D111" s="104"/>
      <c r="E111" s="23"/>
      <c r="F111" s="23" t="s">
        <v>0</v>
      </c>
    </row>
    <row r="112" spans="1:12">
      <c r="A112" s="13" t="s">
        <v>375</v>
      </c>
      <c r="B112" s="13" t="s">
        <v>375</v>
      </c>
      <c r="C112" s="1">
        <v>44063</v>
      </c>
      <c r="F112" s="4" t="s">
        <v>235</v>
      </c>
      <c r="G112" s="4" t="s">
        <v>376</v>
      </c>
    </row>
    <row r="113" spans="1:11">
      <c r="A113" s="14" t="s">
        <v>377</v>
      </c>
      <c r="B113" s="14" t="s">
        <v>378</v>
      </c>
      <c r="C113" s="1">
        <v>44065</v>
      </c>
      <c r="F113" s="23" t="s">
        <v>0</v>
      </c>
    </row>
    <row r="114" spans="1:11">
      <c r="A114" s="13" t="s">
        <v>379</v>
      </c>
      <c r="B114" s="12" t="s">
        <v>380</v>
      </c>
      <c r="C114" s="22">
        <v>44067</v>
      </c>
      <c r="D114" s="104"/>
      <c r="E114" s="23"/>
      <c r="F114" s="23" t="s">
        <v>0</v>
      </c>
      <c r="G114" s="17" t="s">
        <v>105</v>
      </c>
      <c r="H114" s="17"/>
      <c r="I114" s="14"/>
      <c r="J114" s="102" t="s">
        <v>381</v>
      </c>
    </row>
    <row r="115" spans="1:11" s="14" customFormat="1">
      <c r="A115" s="80" t="s">
        <v>382</v>
      </c>
      <c r="B115" s="14" t="s">
        <v>383</v>
      </c>
      <c r="C115" s="22">
        <v>44068</v>
      </c>
      <c r="D115" s="22"/>
      <c r="E115" s="23"/>
      <c r="F115" s="23" t="s">
        <v>0</v>
      </c>
      <c r="G115" s="17" t="s">
        <v>1</v>
      </c>
      <c r="H115" s="17"/>
      <c r="J115" s="105" t="s">
        <v>384</v>
      </c>
    </row>
    <row r="116" spans="1:11">
      <c r="A116" t="s">
        <v>385</v>
      </c>
      <c r="B116" s="14" t="s">
        <v>386</v>
      </c>
      <c r="C116" s="1">
        <v>44073</v>
      </c>
      <c r="F116" s="3" t="s">
        <v>37</v>
      </c>
      <c r="K116" t="s">
        <v>387</v>
      </c>
    </row>
    <row r="117" spans="1:11">
      <c r="A117" t="s">
        <v>390</v>
      </c>
      <c r="B117" s="14" t="s">
        <v>391</v>
      </c>
      <c r="C117" s="1">
        <v>44073</v>
      </c>
      <c r="F117" s="23" t="s">
        <v>0</v>
      </c>
      <c r="K117" t="s">
        <v>392</v>
      </c>
    </row>
    <row r="118" spans="1:11">
      <c r="A118" t="s">
        <v>393</v>
      </c>
      <c r="B118" s="14" t="s">
        <v>394</v>
      </c>
      <c r="C118" s="1">
        <v>44074</v>
      </c>
      <c r="F118" s="23" t="s">
        <v>0</v>
      </c>
    </row>
    <row r="119" spans="1:11">
      <c r="A119" t="s">
        <v>401</v>
      </c>
      <c r="B119" s="106" t="s">
        <v>402</v>
      </c>
      <c r="C119" s="1">
        <v>44079</v>
      </c>
      <c r="F119" s="3" t="s">
        <v>138</v>
      </c>
    </row>
    <row r="120" spans="1:11">
      <c r="A120" t="s">
        <v>405</v>
      </c>
      <c r="B120" s="106" t="s">
        <v>406</v>
      </c>
      <c r="C120" s="1">
        <v>44088</v>
      </c>
      <c r="F120" s="3" t="s">
        <v>138</v>
      </c>
    </row>
    <row r="121" spans="1:11">
      <c r="A121" s="101" t="s">
        <v>407</v>
      </c>
      <c r="B121" s="21" t="s">
        <v>408</v>
      </c>
      <c r="C121" s="1">
        <v>44088</v>
      </c>
      <c r="F121" s="23" t="s">
        <v>0</v>
      </c>
    </row>
    <row r="122" spans="1:11">
      <c r="A122" t="s">
        <v>409</v>
      </c>
      <c r="B122" t="s">
        <v>410</v>
      </c>
      <c r="C122" s="1">
        <v>44088</v>
      </c>
      <c r="F122" s="23" t="s">
        <v>0</v>
      </c>
      <c r="K122" t="s">
        <v>411</v>
      </c>
    </row>
    <row r="123" spans="1:11">
      <c r="A123" t="s">
        <v>1436</v>
      </c>
      <c r="B123" t="s">
        <v>412</v>
      </c>
      <c r="C123" s="1">
        <v>44089</v>
      </c>
      <c r="F123" s="4" t="s">
        <v>235</v>
      </c>
      <c r="K123" t="s">
        <v>413</v>
      </c>
    </row>
    <row r="124" spans="1:11">
      <c r="A124" t="s">
        <v>414</v>
      </c>
      <c r="B124" t="s">
        <v>415</v>
      </c>
      <c r="C124" s="1">
        <v>44090</v>
      </c>
      <c r="F124" s="3" t="s">
        <v>102</v>
      </c>
    </row>
    <row r="125" spans="1:11">
      <c r="A125" t="s">
        <v>416</v>
      </c>
      <c r="B125" t="s">
        <v>417</v>
      </c>
      <c r="C125" s="1">
        <v>44091</v>
      </c>
      <c r="F125" s="3" t="s">
        <v>334</v>
      </c>
      <c r="K125" t="s">
        <v>418</v>
      </c>
    </row>
    <row r="126" spans="1:11">
      <c r="A126" t="s">
        <v>419</v>
      </c>
      <c r="B126" t="s">
        <v>420</v>
      </c>
      <c r="C126" s="1">
        <v>44091</v>
      </c>
      <c r="F126" s="3" t="s">
        <v>88</v>
      </c>
      <c r="K126" t="s">
        <v>421</v>
      </c>
    </row>
    <row r="127" spans="1:11" s="14" customFormat="1">
      <c r="A127" s="14" t="s">
        <v>422</v>
      </c>
      <c r="B127" s="14" t="s">
        <v>423</v>
      </c>
      <c r="C127" s="22">
        <v>44091</v>
      </c>
      <c r="D127" s="104"/>
      <c r="E127" s="23"/>
      <c r="F127" s="23" t="s">
        <v>0</v>
      </c>
      <c r="G127" s="17"/>
      <c r="H127" s="17"/>
      <c r="K127" s="14" t="s">
        <v>424</v>
      </c>
    </row>
    <row r="128" spans="1:11" s="14" customFormat="1">
      <c r="A128" s="14" t="s">
        <v>425</v>
      </c>
      <c r="B128" s="14" t="s">
        <v>426</v>
      </c>
      <c r="C128" s="22">
        <v>44092</v>
      </c>
      <c r="D128" s="104"/>
      <c r="E128" s="23"/>
      <c r="F128" s="23" t="s">
        <v>0</v>
      </c>
      <c r="G128" s="17"/>
      <c r="H128" s="17"/>
    </row>
    <row r="129" spans="1:10">
      <c r="A129" t="s">
        <v>427</v>
      </c>
      <c r="B129" t="s">
        <v>428</v>
      </c>
      <c r="C129" s="22">
        <v>44092</v>
      </c>
      <c r="F129" s="23" t="s">
        <v>0</v>
      </c>
    </row>
    <row r="130" spans="1:10" s="14" customFormat="1">
      <c r="A130" s="14" t="s">
        <v>429</v>
      </c>
      <c r="B130" s="14" t="s">
        <v>430</v>
      </c>
      <c r="C130" s="22">
        <v>44093</v>
      </c>
      <c r="D130" s="22"/>
      <c r="E130" s="17"/>
      <c r="F130" s="23" t="s">
        <v>0</v>
      </c>
      <c r="G130" s="17"/>
      <c r="H130" s="17"/>
      <c r="J130" s="102" t="s">
        <v>431</v>
      </c>
    </row>
    <row r="131" spans="1:10">
      <c r="A131" s="14" t="s">
        <v>432</v>
      </c>
      <c r="B131" s="14" t="s">
        <v>433</v>
      </c>
      <c r="C131" s="1">
        <v>44095</v>
      </c>
      <c r="F131" s="23" t="s">
        <v>0</v>
      </c>
    </row>
    <row r="132" spans="1:10">
      <c r="A132" s="14" t="s">
        <v>434</v>
      </c>
      <c r="B132" s="14" t="s">
        <v>435</v>
      </c>
      <c r="C132" s="1">
        <v>44095</v>
      </c>
      <c r="F132" s="3" t="s">
        <v>165</v>
      </c>
    </row>
    <row r="133" spans="1:10">
      <c r="A133" s="14" t="s">
        <v>436</v>
      </c>
      <c r="B133" s="14" t="s">
        <v>1433</v>
      </c>
      <c r="C133" s="1">
        <v>44095</v>
      </c>
      <c r="F133" s="3" t="s">
        <v>88</v>
      </c>
    </row>
    <row r="134" spans="1:10">
      <c r="A134" s="14" t="s">
        <v>1435</v>
      </c>
      <c r="B134" s="14" t="s">
        <v>1434</v>
      </c>
      <c r="C134" s="1">
        <v>44102</v>
      </c>
      <c r="F134" s="23" t="s">
        <v>0</v>
      </c>
    </row>
    <row r="135" spans="1:10" s="14" customFormat="1">
      <c r="A135" s="14" t="s">
        <v>1085</v>
      </c>
      <c r="B135" s="14" t="s">
        <v>1086</v>
      </c>
      <c r="C135" s="1">
        <v>44102</v>
      </c>
      <c r="D135" s="104"/>
      <c r="E135" s="23"/>
      <c r="F135" s="23" t="s">
        <v>0</v>
      </c>
      <c r="G135" s="17" t="s">
        <v>67</v>
      </c>
      <c r="H135" s="17"/>
    </row>
    <row r="136" spans="1:10">
      <c r="A136" s="14" t="s">
        <v>1439</v>
      </c>
      <c r="B136" s="14" t="s">
        <v>1438</v>
      </c>
      <c r="C136" s="1">
        <v>44109</v>
      </c>
      <c r="F136" s="23" t="s">
        <v>0</v>
      </c>
    </row>
    <row r="137" spans="1:10">
      <c r="A137" s="14" t="s">
        <v>1440</v>
      </c>
      <c r="B137" s="14" t="s">
        <v>1440</v>
      </c>
      <c r="C137" s="1">
        <v>44111</v>
      </c>
      <c r="F137" s="23" t="s">
        <v>102</v>
      </c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4" r:id="rId12"/>
    <hyperlink ref="J17" r:id="rId13"/>
    <hyperlink ref="J18" r:id="rId14"/>
    <hyperlink ref="J24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3" r:id="rId23"/>
    <hyperlink ref="J35" r:id="rId24"/>
    <hyperlink ref="J36" r:id="rId25"/>
    <hyperlink ref="J37" r:id="rId26"/>
    <hyperlink ref="J38" r:id="rId27"/>
    <hyperlink ref="J39" r:id="rId28"/>
    <hyperlink ref="J40" r:id="rId29"/>
    <hyperlink ref="J42" r:id="rId30"/>
    <hyperlink ref="J43" r:id="rId31"/>
    <hyperlink ref="J44" r:id="rId32"/>
    <hyperlink ref="J45" r:id="rId33"/>
    <hyperlink ref="J46" r:id="rId34"/>
    <hyperlink ref="J49" r:id="rId35"/>
    <hyperlink ref="J50" r:id="rId36"/>
    <hyperlink ref="J51" r:id="rId37"/>
    <hyperlink ref="J52" r:id="rId38"/>
    <hyperlink ref="J53" r:id="rId39"/>
    <hyperlink ref="J54" r:id="rId40"/>
    <hyperlink ref="J55" r:id="rId41"/>
    <hyperlink ref="J57" r:id="rId42"/>
    <hyperlink ref="J48" r:id="rId43"/>
    <hyperlink ref="J61" r:id="rId44"/>
    <hyperlink ref="J59" r:id="rId45"/>
    <hyperlink ref="J64" r:id="rId46"/>
    <hyperlink ref="J67" r:id="rId47"/>
    <hyperlink ref="J60" r:id="rId48"/>
    <hyperlink ref="J68" r:id="rId49"/>
    <hyperlink ref="J72" r:id="rId50"/>
    <hyperlink ref="J73" r:id="rId51"/>
    <hyperlink ref="J71" r:id="rId52"/>
    <hyperlink ref="J58" r:id="rId53"/>
    <hyperlink ref="J70" r:id="rId54"/>
    <hyperlink ref="J56" r:id="rId55"/>
    <hyperlink ref="J65" r:id="rId56"/>
    <hyperlink ref="J78" r:id="rId57"/>
    <hyperlink ref="J66" r:id="rId58"/>
    <hyperlink ref="J81" r:id="rId59"/>
    <hyperlink ref="J79" r:id="rId60"/>
    <hyperlink ref="J82" r:id="rId61"/>
    <hyperlink ref="J69" r:id="rId62"/>
    <hyperlink ref="J62" r:id="rId63"/>
    <hyperlink ref="J77" r:id="rId64"/>
    <hyperlink ref="J80" r:id="rId65"/>
    <hyperlink ref="J20" r:id="rId66"/>
    <hyperlink ref="J86" r:id="rId67"/>
    <hyperlink ref="J87" r:id="rId68"/>
    <hyperlink ref="J104" r:id="rId69"/>
    <hyperlink ref="J108" r:id="rId70"/>
    <hyperlink ref="J114" r:id="rId71"/>
    <hyperlink ref="J115" r:id="rId72"/>
    <hyperlink ref="J130" r:id="rId73"/>
    <hyperlink ref="J25" r:id="rId74"/>
  </hyperlinks>
  <pageMargins left="0.7" right="0.7" top="0.75" bottom="0.75" header="0.51180555555555496" footer="0.51180555555555496"/>
  <pageSetup firstPageNumber="0" orientation="portrait" horizontalDpi="300" verticalDpi="30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3"/>
  <sheetViews>
    <sheetView topLeftCell="A500" zoomScaleNormal="100" workbookViewId="0">
      <selection activeCell="A523" sqref="A523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437</v>
      </c>
      <c r="B1" s="27" t="s">
        <v>438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439</v>
      </c>
      <c r="B2" s="27" t="s">
        <v>438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440</v>
      </c>
      <c r="B3" s="27" t="s">
        <v>441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442</v>
      </c>
      <c r="B4" s="27" t="s">
        <v>438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443</v>
      </c>
      <c r="B5" s="27" t="s">
        <v>444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445</v>
      </c>
      <c r="B6" s="27" t="s">
        <v>446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447</v>
      </c>
      <c r="B7" s="27" t="s">
        <v>448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449</v>
      </c>
      <c r="B8" s="27" t="s">
        <v>450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451</v>
      </c>
      <c r="B9" s="27" t="s">
        <v>452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453</v>
      </c>
      <c r="B10" s="27" t="s">
        <v>438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454</v>
      </c>
      <c r="B11" s="27" t="s">
        <v>455</v>
      </c>
      <c r="C11" s="28">
        <v>43345</v>
      </c>
      <c r="D11" s="29">
        <v>43358</v>
      </c>
      <c r="E11" s="30">
        <f t="shared" si="0"/>
        <v>13</v>
      </c>
      <c r="F11" s="32" t="s">
        <v>456</v>
      </c>
      <c r="G11" s="4"/>
      <c r="H11" s="7"/>
      <c r="I11" s="5"/>
      <c r="J11" s="5"/>
    </row>
    <row r="12" spans="1:10">
      <c r="A12" s="31" t="s">
        <v>457</v>
      </c>
      <c r="B12" s="27" t="s">
        <v>458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459</v>
      </c>
      <c r="B13" s="27" t="s">
        <v>460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461</v>
      </c>
      <c r="B14" s="27" t="s">
        <v>462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463</v>
      </c>
      <c r="B15" s="27" t="s">
        <v>464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465</v>
      </c>
      <c r="B16" s="27" t="s">
        <v>466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467</v>
      </c>
      <c r="B17" s="27" t="s">
        <v>468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469</v>
      </c>
      <c r="B18" s="27" t="s">
        <v>470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471</v>
      </c>
      <c r="B19" s="27" t="s">
        <v>472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473</v>
      </c>
      <c r="B20" s="27" t="s">
        <v>438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474</v>
      </c>
      <c r="B21" s="27" t="s">
        <v>475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476</v>
      </c>
      <c r="B22" s="27" t="s">
        <v>477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478</v>
      </c>
      <c r="B23" s="27" t="s">
        <v>479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480</v>
      </c>
      <c r="B24" s="27" t="s">
        <v>481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482</v>
      </c>
      <c r="B25" s="27" t="s">
        <v>483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484</v>
      </c>
      <c r="B26" s="27" t="s">
        <v>485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486</v>
      </c>
      <c r="B27" s="27" t="s">
        <v>487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488</v>
      </c>
      <c r="B28" s="27" t="s">
        <v>489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490</v>
      </c>
      <c r="B29" s="27" t="s">
        <v>491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492</v>
      </c>
      <c r="B30" s="27" t="s">
        <v>493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494</v>
      </c>
      <c r="B31" s="27" t="s">
        <v>495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16</v>
      </c>
      <c r="H31" s="7"/>
      <c r="I31" s="5"/>
      <c r="J31" s="5"/>
    </row>
    <row r="32" spans="1:10">
      <c r="A32" s="26" t="s">
        <v>496</v>
      </c>
      <c r="B32" s="27" t="s">
        <v>497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498</v>
      </c>
      <c r="H32" s="32"/>
      <c r="I32" s="31"/>
      <c r="J32" s="31"/>
    </row>
    <row r="33" spans="1:10">
      <c r="A33" s="31" t="s">
        <v>499</v>
      </c>
      <c r="B33" s="27" t="s">
        <v>500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501</v>
      </c>
      <c r="B34" s="27" t="s">
        <v>502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503</v>
      </c>
      <c r="B35" s="27" t="s">
        <v>504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505</v>
      </c>
      <c r="B36" s="27" t="s">
        <v>506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507</v>
      </c>
      <c r="B37" s="27" t="s">
        <v>508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463</v>
      </c>
      <c r="B38" s="27" t="s">
        <v>464</v>
      </c>
      <c r="C38" s="28">
        <v>43408</v>
      </c>
      <c r="D38" s="28">
        <v>43421</v>
      </c>
      <c r="E38" s="30">
        <f t="shared" si="1"/>
        <v>13</v>
      </c>
      <c r="F38" s="30" t="s">
        <v>509</v>
      </c>
      <c r="G38" s="31"/>
      <c r="H38" s="7"/>
      <c r="I38" s="5"/>
      <c r="J38" s="5"/>
    </row>
    <row r="39" spans="1:10">
      <c r="A39" s="26" t="s">
        <v>510</v>
      </c>
      <c r="B39" s="27" t="s">
        <v>511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512</v>
      </c>
      <c r="B40" s="27" t="s">
        <v>513</v>
      </c>
      <c r="C40" s="28">
        <v>43386</v>
      </c>
      <c r="D40" s="28">
        <v>43422</v>
      </c>
      <c r="E40" s="30">
        <f t="shared" si="1"/>
        <v>36</v>
      </c>
      <c r="F40" s="30" t="s">
        <v>514</v>
      </c>
      <c r="G40" s="31"/>
      <c r="H40" s="7"/>
      <c r="I40" s="5"/>
      <c r="J40" s="5"/>
    </row>
    <row r="41" spans="1:10">
      <c r="A41" s="26" t="s">
        <v>515</v>
      </c>
      <c r="B41" s="27" t="s">
        <v>516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517</v>
      </c>
      <c r="B42" s="27" t="s">
        <v>518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490</v>
      </c>
      <c r="B43" s="27" t="s">
        <v>491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519</v>
      </c>
      <c r="I43" s="5"/>
      <c r="J43" s="5"/>
    </row>
    <row r="44" spans="1:10">
      <c r="A44" s="26" t="s">
        <v>520</v>
      </c>
      <c r="B44" s="27" t="s">
        <v>521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522</v>
      </c>
      <c r="B45" s="27" t="s">
        <v>523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524</v>
      </c>
      <c r="B46" s="27" t="s">
        <v>525</v>
      </c>
      <c r="C46" s="28">
        <v>43398</v>
      </c>
      <c r="D46" s="28">
        <v>43449</v>
      </c>
      <c r="E46" s="30">
        <f t="shared" si="1"/>
        <v>51</v>
      </c>
      <c r="F46" s="30" t="s">
        <v>526</v>
      </c>
      <c r="G46" s="31"/>
      <c r="H46" s="32"/>
      <c r="I46" s="31"/>
      <c r="J46" s="31"/>
    </row>
    <row r="47" spans="1:10">
      <c r="A47" s="31" t="s">
        <v>527</v>
      </c>
      <c r="B47" s="27" t="s">
        <v>527</v>
      </c>
      <c r="C47" s="28">
        <v>43443</v>
      </c>
      <c r="D47" s="28">
        <v>43450</v>
      </c>
      <c r="E47" s="30">
        <f t="shared" si="1"/>
        <v>7</v>
      </c>
      <c r="F47" s="32" t="s">
        <v>528</v>
      </c>
      <c r="G47" s="32" t="s">
        <v>338</v>
      </c>
      <c r="H47" s="7"/>
      <c r="I47" s="5"/>
      <c r="J47" s="5"/>
    </row>
    <row r="48" spans="1:10">
      <c r="A48" s="26" t="s">
        <v>529</v>
      </c>
      <c r="B48" s="27" t="s">
        <v>530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531</v>
      </c>
      <c r="H48" s="32"/>
      <c r="I48" s="31"/>
      <c r="J48" s="31"/>
    </row>
    <row r="49" spans="1:10">
      <c r="A49" s="31" t="s">
        <v>532</v>
      </c>
      <c r="B49" s="27" t="s">
        <v>533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534</v>
      </c>
      <c r="B50" s="27" t="s">
        <v>535</v>
      </c>
      <c r="C50" s="28">
        <v>43426</v>
      </c>
      <c r="D50" s="28">
        <v>43468</v>
      </c>
      <c r="E50" s="30">
        <f t="shared" si="1"/>
        <v>42</v>
      </c>
      <c r="F50" s="30" t="s">
        <v>536</v>
      </c>
      <c r="G50" s="32"/>
      <c r="H50" s="7"/>
      <c r="I50" s="5"/>
      <c r="J50" s="5"/>
    </row>
    <row r="51" spans="1:10">
      <c r="A51" s="31" t="s">
        <v>537</v>
      </c>
      <c r="B51" s="27" t="s">
        <v>538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539</v>
      </c>
      <c r="B52" s="27" t="s">
        <v>540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447</v>
      </c>
      <c r="B53" s="39" t="s">
        <v>448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541</v>
      </c>
      <c r="B54" s="27" t="s">
        <v>542</v>
      </c>
      <c r="C54" s="28">
        <v>43464</v>
      </c>
      <c r="D54" s="28">
        <v>43476</v>
      </c>
      <c r="E54" s="32">
        <f t="shared" si="1"/>
        <v>12</v>
      </c>
      <c r="F54" s="32" t="s">
        <v>543</v>
      </c>
      <c r="G54" s="31"/>
      <c r="H54" s="32"/>
      <c r="I54" s="31"/>
      <c r="J54" s="31"/>
    </row>
    <row r="55" spans="1:10">
      <c r="A55" s="40" t="s">
        <v>543</v>
      </c>
      <c r="B55" s="27" t="s">
        <v>544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545</v>
      </c>
    </row>
    <row r="56" spans="1:10">
      <c r="A56" s="31" t="s">
        <v>509</v>
      </c>
      <c r="B56" s="27" t="s">
        <v>546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547</v>
      </c>
      <c r="B57" s="27" t="s">
        <v>548</v>
      </c>
      <c r="C57" s="28">
        <v>43431</v>
      </c>
      <c r="D57" s="28">
        <v>43491</v>
      </c>
      <c r="E57" s="32">
        <f t="shared" si="1"/>
        <v>60</v>
      </c>
      <c r="F57" s="30" t="s">
        <v>536</v>
      </c>
      <c r="G57" s="32"/>
      <c r="H57" s="32"/>
      <c r="I57" s="31"/>
      <c r="J57" s="31"/>
    </row>
    <row r="58" spans="1:10">
      <c r="A58" s="31" t="s">
        <v>549</v>
      </c>
      <c r="B58" s="27" t="s">
        <v>550</v>
      </c>
      <c r="C58" s="28">
        <v>43469</v>
      </c>
      <c r="D58" s="28">
        <v>43493</v>
      </c>
      <c r="E58" s="32">
        <f t="shared" si="1"/>
        <v>24</v>
      </c>
      <c r="F58" s="42" t="s">
        <v>551</v>
      </c>
      <c r="G58" s="32" t="s">
        <v>67</v>
      </c>
      <c r="H58" s="32"/>
      <c r="I58" s="31"/>
      <c r="J58" s="31"/>
    </row>
    <row r="59" spans="1:10">
      <c r="A59" s="26" t="s">
        <v>529</v>
      </c>
      <c r="B59" s="27" t="s">
        <v>530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531</v>
      </c>
      <c r="H59" s="32"/>
      <c r="I59" s="31"/>
      <c r="J59" s="31"/>
    </row>
    <row r="60" spans="1:10">
      <c r="A60" s="31" t="s">
        <v>552</v>
      </c>
      <c r="B60" s="27" t="s">
        <v>553</v>
      </c>
      <c r="C60" s="28">
        <v>43493</v>
      </c>
      <c r="D60" s="28">
        <v>43497</v>
      </c>
      <c r="E60" s="32">
        <f t="shared" si="1"/>
        <v>4</v>
      </c>
      <c r="F60" s="32" t="s">
        <v>554</v>
      </c>
      <c r="G60" s="32"/>
      <c r="H60" s="32"/>
      <c r="I60" s="31"/>
      <c r="J60" s="31"/>
    </row>
    <row r="61" spans="1:10">
      <c r="A61" s="40" t="s">
        <v>555</v>
      </c>
      <c r="B61" s="39" t="s">
        <v>556</v>
      </c>
      <c r="C61" s="28">
        <v>43451</v>
      </c>
      <c r="D61" s="28">
        <v>43499</v>
      </c>
      <c r="E61" s="32">
        <f t="shared" si="1"/>
        <v>48</v>
      </c>
      <c r="F61" s="32" t="s">
        <v>536</v>
      </c>
      <c r="G61" s="32"/>
      <c r="H61" s="32"/>
      <c r="I61" s="31"/>
      <c r="J61" s="31"/>
    </row>
    <row r="62" spans="1:10">
      <c r="A62" s="43" t="s">
        <v>557</v>
      </c>
      <c r="B62" s="27" t="s">
        <v>558</v>
      </c>
      <c r="C62" s="28">
        <v>43497</v>
      </c>
      <c r="D62" s="28">
        <v>43498</v>
      </c>
      <c r="E62" s="32">
        <f t="shared" si="1"/>
        <v>1</v>
      </c>
      <c r="F62" s="32" t="s">
        <v>554</v>
      </c>
      <c r="G62" s="32"/>
      <c r="H62" s="32"/>
      <c r="I62" s="31"/>
      <c r="J62" s="31"/>
    </row>
    <row r="63" spans="1:10">
      <c r="A63" s="26" t="s">
        <v>559</v>
      </c>
      <c r="B63" s="27" t="s">
        <v>560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561</v>
      </c>
      <c r="B64" s="27" t="s">
        <v>561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562</v>
      </c>
      <c r="H64" s="32"/>
      <c r="I64" s="31"/>
      <c r="J64" s="41" t="s">
        <v>563</v>
      </c>
    </row>
    <row r="65" spans="1:12">
      <c r="A65" s="31" t="s">
        <v>146</v>
      </c>
      <c r="B65" s="27" t="s">
        <v>147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564</v>
      </c>
      <c r="H65" s="32"/>
      <c r="I65" s="31"/>
      <c r="J65" s="31"/>
      <c r="L65" s="27" t="s">
        <v>149</v>
      </c>
    </row>
    <row r="66" spans="1:12">
      <c r="A66" s="31" t="s">
        <v>565</v>
      </c>
      <c r="B66" s="27" t="s">
        <v>566</v>
      </c>
      <c r="C66" s="28">
        <v>43450</v>
      </c>
      <c r="D66" s="28">
        <v>43510</v>
      </c>
      <c r="E66" s="32">
        <f t="shared" si="2"/>
        <v>60</v>
      </c>
      <c r="F66" s="32" t="s">
        <v>567</v>
      </c>
      <c r="G66" s="32" t="s">
        <v>67</v>
      </c>
      <c r="H66" s="32"/>
      <c r="I66" s="31"/>
      <c r="J66" s="31"/>
    </row>
    <row r="67" spans="1:12">
      <c r="A67" s="31" t="s">
        <v>568</v>
      </c>
      <c r="B67" s="27" t="s">
        <v>568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313</v>
      </c>
      <c r="B68" s="27" t="s">
        <v>313</v>
      </c>
      <c r="C68" s="28">
        <v>43438</v>
      </c>
      <c r="D68" s="28">
        <v>43512</v>
      </c>
      <c r="E68" s="32">
        <f t="shared" si="2"/>
        <v>74</v>
      </c>
      <c r="F68" s="32" t="s">
        <v>569</v>
      </c>
      <c r="G68" s="32" t="s">
        <v>570</v>
      </c>
      <c r="H68" s="35" t="s">
        <v>519</v>
      </c>
      <c r="I68" s="31"/>
      <c r="J68" s="44" t="s">
        <v>312</v>
      </c>
    </row>
    <row r="69" spans="1:12">
      <c r="A69" s="26" t="s">
        <v>571</v>
      </c>
      <c r="B69" s="27" t="s">
        <v>572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573</v>
      </c>
      <c r="I69" s="31"/>
      <c r="J69" s="31"/>
    </row>
    <row r="70" spans="1:12">
      <c r="A70" s="26" t="s">
        <v>486</v>
      </c>
      <c r="B70" s="27" t="s">
        <v>487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574</v>
      </c>
    </row>
    <row r="71" spans="1:12">
      <c r="A71" s="26" t="s">
        <v>575</v>
      </c>
      <c r="B71" s="27" t="s">
        <v>576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577</v>
      </c>
      <c r="I71" s="31"/>
      <c r="J71" s="31"/>
    </row>
    <row r="72" spans="1:12">
      <c r="A72" s="31" t="s">
        <v>578</v>
      </c>
      <c r="B72" s="27" t="s">
        <v>579</v>
      </c>
      <c r="C72" s="28">
        <v>43509</v>
      </c>
      <c r="D72" s="29">
        <v>43524</v>
      </c>
      <c r="E72" s="30">
        <f t="shared" si="2"/>
        <v>15</v>
      </c>
      <c r="F72" s="30" t="s">
        <v>580</v>
      </c>
      <c r="G72" s="31"/>
      <c r="H72" s="32"/>
      <c r="I72" s="31"/>
      <c r="J72" s="31"/>
    </row>
    <row r="73" spans="1:12">
      <c r="A73" s="31" t="s">
        <v>454</v>
      </c>
      <c r="B73" s="27" t="s">
        <v>455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456</v>
      </c>
      <c r="H73" s="35"/>
      <c r="I73" s="31"/>
      <c r="J73" s="31"/>
    </row>
    <row r="74" spans="1:12">
      <c r="A74" s="26" t="s">
        <v>581</v>
      </c>
      <c r="B74" s="27" t="s">
        <v>582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583</v>
      </c>
      <c r="B75" s="27" t="s">
        <v>584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585</v>
      </c>
      <c r="B76" s="39" t="s">
        <v>586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338</v>
      </c>
      <c r="H76" s="32"/>
      <c r="I76" s="31"/>
      <c r="J76" s="31"/>
    </row>
    <row r="77" spans="1:12">
      <c r="A77" s="26" t="s">
        <v>587</v>
      </c>
      <c r="B77" s="27" t="s">
        <v>588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589</v>
      </c>
      <c r="I77" s="31"/>
      <c r="J77" s="31"/>
    </row>
    <row r="78" spans="1:12">
      <c r="A78" s="31" t="s">
        <v>590</v>
      </c>
      <c r="B78" s="27" t="s">
        <v>591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592</v>
      </c>
    </row>
    <row r="79" spans="1:12">
      <c r="A79" s="26" t="s">
        <v>593</v>
      </c>
      <c r="B79" s="27" t="s">
        <v>594</v>
      </c>
      <c r="C79" s="28">
        <v>43469</v>
      </c>
      <c r="D79" s="28">
        <v>43531</v>
      </c>
      <c r="E79" s="32">
        <f t="shared" si="2"/>
        <v>62</v>
      </c>
      <c r="F79" s="32" t="s">
        <v>543</v>
      </c>
      <c r="G79" s="32" t="s">
        <v>1</v>
      </c>
      <c r="H79" s="32"/>
      <c r="I79" s="31"/>
      <c r="J79" s="31"/>
    </row>
    <row r="80" spans="1:12">
      <c r="A80" s="31" t="s">
        <v>569</v>
      </c>
      <c r="B80" s="27" t="s">
        <v>528</v>
      </c>
      <c r="C80" s="28">
        <v>43436</v>
      </c>
      <c r="D80" s="28">
        <v>43531</v>
      </c>
      <c r="E80" s="32">
        <f t="shared" si="2"/>
        <v>95</v>
      </c>
      <c r="F80" s="30" t="s">
        <v>595</v>
      </c>
      <c r="G80" s="32"/>
      <c r="H80" s="32"/>
      <c r="I80" s="31"/>
      <c r="J80" s="44" t="s">
        <v>596</v>
      </c>
    </row>
    <row r="81" spans="1:10">
      <c r="A81" s="43" t="s">
        <v>597</v>
      </c>
      <c r="B81" s="27" t="s">
        <v>598</v>
      </c>
      <c r="C81" s="28">
        <v>43527</v>
      </c>
      <c r="D81" s="28">
        <v>43532</v>
      </c>
      <c r="E81" s="32">
        <f t="shared" si="2"/>
        <v>5</v>
      </c>
      <c r="F81" s="45" t="s">
        <v>593</v>
      </c>
      <c r="G81" s="32" t="s">
        <v>1</v>
      </c>
      <c r="H81" s="32"/>
      <c r="I81" s="31"/>
      <c r="J81" s="31"/>
    </row>
    <row r="82" spans="1:10">
      <c r="A82" s="26" t="s">
        <v>599</v>
      </c>
      <c r="B82" s="27" t="s">
        <v>526</v>
      </c>
      <c r="C82" s="28">
        <v>43368</v>
      </c>
      <c r="D82" s="28">
        <v>43532</v>
      </c>
      <c r="E82" s="32">
        <f t="shared" si="2"/>
        <v>164</v>
      </c>
      <c r="F82" s="42" t="s">
        <v>600</v>
      </c>
      <c r="G82" s="32"/>
      <c r="H82" s="32"/>
      <c r="I82" s="31"/>
      <c r="J82" s="31"/>
    </row>
    <row r="83" spans="1:10">
      <c r="A83" s="31" t="s">
        <v>601</v>
      </c>
      <c r="B83" s="27" t="s">
        <v>602</v>
      </c>
      <c r="C83" s="28">
        <v>43487</v>
      </c>
      <c r="D83" s="28">
        <v>43533</v>
      </c>
      <c r="E83" s="32">
        <f t="shared" si="2"/>
        <v>46</v>
      </c>
      <c r="F83" s="32" t="s">
        <v>583</v>
      </c>
      <c r="G83" s="32"/>
      <c r="H83" s="32"/>
      <c r="I83" s="31"/>
      <c r="J83" s="31"/>
    </row>
    <row r="84" spans="1:10">
      <c r="A84" s="31" t="s">
        <v>603</v>
      </c>
      <c r="B84" s="27" t="s">
        <v>603</v>
      </c>
      <c r="C84" s="28">
        <v>43478</v>
      </c>
      <c r="D84" s="28">
        <v>43534</v>
      </c>
      <c r="E84" s="32">
        <f t="shared" si="2"/>
        <v>56</v>
      </c>
      <c r="F84" s="32" t="s">
        <v>604</v>
      </c>
      <c r="G84" s="32"/>
      <c r="H84" s="32"/>
      <c r="I84" s="31"/>
      <c r="J84" s="31"/>
    </row>
    <row r="85" spans="1:10">
      <c r="A85" s="43" t="s">
        <v>605</v>
      </c>
      <c r="B85" s="27" t="s">
        <v>606</v>
      </c>
      <c r="C85" s="28">
        <v>43509</v>
      </c>
      <c r="D85" s="28">
        <v>43535</v>
      </c>
      <c r="E85" s="32">
        <f t="shared" si="2"/>
        <v>26</v>
      </c>
      <c r="F85" s="30" t="s">
        <v>580</v>
      </c>
      <c r="G85" s="32"/>
      <c r="H85" s="32"/>
      <c r="I85" s="31"/>
      <c r="J85" s="31"/>
    </row>
    <row r="86" spans="1:10">
      <c r="A86" s="26" t="s">
        <v>607</v>
      </c>
      <c r="B86" s="27" t="s">
        <v>608</v>
      </c>
      <c r="C86" s="28">
        <v>43448</v>
      </c>
      <c r="D86" s="28">
        <v>43539</v>
      </c>
      <c r="E86" s="32">
        <f t="shared" si="2"/>
        <v>91</v>
      </c>
      <c r="F86" s="32" t="s">
        <v>595</v>
      </c>
      <c r="G86" s="32" t="s">
        <v>67</v>
      </c>
      <c r="H86" s="32"/>
      <c r="I86" s="31"/>
      <c r="J86" s="31"/>
    </row>
    <row r="87" spans="1:10">
      <c r="A87" s="43" t="s">
        <v>609</v>
      </c>
      <c r="B87" s="27" t="s">
        <v>610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611</v>
      </c>
      <c r="B88" s="27" t="s">
        <v>612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613</v>
      </c>
      <c r="B89" s="27" t="s">
        <v>614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519</v>
      </c>
      <c r="I89" s="31"/>
      <c r="J89" s="31"/>
    </row>
    <row r="90" spans="1:10">
      <c r="A90" s="31" t="s">
        <v>615</v>
      </c>
      <c r="B90" s="27" t="s">
        <v>616</v>
      </c>
      <c r="C90" s="28">
        <v>43526</v>
      </c>
      <c r="D90" s="28">
        <v>43540</v>
      </c>
      <c r="E90" s="32">
        <f t="shared" si="2"/>
        <v>14</v>
      </c>
      <c r="F90" s="30" t="s">
        <v>617</v>
      </c>
      <c r="G90" s="32"/>
      <c r="H90" s="32"/>
      <c r="I90" s="31"/>
      <c r="J90" s="31"/>
    </row>
    <row r="91" spans="1:10">
      <c r="A91" s="26" t="s">
        <v>618</v>
      </c>
      <c r="B91" s="27" t="s">
        <v>619</v>
      </c>
      <c r="C91" s="28">
        <v>43485</v>
      </c>
      <c r="D91" s="28">
        <v>43545</v>
      </c>
      <c r="E91" s="32">
        <f t="shared" si="2"/>
        <v>60</v>
      </c>
      <c r="F91" s="42" t="s">
        <v>117</v>
      </c>
      <c r="G91" s="32" t="s">
        <v>1</v>
      </c>
      <c r="H91" s="32"/>
      <c r="I91" s="31"/>
      <c r="J91" s="31"/>
    </row>
    <row r="92" spans="1:10">
      <c r="A92" s="31" t="s">
        <v>620</v>
      </c>
      <c r="B92" s="27" t="s">
        <v>621</v>
      </c>
      <c r="C92" s="28">
        <v>43467</v>
      </c>
      <c r="D92" s="28">
        <v>43545</v>
      </c>
      <c r="E92" s="32">
        <f t="shared" si="2"/>
        <v>78</v>
      </c>
      <c r="F92" s="42" t="s">
        <v>622</v>
      </c>
      <c r="G92" s="32"/>
      <c r="H92" s="32"/>
      <c r="I92" s="31"/>
      <c r="J92" s="31"/>
    </row>
    <row r="93" spans="1:10">
      <c r="A93" s="31" t="s">
        <v>623</v>
      </c>
      <c r="B93" s="27" t="s">
        <v>624</v>
      </c>
      <c r="C93" s="28">
        <v>43494</v>
      </c>
      <c r="D93" s="28">
        <v>43546</v>
      </c>
      <c r="E93" s="32">
        <f t="shared" si="2"/>
        <v>52</v>
      </c>
      <c r="F93" s="32" t="s">
        <v>595</v>
      </c>
      <c r="G93" s="32" t="s">
        <v>67</v>
      </c>
      <c r="H93" s="35" t="s">
        <v>519</v>
      </c>
      <c r="I93" s="31"/>
      <c r="J93" s="31"/>
    </row>
    <row r="94" spans="1:10">
      <c r="A94" s="26" t="s">
        <v>625</v>
      </c>
      <c r="B94" s="27" t="s">
        <v>626</v>
      </c>
      <c r="C94" s="28">
        <v>43532</v>
      </c>
      <c r="D94" s="28">
        <v>43547</v>
      </c>
      <c r="E94" s="32">
        <f t="shared" si="2"/>
        <v>15</v>
      </c>
      <c r="F94" s="35" t="s">
        <v>627</v>
      </c>
      <c r="G94" s="32"/>
      <c r="H94" s="32"/>
      <c r="I94" s="31"/>
      <c r="J94" s="31"/>
    </row>
    <row r="95" spans="1:10">
      <c r="A95" s="26" t="s">
        <v>628</v>
      </c>
      <c r="B95" s="27" t="s">
        <v>629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630</v>
      </c>
      <c r="B96" s="27" t="s">
        <v>631</v>
      </c>
      <c r="C96" s="28">
        <v>43510</v>
      </c>
      <c r="D96" s="29">
        <v>43548</v>
      </c>
      <c r="E96" s="30">
        <f t="shared" si="2"/>
        <v>38</v>
      </c>
      <c r="F96" s="36" t="s">
        <v>618</v>
      </c>
      <c r="G96" s="32"/>
      <c r="H96" s="32"/>
      <c r="I96" s="31"/>
      <c r="J96" s="31"/>
    </row>
    <row r="97" spans="1:10">
      <c r="A97" s="31" t="s">
        <v>632</v>
      </c>
      <c r="B97" s="27" t="s">
        <v>633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559</v>
      </c>
      <c r="G97" s="35" t="s">
        <v>634</v>
      </c>
      <c r="H97" s="32"/>
      <c r="I97" s="31"/>
      <c r="J97" s="31"/>
    </row>
    <row r="98" spans="1:10">
      <c r="A98" s="43" t="s">
        <v>635</v>
      </c>
      <c r="B98" s="27" t="s">
        <v>636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551</v>
      </c>
      <c r="B99" s="27" t="s">
        <v>637</v>
      </c>
      <c r="C99" s="28">
        <v>43441</v>
      </c>
      <c r="D99" s="28">
        <v>43556</v>
      </c>
      <c r="E99" s="32">
        <f t="shared" si="3"/>
        <v>115</v>
      </c>
      <c r="F99" s="30" t="s">
        <v>638</v>
      </c>
      <c r="G99" s="32" t="s">
        <v>1</v>
      </c>
      <c r="H99" s="32"/>
      <c r="I99" s="31"/>
      <c r="J99" s="41" t="s">
        <v>639</v>
      </c>
    </row>
    <row r="100" spans="1:10">
      <c r="A100" s="31" t="s">
        <v>640</v>
      </c>
      <c r="B100" s="27" t="s">
        <v>641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642</v>
      </c>
      <c r="B101" s="27" t="s">
        <v>643</v>
      </c>
      <c r="C101" s="28">
        <v>43535</v>
      </c>
      <c r="D101" s="28">
        <v>43561</v>
      </c>
      <c r="E101" s="32">
        <f t="shared" si="3"/>
        <v>26</v>
      </c>
      <c r="F101" s="36" t="s">
        <v>644</v>
      </c>
      <c r="G101" s="32" t="s">
        <v>67</v>
      </c>
      <c r="H101" s="32"/>
      <c r="I101" s="31"/>
      <c r="J101" s="31"/>
    </row>
    <row r="102" spans="1:10">
      <c r="A102" s="31" t="s">
        <v>645</v>
      </c>
      <c r="B102" s="27" t="s">
        <v>646</v>
      </c>
      <c r="C102" s="28">
        <v>43491</v>
      </c>
      <c r="D102" s="28">
        <v>43563</v>
      </c>
      <c r="E102" s="32">
        <f t="shared" si="3"/>
        <v>72</v>
      </c>
      <c r="F102" s="42" t="s">
        <v>647</v>
      </c>
      <c r="G102" s="32"/>
      <c r="H102" s="32"/>
      <c r="I102" s="31"/>
      <c r="J102" s="31"/>
    </row>
    <row r="103" spans="1:10">
      <c r="A103" s="31" t="s">
        <v>648</v>
      </c>
      <c r="B103" s="27" t="s">
        <v>649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282</v>
      </c>
      <c r="B104" s="27" t="s">
        <v>650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651</v>
      </c>
      <c r="B106" s="27" t="s">
        <v>652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653</v>
      </c>
      <c r="B107" s="27" t="s">
        <v>654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519</v>
      </c>
      <c r="I107" s="31"/>
      <c r="J107" s="31"/>
    </row>
    <row r="108" spans="1:10">
      <c r="A108" s="31" t="s">
        <v>655</v>
      </c>
      <c r="B108" s="27" t="s">
        <v>656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644</v>
      </c>
      <c r="B109" s="27" t="s">
        <v>657</v>
      </c>
      <c r="C109" s="28">
        <v>43469</v>
      </c>
      <c r="D109" s="28">
        <v>43571</v>
      </c>
      <c r="E109" s="32">
        <f t="shared" si="3"/>
        <v>102</v>
      </c>
      <c r="F109" s="30" t="s">
        <v>567</v>
      </c>
      <c r="G109" s="32" t="s">
        <v>658</v>
      </c>
      <c r="H109" s="32"/>
      <c r="I109" s="31"/>
      <c r="J109" s="31"/>
    </row>
    <row r="110" spans="1:10">
      <c r="A110" s="31" t="s">
        <v>659</v>
      </c>
      <c r="B110" s="27" t="s">
        <v>660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661</v>
      </c>
      <c r="B111" s="39" t="s">
        <v>662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663</v>
      </c>
    </row>
    <row r="112" spans="1:10">
      <c r="A112" s="31" t="s">
        <v>664</v>
      </c>
      <c r="B112" s="27" t="s">
        <v>665</v>
      </c>
      <c r="C112" s="28">
        <v>43544</v>
      </c>
      <c r="D112" s="28">
        <v>43573</v>
      </c>
      <c r="E112" s="32">
        <f t="shared" si="3"/>
        <v>29</v>
      </c>
      <c r="F112" s="30" t="s">
        <v>580</v>
      </c>
      <c r="G112" s="32"/>
      <c r="H112" s="32"/>
      <c r="I112" s="31"/>
      <c r="J112" s="31"/>
    </row>
    <row r="113" spans="1:10">
      <c r="A113" s="26" t="s">
        <v>666</v>
      </c>
      <c r="B113" s="27" t="s">
        <v>667</v>
      </c>
      <c r="C113" s="28">
        <v>43484</v>
      </c>
      <c r="D113" s="28">
        <v>43574</v>
      </c>
      <c r="E113" s="32">
        <f t="shared" si="3"/>
        <v>90</v>
      </c>
      <c r="F113" s="42" t="s">
        <v>644</v>
      </c>
      <c r="G113" s="32" t="s">
        <v>1</v>
      </c>
      <c r="H113" s="32"/>
      <c r="I113" s="31"/>
      <c r="J113" s="31"/>
    </row>
    <row r="114" spans="1:10">
      <c r="A114" s="31" t="s">
        <v>668</v>
      </c>
      <c r="B114" s="27" t="s">
        <v>669</v>
      </c>
      <c r="C114" s="28">
        <v>43442</v>
      </c>
      <c r="D114" s="28">
        <v>43575</v>
      </c>
      <c r="E114" s="32">
        <f t="shared" si="3"/>
        <v>133</v>
      </c>
      <c r="F114" s="32" t="s">
        <v>554</v>
      </c>
      <c r="G114" s="32" t="s">
        <v>67</v>
      </c>
      <c r="H114" s="35" t="s">
        <v>519</v>
      </c>
      <c r="I114" s="31"/>
      <c r="J114" s="31"/>
    </row>
    <row r="115" spans="1:10">
      <c r="A115" s="43" t="s">
        <v>670</v>
      </c>
      <c r="B115" s="27" t="s">
        <v>671</v>
      </c>
      <c r="C115" s="28">
        <v>43526</v>
      </c>
      <c r="D115" s="28">
        <v>43575</v>
      </c>
      <c r="E115" s="32">
        <f t="shared" si="3"/>
        <v>49</v>
      </c>
      <c r="F115" s="30" t="s">
        <v>668</v>
      </c>
      <c r="G115" s="32" t="s">
        <v>54</v>
      </c>
      <c r="H115" s="35" t="s">
        <v>519</v>
      </c>
      <c r="I115" s="31"/>
      <c r="J115" s="31"/>
    </row>
    <row r="116" spans="1:10">
      <c r="A116" s="43" t="s">
        <v>672</v>
      </c>
      <c r="B116" s="27" t="s">
        <v>673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674</v>
      </c>
      <c r="B117" s="27" t="s">
        <v>675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676</v>
      </c>
      <c r="B118" s="27" t="s">
        <v>677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678</v>
      </c>
      <c r="H118" s="32"/>
      <c r="I118" s="31"/>
      <c r="J118" s="31"/>
    </row>
    <row r="119" spans="1:10">
      <c r="A119" s="26" t="s">
        <v>679</v>
      </c>
      <c r="B119" s="27" t="s">
        <v>680</v>
      </c>
      <c r="C119" s="28">
        <v>43421</v>
      </c>
      <c r="D119" s="28">
        <v>43582</v>
      </c>
      <c r="E119" s="32">
        <f t="shared" si="3"/>
        <v>161</v>
      </c>
      <c r="F119" s="30" t="s">
        <v>537</v>
      </c>
      <c r="G119" s="32" t="s">
        <v>67</v>
      </c>
      <c r="H119" s="32"/>
      <c r="I119" s="31"/>
      <c r="J119" s="41" t="s">
        <v>681</v>
      </c>
    </row>
    <row r="120" spans="1:10">
      <c r="A120" s="26" t="s">
        <v>117</v>
      </c>
      <c r="B120" s="27" t="s">
        <v>118</v>
      </c>
      <c r="C120" s="28">
        <v>43354</v>
      </c>
      <c r="D120" s="28">
        <v>43582</v>
      </c>
      <c r="E120" s="32">
        <f t="shared" si="3"/>
        <v>228</v>
      </c>
      <c r="F120" s="32" t="s">
        <v>655</v>
      </c>
      <c r="G120" s="32" t="s">
        <v>119</v>
      </c>
      <c r="H120" s="32"/>
      <c r="I120" s="31"/>
      <c r="J120" s="31"/>
    </row>
    <row r="121" spans="1:10">
      <c r="A121" s="43" t="s">
        <v>627</v>
      </c>
      <c r="B121" s="27" t="s">
        <v>682</v>
      </c>
      <c r="C121" s="28">
        <v>43517</v>
      </c>
      <c r="D121" s="28">
        <v>43583</v>
      </c>
      <c r="E121" s="32">
        <f t="shared" si="3"/>
        <v>66</v>
      </c>
      <c r="F121" s="32" t="s">
        <v>554</v>
      </c>
      <c r="G121" s="32" t="s">
        <v>16</v>
      </c>
      <c r="H121" s="32"/>
      <c r="I121" s="31"/>
      <c r="J121" s="31"/>
    </row>
    <row r="122" spans="1:10">
      <c r="A122" s="31" t="s">
        <v>536</v>
      </c>
      <c r="B122" s="27" t="s">
        <v>683</v>
      </c>
      <c r="C122" s="28">
        <v>43396</v>
      </c>
      <c r="D122" s="28">
        <v>43584</v>
      </c>
      <c r="E122" s="32">
        <f t="shared" si="3"/>
        <v>188</v>
      </c>
      <c r="F122" s="30" t="s">
        <v>655</v>
      </c>
      <c r="G122" s="32" t="s">
        <v>531</v>
      </c>
      <c r="H122" s="32"/>
      <c r="I122" s="31"/>
      <c r="J122" s="31"/>
    </row>
    <row r="123" spans="1:10">
      <c r="A123" s="26" t="s">
        <v>642</v>
      </c>
      <c r="B123" s="27" t="s">
        <v>643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684</v>
      </c>
      <c r="B124" s="27" t="s">
        <v>685</v>
      </c>
      <c r="C124" s="28">
        <v>43569</v>
      </c>
      <c r="D124" s="28">
        <v>43588</v>
      </c>
      <c r="E124" s="32">
        <f t="shared" si="3"/>
        <v>19</v>
      </c>
      <c r="F124" s="42" t="s">
        <v>644</v>
      </c>
      <c r="G124" s="32"/>
      <c r="H124" s="32"/>
      <c r="I124" s="31"/>
      <c r="J124" s="31"/>
    </row>
    <row r="125" spans="1:10">
      <c r="A125" s="31" t="s">
        <v>686</v>
      </c>
      <c r="B125" s="27" t="s">
        <v>687</v>
      </c>
      <c r="C125" s="28">
        <v>43544</v>
      </c>
      <c r="D125" s="28">
        <v>43589</v>
      </c>
      <c r="E125" s="32">
        <f t="shared" si="3"/>
        <v>45</v>
      </c>
      <c r="F125" s="30" t="s">
        <v>580</v>
      </c>
      <c r="G125" s="32"/>
      <c r="H125" s="32"/>
      <c r="I125" s="31"/>
      <c r="J125" s="31"/>
    </row>
    <row r="126" spans="1:10">
      <c r="A126" s="43" t="s">
        <v>688</v>
      </c>
      <c r="B126" s="27" t="s">
        <v>689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690</v>
      </c>
      <c r="B127" s="27" t="s">
        <v>691</v>
      </c>
      <c r="C127" s="28">
        <v>43524</v>
      </c>
      <c r="D127" s="28">
        <v>43590</v>
      </c>
      <c r="E127" s="32">
        <f t="shared" si="3"/>
        <v>66</v>
      </c>
      <c r="F127" s="36" t="s">
        <v>382</v>
      </c>
      <c r="G127" s="32"/>
      <c r="H127" s="32"/>
      <c r="I127" s="31"/>
      <c r="J127" s="31"/>
    </row>
    <row r="128" spans="1:10">
      <c r="A128" s="31" t="s">
        <v>692</v>
      </c>
      <c r="B128" s="27" t="s">
        <v>693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694</v>
      </c>
      <c r="B129" s="27" t="s">
        <v>695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696</v>
      </c>
      <c r="H129" s="32"/>
      <c r="I129" s="31"/>
      <c r="J129" s="31"/>
    </row>
    <row r="130" spans="1:10">
      <c r="A130" s="43" t="s">
        <v>697</v>
      </c>
      <c r="B130" s="27" t="s">
        <v>698</v>
      </c>
      <c r="C130" s="28">
        <v>43548</v>
      </c>
      <c r="D130" s="28">
        <v>43594</v>
      </c>
      <c r="E130" s="32">
        <f t="shared" si="4"/>
        <v>46</v>
      </c>
      <c r="F130" s="35" t="s">
        <v>699</v>
      </c>
      <c r="G130" s="32" t="s">
        <v>119</v>
      </c>
      <c r="H130" s="32"/>
      <c r="I130" s="31"/>
      <c r="J130" s="31"/>
    </row>
    <row r="131" spans="1:10">
      <c r="A131" s="43" t="s">
        <v>700</v>
      </c>
      <c r="B131" s="27" t="s">
        <v>701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702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703</v>
      </c>
      <c r="H132" s="32"/>
      <c r="I132" s="31"/>
      <c r="J132" s="31"/>
    </row>
    <row r="133" spans="1:10">
      <c r="A133" s="31" t="s">
        <v>704</v>
      </c>
      <c r="B133" s="27" t="s">
        <v>705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706</v>
      </c>
      <c r="B134" s="27" t="s">
        <v>707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708</v>
      </c>
      <c r="H134" s="32"/>
      <c r="I134" s="31"/>
      <c r="J134" s="31"/>
    </row>
    <row r="135" spans="1:10">
      <c r="A135" s="31" t="s">
        <v>709</v>
      </c>
      <c r="B135" s="27" t="s">
        <v>709</v>
      </c>
      <c r="C135" s="28">
        <v>43449</v>
      </c>
      <c r="D135" s="28">
        <v>43596</v>
      </c>
      <c r="E135" s="32">
        <f t="shared" si="4"/>
        <v>147</v>
      </c>
      <c r="F135" s="32" t="s">
        <v>569</v>
      </c>
      <c r="G135" s="32"/>
      <c r="H135" s="32"/>
      <c r="I135" s="31"/>
      <c r="J135" s="31"/>
    </row>
    <row r="136" spans="1:10">
      <c r="A136" s="31" t="s">
        <v>710</v>
      </c>
      <c r="B136" s="27" t="s">
        <v>711</v>
      </c>
      <c r="C136" s="28">
        <v>43398</v>
      </c>
      <c r="D136" s="28">
        <v>43597</v>
      </c>
      <c r="E136" s="32">
        <f t="shared" si="4"/>
        <v>199</v>
      </c>
      <c r="F136" s="30" t="s">
        <v>526</v>
      </c>
      <c r="G136" s="32" t="s">
        <v>67</v>
      </c>
      <c r="H136" s="32"/>
      <c r="I136" s="31"/>
      <c r="J136" s="31"/>
    </row>
    <row r="137" spans="1:10">
      <c r="A137" s="43" t="s">
        <v>712</v>
      </c>
      <c r="B137" s="27" t="s">
        <v>713</v>
      </c>
      <c r="C137" s="28">
        <v>43584</v>
      </c>
      <c r="D137" s="28">
        <v>43599</v>
      </c>
      <c r="E137" s="32">
        <f t="shared" si="4"/>
        <v>15</v>
      </c>
      <c r="F137" s="32" t="s">
        <v>692</v>
      </c>
      <c r="G137" s="32"/>
      <c r="H137" s="32"/>
      <c r="I137" s="31"/>
      <c r="J137" s="31"/>
    </row>
    <row r="138" spans="1:10">
      <c r="A138" s="31" t="s">
        <v>714</v>
      </c>
      <c r="B138" s="27" t="s">
        <v>715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490</v>
      </c>
      <c r="B139" s="27" t="s">
        <v>491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716</v>
      </c>
      <c r="B140" s="27" t="s">
        <v>717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718</v>
      </c>
    </row>
    <row r="141" spans="1:10">
      <c r="A141" s="43" t="s">
        <v>719</v>
      </c>
      <c r="B141" s="27" t="s">
        <v>720</v>
      </c>
      <c r="C141" s="28">
        <v>43527</v>
      </c>
      <c r="D141" s="28">
        <v>43603</v>
      </c>
      <c r="E141" s="32">
        <f t="shared" si="4"/>
        <v>76</v>
      </c>
      <c r="F141" s="30" t="s">
        <v>721</v>
      </c>
      <c r="G141" s="4"/>
      <c r="H141" s="7"/>
      <c r="I141" s="5"/>
      <c r="J141" s="5"/>
    </row>
    <row r="142" spans="1:10">
      <c r="A142" s="31" t="s">
        <v>722</v>
      </c>
      <c r="B142" s="27" t="s">
        <v>723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699</v>
      </c>
      <c r="B143" s="27" t="s">
        <v>724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725</v>
      </c>
      <c r="H143" s="32"/>
      <c r="I143" s="31"/>
      <c r="J143" s="31"/>
    </row>
    <row r="144" spans="1:10">
      <c r="A144" s="26" t="s">
        <v>706</v>
      </c>
      <c r="B144" s="27" t="s">
        <v>707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708</v>
      </c>
      <c r="H144" s="4"/>
    </row>
    <row r="145" spans="1:10">
      <c r="A145" s="31" t="s">
        <v>726</v>
      </c>
      <c r="B145" s="27" t="s">
        <v>727</v>
      </c>
      <c r="C145" s="28">
        <v>43544</v>
      </c>
      <c r="D145" s="28">
        <v>43610</v>
      </c>
      <c r="E145" s="32">
        <f t="shared" si="4"/>
        <v>66</v>
      </c>
      <c r="F145" s="30" t="s">
        <v>580</v>
      </c>
      <c r="G145" s="32" t="s">
        <v>728</v>
      </c>
      <c r="H145" s="32"/>
      <c r="I145" s="31"/>
      <c r="J145" s="31"/>
    </row>
    <row r="146" spans="1:10">
      <c r="A146" s="43" t="s">
        <v>729</v>
      </c>
      <c r="B146" s="27" t="s">
        <v>730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731</v>
      </c>
      <c r="B147" s="27" t="s">
        <v>732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733</v>
      </c>
      <c r="B148" s="27" t="s">
        <v>734</v>
      </c>
      <c r="C148" s="28">
        <v>43548</v>
      </c>
      <c r="D148" s="28">
        <v>43617</v>
      </c>
      <c r="E148" s="32">
        <f t="shared" si="4"/>
        <v>69</v>
      </c>
      <c r="F148" s="32" t="s">
        <v>735</v>
      </c>
      <c r="G148" s="32"/>
      <c r="H148" s="32"/>
      <c r="I148" s="31"/>
      <c r="J148" s="31"/>
    </row>
    <row r="149" spans="1:10">
      <c r="A149" s="31" t="s">
        <v>569</v>
      </c>
      <c r="B149" s="27" t="s">
        <v>528</v>
      </c>
      <c r="C149" s="28">
        <v>43541</v>
      </c>
      <c r="D149" s="28">
        <v>43617</v>
      </c>
      <c r="E149" s="32">
        <f t="shared" si="4"/>
        <v>76</v>
      </c>
      <c r="F149" s="32" t="s">
        <v>595</v>
      </c>
      <c r="G149" s="32" t="s">
        <v>119</v>
      </c>
      <c r="H149" s="35"/>
      <c r="I149" s="31"/>
      <c r="J149" s="31"/>
    </row>
    <row r="150" spans="1:10">
      <c r="A150" s="43" t="s">
        <v>736</v>
      </c>
      <c r="B150" s="27" t="s">
        <v>737</v>
      </c>
      <c r="C150" s="28">
        <v>43594</v>
      </c>
      <c r="D150" s="28">
        <v>43617</v>
      </c>
      <c r="E150" s="32">
        <f t="shared" si="4"/>
        <v>23</v>
      </c>
      <c r="F150" s="30" t="s">
        <v>738</v>
      </c>
      <c r="G150" s="32"/>
      <c r="H150" s="32"/>
      <c r="I150" s="31"/>
      <c r="J150" s="31"/>
    </row>
    <row r="151" spans="1:10">
      <c r="A151" s="31" t="s">
        <v>739</v>
      </c>
      <c r="B151" s="27" t="s">
        <v>740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607</v>
      </c>
      <c r="B152" s="27" t="s">
        <v>608</v>
      </c>
      <c r="C152" s="28">
        <v>43561</v>
      </c>
      <c r="D152" s="28">
        <v>43618</v>
      </c>
      <c r="E152" s="32">
        <f t="shared" si="4"/>
        <v>57</v>
      </c>
      <c r="F152" s="32" t="s">
        <v>595</v>
      </c>
      <c r="G152" s="32" t="s">
        <v>67</v>
      </c>
      <c r="H152" s="35" t="s">
        <v>519</v>
      </c>
      <c r="I152" s="31"/>
      <c r="J152" s="31"/>
    </row>
    <row r="153" spans="1:10">
      <c r="A153" s="26" t="s">
        <v>741</v>
      </c>
      <c r="B153" s="27" t="s">
        <v>742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743</v>
      </c>
      <c r="B154" s="27" t="s">
        <v>744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745</v>
      </c>
      <c r="B155" s="27" t="s">
        <v>746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747</v>
      </c>
      <c r="B156" s="27" t="s">
        <v>747</v>
      </c>
      <c r="C156" s="28">
        <v>43550</v>
      </c>
      <c r="D156" s="28">
        <v>43624</v>
      </c>
      <c r="E156" s="32">
        <f t="shared" si="4"/>
        <v>74</v>
      </c>
      <c r="F156" s="30" t="s">
        <v>569</v>
      </c>
      <c r="G156" s="32"/>
      <c r="H156" s="32"/>
      <c r="I156" s="31"/>
      <c r="J156" s="31"/>
    </row>
    <row r="157" spans="1:10">
      <c r="A157" s="26" t="s">
        <v>748</v>
      </c>
      <c r="B157" s="27" t="s">
        <v>749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750</v>
      </c>
      <c r="B158" s="27" t="s">
        <v>751</v>
      </c>
      <c r="C158" s="28">
        <v>43386</v>
      </c>
      <c r="D158" s="28">
        <v>43625</v>
      </c>
      <c r="E158" s="32">
        <f t="shared" si="4"/>
        <v>239</v>
      </c>
      <c r="F158" s="42" t="s">
        <v>559</v>
      </c>
      <c r="G158" s="32" t="s">
        <v>16</v>
      </c>
      <c r="H158" s="7"/>
      <c r="I158" s="5"/>
      <c r="J158" s="11" t="s">
        <v>752</v>
      </c>
    </row>
    <row r="159" spans="1:10">
      <c r="A159" s="40" t="s">
        <v>555</v>
      </c>
      <c r="B159" s="39" t="s">
        <v>556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753</v>
      </c>
      <c r="B160" s="27" t="s">
        <v>754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755</v>
      </c>
      <c r="B161" s="27" t="s">
        <v>756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757</v>
      </c>
      <c r="G161" s="32"/>
      <c r="H161" s="32"/>
      <c r="I161" s="31"/>
      <c r="J161" s="31"/>
    </row>
    <row r="162" spans="1:10">
      <c r="A162" s="43" t="s">
        <v>758</v>
      </c>
      <c r="B162" s="27" t="s">
        <v>759</v>
      </c>
      <c r="C162" s="28">
        <v>43631</v>
      </c>
      <c r="D162" s="28">
        <v>43631</v>
      </c>
      <c r="E162" s="32">
        <f t="shared" si="5"/>
        <v>0</v>
      </c>
      <c r="F162" s="30" t="s">
        <v>760</v>
      </c>
      <c r="G162" s="32"/>
      <c r="H162" s="32"/>
      <c r="I162" s="31"/>
      <c r="J162" s="31"/>
    </row>
    <row r="163" spans="1:10">
      <c r="A163" s="31" t="s">
        <v>29</v>
      </c>
      <c r="B163" s="27" t="s">
        <v>566</v>
      </c>
      <c r="C163" s="28">
        <v>43619</v>
      </c>
      <c r="D163" s="28">
        <v>43637</v>
      </c>
      <c r="E163" s="32">
        <f t="shared" si="5"/>
        <v>18</v>
      </c>
      <c r="F163" s="32" t="s">
        <v>146</v>
      </c>
      <c r="G163" s="32" t="s">
        <v>67</v>
      </c>
      <c r="H163" s="32"/>
      <c r="I163" s="31"/>
      <c r="J163" s="31"/>
    </row>
    <row r="164" spans="1:10">
      <c r="A164" s="31" t="s">
        <v>761</v>
      </c>
      <c r="B164" s="27" t="s">
        <v>762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551</v>
      </c>
      <c r="B165" s="27" t="s">
        <v>637</v>
      </c>
      <c r="C165" s="28">
        <v>43621</v>
      </c>
      <c r="D165" s="28">
        <v>43643</v>
      </c>
      <c r="E165" s="32">
        <f t="shared" si="5"/>
        <v>22</v>
      </c>
      <c r="F165" s="30" t="s">
        <v>763</v>
      </c>
      <c r="G165" s="32" t="s">
        <v>1</v>
      </c>
      <c r="H165" s="32"/>
      <c r="I165" s="31"/>
      <c r="J165" s="31"/>
    </row>
    <row r="166" spans="1:10">
      <c r="A166" s="26" t="s">
        <v>764</v>
      </c>
      <c r="B166" s="27" t="s">
        <v>452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765</v>
      </c>
      <c r="H166" s="7"/>
      <c r="I166" s="5"/>
      <c r="J166" s="5"/>
    </row>
    <row r="167" spans="1:10">
      <c r="A167" s="43" t="s">
        <v>766</v>
      </c>
      <c r="B167" s="27" t="s">
        <v>767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768</v>
      </c>
      <c r="B168" s="27" t="s">
        <v>769</v>
      </c>
      <c r="C168" s="28">
        <v>43512</v>
      </c>
      <c r="D168" s="28">
        <v>43645</v>
      </c>
      <c r="E168" s="32">
        <f t="shared" si="5"/>
        <v>133</v>
      </c>
      <c r="F168" s="36" t="s">
        <v>679</v>
      </c>
      <c r="G168" s="32"/>
      <c r="H168" s="32"/>
      <c r="I168" s="31"/>
      <c r="J168" s="31"/>
    </row>
    <row r="169" spans="1:10">
      <c r="A169" s="48" t="s">
        <v>770</v>
      </c>
      <c r="B169" s="49" t="s">
        <v>771</v>
      </c>
      <c r="C169" s="28">
        <v>43630</v>
      </c>
      <c r="D169" s="28">
        <v>43645</v>
      </c>
      <c r="E169" s="32">
        <f t="shared" si="5"/>
        <v>15</v>
      </c>
      <c r="F169" s="32" t="s">
        <v>772</v>
      </c>
      <c r="G169" s="32"/>
      <c r="H169" s="32"/>
      <c r="I169" s="31"/>
      <c r="J169" s="31"/>
    </row>
    <row r="170" spans="1:10">
      <c r="A170" s="31" t="s">
        <v>146</v>
      </c>
      <c r="B170" s="27" t="s">
        <v>147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773</v>
      </c>
      <c r="B171" s="27" t="s">
        <v>774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775</v>
      </c>
      <c r="B172" s="27" t="s">
        <v>775</v>
      </c>
      <c r="C172" s="28">
        <v>43548</v>
      </c>
      <c r="D172" s="28">
        <v>43657</v>
      </c>
      <c r="E172" s="32">
        <f t="shared" si="5"/>
        <v>109</v>
      </c>
      <c r="F172" s="35" t="s">
        <v>699</v>
      </c>
      <c r="G172" s="32" t="s">
        <v>776</v>
      </c>
      <c r="H172" s="32"/>
      <c r="I172" s="31"/>
      <c r="J172" s="31"/>
    </row>
    <row r="173" spans="1:10">
      <c r="A173" s="31" t="s">
        <v>777</v>
      </c>
      <c r="B173" s="27" t="s">
        <v>778</v>
      </c>
      <c r="C173" s="28">
        <v>43617</v>
      </c>
      <c r="D173" s="28">
        <v>43659</v>
      </c>
      <c r="E173" s="32">
        <f t="shared" si="5"/>
        <v>42</v>
      </c>
      <c r="F173" s="45" t="s">
        <v>779</v>
      </c>
      <c r="G173" s="32" t="s">
        <v>1</v>
      </c>
      <c r="H173" s="32" t="s">
        <v>780</v>
      </c>
      <c r="I173" s="31"/>
      <c r="J173" s="31"/>
    </row>
    <row r="174" spans="1:10">
      <c r="A174" s="31" t="s">
        <v>293</v>
      </c>
      <c r="B174" s="27" t="s">
        <v>294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531</v>
      </c>
      <c r="H174" s="32"/>
      <c r="I174" s="31"/>
      <c r="J174" s="31"/>
    </row>
    <row r="175" spans="1:10">
      <c r="A175" s="31" t="s">
        <v>604</v>
      </c>
      <c r="B175" s="27" t="s">
        <v>604</v>
      </c>
      <c r="C175" s="28">
        <v>43477</v>
      </c>
      <c r="D175" s="28">
        <v>43659</v>
      </c>
      <c r="E175" s="32">
        <f t="shared" si="5"/>
        <v>182</v>
      </c>
      <c r="F175" s="32" t="s">
        <v>543</v>
      </c>
      <c r="G175" s="32"/>
      <c r="H175" s="32"/>
      <c r="I175" s="31"/>
      <c r="J175" s="31"/>
    </row>
    <row r="176" spans="1:10">
      <c r="A176" s="31" t="s">
        <v>302</v>
      </c>
      <c r="B176" s="27" t="s">
        <v>303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781</v>
      </c>
      <c r="B177" s="27" t="s">
        <v>782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783</v>
      </c>
      <c r="B178" s="27" t="s">
        <v>784</v>
      </c>
      <c r="C178" s="28">
        <v>43398</v>
      </c>
      <c r="D178" s="28">
        <v>43666</v>
      </c>
      <c r="E178" s="32">
        <f t="shared" si="5"/>
        <v>268</v>
      </c>
      <c r="F178" s="30" t="s">
        <v>526</v>
      </c>
      <c r="G178" s="32" t="s">
        <v>67</v>
      </c>
      <c r="H178" s="35" t="s">
        <v>519</v>
      </c>
      <c r="I178" s="31"/>
      <c r="J178" s="31"/>
    </row>
    <row r="179" spans="1:10">
      <c r="A179" s="43" t="s">
        <v>785</v>
      </c>
      <c r="B179" s="27" t="s">
        <v>786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787</v>
      </c>
      <c r="B180" s="27" t="s">
        <v>788</v>
      </c>
      <c r="C180" s="28">
        <v>43665</v>
      </c>
      <c r="D180" s="28">
        <v>43666</v>
      </c>
      <c r="E180" s="32">
        <f t="shared" si="5"/>
        <v>1</v>
      </c>
      <c r="F180" s="30" t="s">
        <v>789</v>
      </c>
      <c r="G180" s="4"/>
      <c r="H180" s="7"/>
      <c r="I180" s="5"/>
      <c r="J180" s="5"/>
    </row>
    <row r="181" spans="1:10">
      <c r="A181" s="43" t="s">
        <v>790</v>
      </c>
      <c r="B181" s="27" t="s">
        <v>791</v>
      </c>
      <c r="C181" s="28">
        <v>43544</v>
      </c>
      <c r="D181" s="28">
        <v>43666</v>
      </c>
      <c r="E181" s="32">
        <f t="shared" si="5"/>
        <v>122</v>
      </c>
      <c r="F181" s="30" t="s">
        <v>580</v>
      </c>
      <c r="G181" s="32" t="s">
        <v>1</v>
      </c>
      <c r="H181" s="32" t="s">
        <v>792</v>
      </c>
      <c r="I181" s="31"/>
      <c r="J181" s="31"/>
    </row>
    <row r="182" spans="1:10">
      <c r="A182" s="43" t="s">
        <v>702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703</v>
      </c>
      <c r="H182" s="32"/>
      <c r="I182" s="31"/>
      <c r="J182" s="31"/>
    </row>
    <row r="183" spans="1:10">
      <c r="A183" s="31" t="s">
        <v>793</v>
      </c>
      <c r="B183" s="27" t="s">
        <v>794</v>
      </c>
      <c r="C183" s="28">
        <v>43539</v>
      </c>
      <c r="D183" s="28">
        <v>43673</v>
      </c>
      <c r="E183" s="32">
        <f t="shared" si="5"/>
        <v>134</v>
      </c>
      <c r="F183" s="36" t="s">
        <v>382</v>
      </c>
      <c r="G183" s="32"/>
      <c r="H183" s="32"/>
      <c r="I183" s="31"/>
      <c r="J183" s="31"/>
    </row>
    <row r="184" spans="1:10">
      <c r="A184" s="31" t="s">
        <v>795</v>
      </c>
      <c r="B184" s="27" t="s">
        <v>796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797</v>
      </c>
      <c r="B185" s="27" t="s">
        <v>798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799</v>
      </c>
      <c r="B186" s="27" t="s">
        <v>800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801</v>
      </c>
      <c r="H186" s="32"/>
      <c r="I186" s="31"/>
      <c r="J186" s="31"/>
    </row>
    <row r="187" spans="1:10">
      <c r="A187" s="43" t="s">
        <v>802</v>
      </c>
      <c r="B187" s="27" t="s">
        <v>803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651</v>
      </c>
      <c r="B188" s="27" t="s">
        <v>652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804</v>
      </c>
      <c r="B189" s="27" t="s">
        <v>805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519</v>
      </c>
      <c r="I189" s="31"/>
      <c r="J189" s="31"/>
    </row>
    <row r="190" spans="1:10">
      <c r="A190" s="48" t="s">
        <v>806</v>
      </c>
      <c r="B190" s="27" t="s">
        <v>807</v>
      </c>
      <c r="C190" s="28">
        <v>43673</v>
      </c>
      <c r="D190" s="28">
        <v>43694</v>
      </c>
      <c r="E190" s="32">
        <f t="shared" si="5"/>
        <v>21</v>
      </c>
      <c r="F190" s="45" t="s">
        <v>679</v>
      </c>
      <c r="G190" s="32"/>
      <c r="H190" s="46"/>
      <c r="I190" s="47"/>
      <c r="J190" s="47"/>
    </row>
    <row r="191" spans="1:10">
      <c r="A191" s="31" t="s">
        <v>808</v>
      </c>
      <c r="B191" s="27" t="s">
        <v>809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810</v>
      </c>
      <c r="B192" s="27" t="s">
        <v>811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812</v>
      </c>
      <c r="I192" s="31"/>
      <c r="J192" s="31"/>
    </row>
    <row r="193" spans="1:10">
      <c r="A193" s="43" t="s">
        <v>813</v>
      </c>
      <c r="B193" s="27" t="s">
        <v>814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815</v>
      </c>
      <c r="G193" s="32"/>
      <c r="H193" s="32"/>
      <c r="I193" s="31"/>
      <c r="J193" s="31"/>
    </row>
    <row r="194" spans="1:10">
      <c r="A194" s="31" t="s">
        <v>72</v>
      </c>
      <c r="B194" s="27" t="s">
        <v>816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817</v>
      </c>
      <c r="I194" s="31"/>
      <c r="J194" s="31"/>
    </row>
    <row r="195" spans="1:10">
      <c r="A195" s="43" t="s">
        <v>818</v>
      </c>
      <c r="B195" s="27" t="s">
        <v>819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820</v>
      </c>
      <c r="B196" s="27" t="s">
        <v>821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456</v>
      </c>
      <c r="H196" s="32"/>
      <c r="I196" s="31"/>
      <c r="J196" s="31"/>
    </row>
    <row r="197" spans="1:10">
      <c r="A197" s="48" t="s">
        <v>822</v>
      </c>
      <c r="B197" s="27" t="s">
        <v>823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824</v>
      </c>
      <c r="B198" s="27" t="s">
        <v>825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826</v>
      </c>
      <c r="B199" s="27" t="s">
        <v>827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828</v>
      </c>
      <c r="B200" s="39" t="s">
        <v>829</v>
      </c>
      <c r="C200" s="28">
        <v>43624</v>
      </c>
      <c r="D200" s="28">
        <v>43700</v>
      </c>
      <c r="E200" s="32">
        <f t="shared" si="6"/>
        <v>76</v>
      </c>
      <c r="F200" s="30" t="s">
        <v>830</v>
      </c>
      <c r="H200" s="32" t="s">
        <v>831</v>
      </c>
      <c r="I200" s="31"/>
      <c r="J200" s="31"/>
    </row>
    <row r="201" spans="1:10">
      <c r="A201" s="48" t="s">
        <v>832</v>
      </c>
      <c r="B201" s="27" t="s">
        <v>833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834</v>
      </c>
      <c r="B202" s="39" t="s">
        <v>835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763</v>
      </c>
      <c r="B203" s="27" t="s">
        <v>836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837</v>
      </c>
      <c r="H203" s="32"/>
      <c r="I203" s="31"/>
      <c r="J203" s="41" t="s">
        <v>838</v>
      </c>
    </row>
    <row r="204" spans="1:10">
      <c r="A204" s="43" t="s">
        <v>839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808</v>
      </c>
      <c r="G204" s="32" t="s">
        <v>1</v>
      </c>
      <c r="H204" s="32"/>
      <c r="I204" s="31"/>
      <c r="J204" s="31"/>
    </row>
    <row r="205" spans="1:10">
      <c r="A205" s="43" t="s">
        <v>840</v>
      </c>
      <c r="B205" s="27" t="s">
        <v>841</v>
      </c>
      <c r="C205" s="28">
        <v>43640</v>
      </c>
      <c r="D205" s="28">
        <v>43708</v>
      </c>
      <c r="E205" s="32">
        <f t="shared" si="6"/>
        <v>68</v>
      </c>
      <c r="F205" s="35" t="s">
        <v>790</v>
      </c>
      <c r="G205" s="32"/>
      <c r="H205" s="32"/>
      <c r="I205" s="31"/>
      <c r="J205" s="31"/>
    </row>
    <row r="206" spans="1:10">
      <c r="A206" s="40" t="s">
        <v>842</v>
      </c>
      <c r="B206" s="39" t="s">
        <v>842</v>
      </c>
      <c r="C206" s="28">
        <v>43622</v>
      </c>
      <c r="D206" s="28">
        <v>43708</v>
      </c>
      <c r="E206" s="32">
        <f t="shared" si="6"/>
        <v>86</v>
      </c>
      <c r="F206" s="35" t="s">
        <v>843</v>
      </c>
      <c r="G206" s="32"/>
      <c r="H206" s="32"/>
      <c r="I206" s="31"/>
      <c r="J206" s="31"/>
    </row>
    <row r="207" spans="1:10">
      <c r="A207" s="43" t="s">
        <v>844</v>
      </c>
      <c r="B207" s="27" t="s">
        <v>845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768</v>
      </c>
      <c r="B208" s="27" t="s">
        <v>846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843</v>
      </c>
      <c r="B209" s="27" t="s">
        <v>847</v>
      </c>
      <c r="C209" s="28">
        <v>43522</v>
      </c>
      <c r="D209" s="29">
        <v>43710</v>
      </c>
      <c r="E209" s="30">
        <f t="shared" si="6"/>
        <v>188</v>
      </c>
      <c r="F209" s="32" t="s">
        <v>554</v>
      </c>
      <c r="G209" s="32"/>
      <c r="H209" s="32"/>
      <c r="I209" s="31"/>
      <c r="J209" s="31"/>
    </row>
    <row r="210" spans="1:10">
      <c r="A210" s="43" t="s">
        <v>141</v>
      </c>
      <c r="B210" s="27" t="s">
        <v>142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143</v>
      </c>
      <c r="H210" s="32"/>
      <c r="I210" s="31"/>
      <c r="J210" s="31"/>
    </row>
    <row r="211" spans="1:10">
      <c r="A211" s="31" t="s">
        <v>830</v>
      </c>
      <c r="B211" s="27" t="s">
        <v>848</v>
      </c>
      <c r="C211" s="28">
        <v>43598</v>
      </c>
      <c r="D211" s="28">
        <v>43712</v>
      </c>
      <c r="E211" s="32">
        <f t="shared" si="6"/>
        <v>114</v>
      </c>
      <c r="F211" s="30" t="s">
        <v>698</v>
      </c>
      <c r="G211" s="32" t="s">
        <v>849</v>
      </c>
      <c r="H211" s="32"/>
      <c r="I211" s="31"/>
      <c r="J211" s="31"/>
    </row>
    <row r="212" spans="1:10">
      <c r="A212" s="48" t="s">
        <v>850</v>
      </c>
      <c r="B212" s="39" t="s">
        <v>851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852</v>
      </c>
      <c r="B213" s="27" t="s">
        <v>853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854</v>
      </c>
      <c r="B214" s="27" t="s">
        <v>855</v>
      </c>
      <c r="C214" s="28">
        <v>43666</v>
      </c>
      <c r="D214" s="29">
        <v>43722</v>
      </c>
      <c r="E214" s="30">
        <f t="shared" si="6"/>
        <v>56</v>
      </c>
      <c r="F214" s="32" t="s">
        <v>856</v>
      </c>
      <c r="G214" s="32"/>
      <c r="H214" s="32"/>
      <c r="I214" s="31"/>
      <c r="J214" s="31"/>
    </row>
    <row r="215" spans="1:10">
      <c r="A215" s="31" t="s">
        <v>857</v>
      </c>
      <c r="B215" s="27" t="s">
        <v>858</v>
      </c>
      <c r="C215" s="28">
        <v>43702</v>
      </c>
      <c r="D215" s="29">
        <v>43722</v>
      </c>
      <c r="E215" s="30">
        <f t="shared" si="6"/>
        <v>20</v>
      </c>
      <c r="F215" s="30" t="s">
        <v>859</v>
      </c>
      <c r="G215" s="32"/>
      <c r="H215" s="32"/>
      <c r="I215" s="31"/>
      <c r="J215" s="31"/>
    </row>
    <row r="216" spans="1:10">
      <c r="A216" s="43" t="s">
        <v>860</v>
      </c>
      <c r="B216" s="39" t="s">
        <v>861</v>
      </c>
      <c r="C216" s="28">
        <v>43712</v>
      </c>
      <c r="D216" s="28">
        <v>43727</v>
      </c>
      <c r="E216" s="30">
        <f t="shared" si="6"/>
        <v>15</v>
      </c>
      <c r="F216" s="45" t="s">
        <v>862</v>
      </c>
      <c r="G216" s="32" t="s">
        <v>54</v>
      </c>
      <c r="H216" s="46" t="s">
        <v>73</v>
      </c>
      <c r="I216" s="47"/>
      <c r="J216" s="47"/>
    </row>
    <row r="217" spans="1:10">
      <c r="A217" s="43" t="s">
        <v>863</v>
      </c>
      <c r="B217" s="27" t="s">
        <v>864</v>
      </c>
      <c r="C217" s="28">
        <v>43709</v>
      </c>
      <c r="D217" s="28">
        <v>43728</v>
      </c>
      <c r="E217" s="32">
        <f t="shared" si="6"/>
        <v>19</v>
      </c>
      <c r="F217" s="45" t="s">
        <v>679</v>
      </c>
      <c r="G217" s="32" t="s">
        <v>67</v>
      </c>
      <c r="H217" s="32"/>
      <c r="I217" s="31"/>
      <c r="J217" s="31"/>
    </row>
    <row r="218" spans="1:10">
      <c r="A218" s="43" t="s">
        <v>865</v>
      </c>
      <c r="B218" s="39" t="s">
        <v>866</v>
      </c>
      <c r="C218" s="28">
        <v>43713</v>
      </c>
      <c r="D218" s="28">
        <v>43728</v>
      </c>
      <c r="E218" s="32">
        <f t="shared" si="6"/>
        <v>15</v>
      </c>
      <c r="F218" s="30" t="s">
        <v>867</v>
      </c>
      <c r="G218" s="4"/>
      <c r="H218" s="7"/>
      <c r="I218" s="5"/>
      <c r="J218" s="5"/>
    </row>
    <row r="219" spans="1:10">
      <c r="A219" s="48" t="s">
        <v>868</v>
      </c>
      <c r="B219" s="39" t="s">
        <v>869</v>
      </c>
      <c r="C219" s="28">
        <v>43725</v>
      </c>
      <c r="D219" s="28">
        <v>43730</v>
      </c>
      <c r="E219" s="32">
        <f t="shared" si="6"/>
        <v>5</v>
      </c>
      <c r="F219" s="30" t="s">
        <v>870</v>
      </c>
      <c r="G219" s="32" t="s">
        <v>871</v>
      </c>
      <c r="H219" s="32"/>
      <c r="I219" s="31"/>
      <c r="J219" s="31"/>
    </row>
    <row r="220" spans="1:10">
      <c r="A220" s="26" t="s">
        <v>872</v>
      </c>
      <c r="B220" s="27" t="s">
        <v>873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874</v>
      </c>
      <c r="H220" s="32"/>
      <c r="I220" s="31"/>
      <c r="J220" s="41" t="s">
        <v>875</v>
      </c>
    </row>
    <row r="221" spans="1:10">
      <c r="A221" s="48" t="s">
        <v>876</v>
      </c>
      <c r="B221" s="39" t="s">
        <v>877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878</v>
      </c>
      <c r="B222" s="39" t="s">
        <v>879</v>
      </c>
      <c r="C222" s="28">
        <v>43722</v>
      </c>
      <c r="D222" s="28">
        <v>43735</v>
      </c>
      <c r="E222" s="32">
        <f t="shared" si="6"/>
        <v>13</v>
      </c>
      <c r="F222" s="45" t="s">
        <v>862</v>
      </c>
      <c r="G222" s="32"/>
      <c r="H222" s="32"/>
      <c r="I222" s="31"/>
      <c r="J222" s="31"/>
    </row>
    <row r="223" spans="1:10">
      <c r="A223" s="43" t="s">
        <v>880</v>
      </c>
      <c r="B223" s="39" t="s">
        <v>881</v>
      </c>
      <c r="C223" s="28">
        <v>43731</v>
      </c>
      <c r="D223" s="28">
        <v>43735</v>
      </c>
      <c r="E223" s="32">
        <f t="shared" si="6"/>
        <v>4</v>
      </c>
      <c r="F223" s="30" t="s">
        <v>856</v>
      </c>
      <c r="G223" s="32"/>
      <c r="H223" s="32"/>
      <c r="I223" s="31"/>
      <c r="J223" s="31"/>
    </row>
    <row r="224" spans="1:10">
      <c r="A224" s="31" t="s">
        <v>859</v>
      </c>
      <c r="B224" s="27" t="s">
        <v>882</v>
      </c>
      <c r="C224" s="28">
        <v>43471</v>
      </c>
      <c r="D224" s="28">
        <v>43736</v>
      </c>
      <c r="E224" s="32">
        <f t="shared" si="6"/>
        <v>265</v>
      </c>
      <c r="F224" s="32" t="s">
        <v>543</v>
      </c>
      <c r="G224" s="32" t="s">
        <v>67</v>
      </c>
      <c r="H224" s="32"/>
      <c r="I224" s="31"/>
      <c r="J224" s="31"/>
    </row>
    <row r="225" spans="1:10">
      <c r="A225" s="26" t="s">
        <v>647</v>
      </c>
      <c r="B225" s="27" t="s">
        <v>883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884</v>
      </c>
      <c r="H225" s="32"/>
      <c r="I225" s="31"/>
      <c r="J225" s="31"/>
    </row>
    <row r="226" spans="1:10">
      <c r="A226" s="43" t="s">
        <v>885</v>
      </c>
      <c r="B226" s="27" t="s">
        <v>886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887</v>
      </c>
      <c r="H226" s="32"/>
      <c r="I226" s="31"/>
      <c r="J226" s="31"/>
    </row>
    <row r="227" spans="1:10">
      <c r="A227" s="48" t="s">
        <v>888</v>
      </c>
      <c r="B227" s="39" t="s">
        <v>889</v>
      </c>
      <c r="C227" s="28">
        <v>43718</v>
      </c>
      <c r="D227" s="28">
        <v>43737</v>
      </c>
      <c r="E227" s="32">
        <f t="shared" si="6"/>
        <v>19</v>
      </c>
      <c r="F227" s="45" t="s">
        <v>779</v>
      </c>
      <c r="G227" s="4"/>
      <c r="H227" s="7"/>
      <c r="I227" s="5"/>
      <c r="J227" s="5"/>
    </row>
    <row r="228" spans="1:10">
      <c r="A228" s="50" t="s">
        <v>890</v>
      </c>
      <c r="B228" s="51" t="s">
        <v>891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892</v>
      </c>
      <c r="B229" s="27" t="s">
        <v>893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834</v>
      </c>
      <c r="B230" s="39" t="s">
        <v>835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894</v>
      </c>
      <c r="B231" s="39" t="s">
        <v>895</v>
      </c>
      <c r="C231" s="28">
        <v>43726</v>
      </c>
      <c r="D231" s="28">
        <v>43741</v>
      </c>
      <c r="E231" s="32">
        <f t="shared" si="6"/>
        <v>15</v>
      </c>
      <c r="F231" s="32" t="s">
        <v>856</v>
      </c>
      <c r="G231" s="32" t="s">
        <v>570</v>
      </c>
      <c r="H231" s="32"/>
      <c r="I231" s="31"/>
      <c r="J231" s="31"/>
    </row>
    <row r="232" spans="1:10">
      <c r="A232" s="48" t="s">
        <v>896</v>
      </c>
      <c r="B232" s="39" t="s">
        <v>897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898</v>
      </c>
      <c r="B233" s="27" t="s">
        <v>899</v>
      </c>
      <c r="C233" s="28">
        <v>43681</v>
      </c>
      <c r="D233" s="28">
        <v>43742</v>
      </c>
      <c r="E233" s="32">
        <f t="shared" si="6"/>
        <v>61</v>
      </c>
      <c r="F233" s="45" t="s">
        <v>815</v>
      </c>
      <c r="G233" s="32" t="s">
        <v>67</v>
      </c>
      <c r="H233" s="32"/>
      <c r="I233" s="31"/>
      <c r="J233" s="31"/>
    </row>
    <row r="234" spans="1:10">
      <c r="A234" s="31" t="s">
        <v>900</v>
      </c>
      <c r="B234" s="27" t="s">
        <v>901</v>
      </c>
      <c r="C234" s="28">
        <v>43620</v>
      </c>
      <c r="D234" s="28">
        <v>43743</v>
      </c>
      <c r="E234" s="32">
        <f t="shared" si="6"/>
        <v>123</v>
      </c>
      <c r="F234" s="32" t="s">
        <v>777</v>
      </c>
      <c r="G234" s="32" t="s">
        <v>902</v>
      </c>
      <c r="H234" s="32"/>
      <c r="I234" s="31"/>
      <c r="J234" s="31"/>
    </row>
    <row r="235" spans="1:10">
      <c r="A235" s="31" t="s">
        <v>903</v>
      </c>
      <c r="B235" s="27" t="s">
        <v>904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905</v>
      </c>
      <c r="B236" s="27" t="s">
        <v>906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907</v>
      </c>
      <c r="B237" s="39" t="s">
        <v>908</v>
      </c>
      <c r="C237" s="28">
        <v>43731</v>
      </c>
      <c r="D237" s="28">
        <v>43746</v>
      </c>
      <c r="E237" s="32">
        <f t="shared" si="6"/>
        <v>15</v>
      </c>
      <c r="F237" s="36" t="s">
        <v>382</v>
      </c>
      <c r="G237" s="32"/>
      <c r="H237" s="32"/>
      <c r="I237" s="31"/>
      <c r="J237" s="31"/>
    </row>
    <row r="238" spans="1:10">
      <c r="A238" s="43" t="s">
        <v>909</v>
      </c>
      <c r="B238" s="39" t="s">
        <v>910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324</v>
      </c>
      <c r="B239" s="27" t="s">
        <v>325</v>
      </c>
      <c r="C239" s="28">
        <v>43646</v>
      </c>
      <c r="D239" s="28">
        <v>43750</v>
      </c>
      <c r="E239" s="32">
        <f t="shared" si="6"/>
        <v>104</v>
      </c>
      <c r="F239" s="54" t="s">
        <v>911</v>
      </c>
      <c r="G239" s="32"/>
      <c r="H239" s="32"/>
      <c r="I239" s="31"/>
      <c r="J239" s="31"/>
    </row>
    <row r="240" spans="1:10">
      <c r="A240" s="48" t="s">
        <v>912</v>
      </c>
      <c r="B240" s="39" t="s">
        <v>913</v>
      </c>
      <c r="C240" s="28">
        <v>43717</v>
      </c>
      <c r="D240" s="28">
        <v>43753</v>
      </c>
      <c r="E240" s="32">
        <f t="shared" si="6"/>
        <v>36</v>
      </c>
      <c r="F240" s="45" t="s">
        <v>647</v>
      </c>
      <c r="G240" s="32" t="s">
        <v>914</v>
      </c>
      <c r="H240" s="32"/>
      <c r="I240" s="31"/>
      <c r="J240" s="31"/>
    </row>
    <row r="241" spans="1:10">
      <c r="A241" s="43" t="s">
        <v>915</v>
      </c>
      <c r="B241" s="27" t="s">
        <v>916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917</v>
      </c>
      <c r="B242" s="39" t="s">
        <v>918</v>
      </c>
      <c r="C242" s="28">
        <v>43744</v>
      </c>
      <c r="D242" s="28">
        <v>43764</v>
      </c>
      <c r="E242" s="32">
        <f t="shared" si="6"/>
        <v>20</v>
      </c>
      <c r="F242" s="45" t="s">
        <v>919</v>
      </c>
      <c r="G242" s="32"/>
      <c r="H242" s="32"/>
      <c r="I242" s="31"/>
      <c r="J242" s="31"/>
    </row>
    <row r="243" spans="1:10">
      <c r="A243" s="31" t="s">
        <v>920</v>
      </c>
      <c r="B243" s="27" t="s">
        <v>920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921</v>
      </c>
      <c r="B244" s="27" t="s">
        <v>922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923</v>
      </c>
      <c r="B245" s="39" t="s">
        <v>924</v>
      </c>
      <c r="C245" s="28">
        <v>43752</v>
      </c>
      <c r="D245" s="28">
        <v>43771</v>
      </c>
      <c r="E245" s="32">
        <f t="shared" si="6"/>
        <v>19</v>
      </c>
      <c r="F245" s="30" t="s">
        <v>114</v>
      </c>
      <c r="G245" s="32"/>
      <c r="H245" s="32"/>
      <c r="I245" s="31"/>
      <c r="J245" s="31"/>
    </row>
    <row r="246" spans="1:10">
      <c r="A246" s="48" t="s">
        <v>925</v>
      </c>
      <c r="B246" s="27" t="s">
        <v>926</v>
      </c>
      <c r="C246" s="28">
        <v>43646</v>
      </c>
      <c r="D246" s="28">
        <v>43771</v>
      </c>
      <c r="E246" s="32">
        <f t="shared" si="6"/>
        <v>125</v>
      </c>
      <c r="F246" s="54" t="s">
        <v>927</v>
      </c>
      <c r="G246" s="32"/>
      <c r="H246" s="32"/>
      <c r="I246" s="31"/>
      <c r="J246" s="31"/>
    </row>
    <row r="247" spans="1:10">
      <c r="A247" s="43" t="s">
        <v>928</v>
      </c>
      <c r="B247" s="27" t="s">
        <v>929</v>
      </c>
      <c r="C247" s="28">
        <v>43761</v>
      </c>
      <c r="D247" s="28">
        <v>43771</v>
      </c>
      <c r="E247" s="32">
        <f t="shared" si="6"/>
        <v>10</v>
      </c>
      <c r="F247" s="54" t="s">
        <v>930</v>
      </c>
      <c r="G247" s="32"/>
      <c r="H247" s="32"/>
      <c r="I247" s="31"/>
      <c r="J247" s="31"/>
    </row>
    <row r="248" spans="1:10">
      <c r="A248" s="43" t="s">
        <v>919</v>
      </c>
      <c r="B248" s="27" t="s">
        <v>931</v>
      </c>
      <c r="C248" s="28">
        <v>43521</v>
      </c>
      <c r="D248" s="28">
        <v>43772</v>
      </c>
      <c r="E248" s="32">
        <f t="shared" si="6"/>
        <v>251</v>
      </c>
      <c r="F248" s="36" t="s">
        <v>644</v>
      </c>
      <c r="G248" s="4"/>
      <c r="H248" s="7"/>
      <c r="I248" s="5"/>
      <c r="J248" s="5"/>
    </row>
    <row r="249" spans="1:10">
      <c r="A249" s="31" t="s">
        <v>932</v>
      </c>
      <c r="B249" s="27" t="s">
        <v>933</v>
      </c>
      <c r="C249" s="28">
        <v>43758</v>
      </c>
      <c r="D249" s="28">
        <v>43773</v>
      </c>
      <c r="E249" s="32">
        <f t="shared" si="6"/>
        <v>15</v>
      </c>
      <c r="F249" s="35" t="s">
        <v>934</v>
      </c>
      <c r="G249" s="32" t="s">
        <v>67</v>
      </c>
      <c r="H249" s="7"/>
      <c r="I249" s="5"/>
      <c r="J249" s="5"/>
    </row>
    <row r="250" spans="1:10">
      <c r="A250" s="43" t="s">
        <v>766</v>
      </c>
      <c r="B250" s="27" t="s">
        <v>767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935</v>
      </c>
      <c r="B251" s="27" t="s">
        <v>936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722</v>
      </c>
      <c r="B252" s="27" t="s">
        <v>723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937</v>
      </c>
      <c r="B253" s="39" t="s">
        <v>938</v>
      </c>
      <c r="C253" s="28">
        <v>43746</v>
      </c>
      <c r="D253" s="28">
        <v>43781</v>
      </c>
      <c r="E253" s="32">
        <f t="shared" si="6"/>
        <v>35</v>
      </c>
      <c r="F253" s="30" t="s">
        <v>939</v>
      </c>
      <c r="G253" s="32"/>
      <c r="H253" s="32"/>
      <c r="I253" s="31"/>
      <c r="J253" s="31"/>
    </row>
    <row r="254" spans="1:10">
      <c r="A254" s="31" t="s">
        <v>911</v>
      </c>
      <c r="B254" s="27" t="s">
        <v>911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940</v>
      </c>
      <c r="B255" s="27" t="s">
        <v>941</v>
      </c>
      <c r="C255" s="28">
        <v>43780</v>
      </c>
      <c r="D255" s="28">
        <v>43785</v>
      </c>
      <c r="E255" s="32">
        <f t="shared" si="6"/>
        <v>5</v>
      </c>
      <c r="F255" s="30" t="s">
        <v>745</v>
      </c>
      <c r="G255" s="4"/>
      <c r="H255" s="7"/>
      <c r="I255" s="5"/>
      <c r="J255" s="5"/>
    </row>
    <row r="256" spans="1:10">
      <c r="A256" s="26" t="s">
        <v>942</v>
      </c>
      <c r="B256" s="27" t="s">
        <v>595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757</v>
      </c>
      <c r="B257" s="27" t="s">
        <v>943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939</v>
      </c>
      <c r="B258" s="27" t="s">
        <v>944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945</v>
      </c>
      <c r="B259" s="39" t="s">
        <v>946</v>
      </c>
      <c r="C259" s="28">
        <v>43758</v>
      </c>
      <c r="D259" s="28">
        <v>43790</v>
      </c>
      <c r="E259" s="32">
        <f t="shared" si="7"/>
        <v>32</v>
      </c>
      <c r="F259" s="35" t="s">
        <v>802</v>
      </c>
      <c r="G259" s="32" t="s">
        <v>67</v>
      </c>
      <c r="H259" s="32"/>
      <c r="I259" s="31"/>
      <c r="J259" s="31"/>
    </row>
    <row r="260" spans="1:10">
      <c r="A260" s="43" t="s">
        <v>815</v>
      </c>
      <c r="B260" s="27" t="s">
        <v>947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407</v>
      </c>
      <c r="B261" s="27" t="s">
        <v>408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735</v>
      </c>
      <c r="B262" s="27" t="s">
        <v>948</v>
      </c>
      <c r="C262" s="28">
        <v>43544</v>
      </c>
      <c r="D262" s="28">
        <v>43792</v>
      </c>
      <c r="E262" s="32">
        <f t="shared" si="7"/>
        <v>248</v>
      </c>
      <c r="F262" s="30" t="s">
        <v>580</v>
      </c>
      <c r="G262" s="32"/>
      <c r="H262" s="32"/>
      <c r="I262" s="31"/>
      <c r="J262" s="31"/>
    </row>
    <row r="263" spans="1:10">
      <c r="A263" s="43" t="s">
        <v>949</v>
      </c>
      <c r="B263" s="27" t="s">
        <v>950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745</v>
      </c>
      <c r="B264" s="27" t="s">
        <v>951</v>
      </c>
      <c r="C264" s="28">
        <v>43731</v>
      </c>
      <c r="D264" s="28">
        <v>43799</v>
      </c>
      <c r="E264" s="32">
        <f t="shared" si="7"/>
        <v>68</v>
      </c>
      <c r="F264" s="30" t="s">
        <v>856</v>
      </c>
      <c r="G264" s="32" t="s">
        <v>1</v>
      </c>
      <c r="H264" s="32" t="s">
        <v>73</v>
      </c>
      <c r="I264" s="31"/>
      <c r="J264" s="31"/>
    </row>
    <row r="265" spans="1:10">
      <c r="A265" s="48" t="s">
        <v>952</v>
      </c>
      <c r="B265" s="39" t="s">
        <v>952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953</v>
      </c>
      <c r="B266" s="27" t="s">
        <v>954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955</v>
      </c>
      <c r="B267" s="27" t="s">
        <v>956</v>
      </c>
      <c r="C267" s="28">
        <v>43548</v>
      </c>
      <c r="D267" s="28">
        <v>43800</v>
      </c>
      <c r="E267" s="32">
        <f t="shared" si="7"/>
        <v>252</v>
      </c>
      <c r="F267" s="45" t="s">
        <v>957</v>
      </c>
      <c r="G267" s="32" t="s">
        <v>958</v>
      </c>
      <c r="H267" s="32"/>
      <c r="I267" s="31"/>
      <c r="J267" s="31"/>
    </row>
    <row r="268" spans="1:10">
      <c r="A268" s="27" t="s">
        <v>959</v>
      </c>
      <c r="B268" s="27" t="s">
        <v>959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960</v>
      </c>
      <c r="B269" s="39" t="s">
        <v>961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962</v>
      </c>
      <c r="B270" s="27" t="s">
        <v>963</v>
      </c>
      <c r="C270" s="28">
        <v>43696</v>
      </c>
      <c r="D270" s="28">
        <v>43806</v>
      </c>
      <c r="E270" s="32">
        <f t="shared" si="7"/>
        <v>110</v>
      </c>
      <c r="F270" s="45" t="s">
        <v>964</v>
      </c>
      <c r="G270" s="32"/>
      <c r="H270" s="32"/>
      <c r="I270" s="31"/>
      <c r="J270" s="31"/>
    </row>
    <row r="271" spans="1:10">
      <c r="A271" s="43" t="s">
        <v>965</v>
      </c>
      <c r="B271" s="27" t="s">
        <v>966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456</v>
      </c>
      <c r="H271" s="32"/>
      <c r="I271" s="31"/>
      <c r="J271" s="31"/>
    </row>
    <row r="272" spans="1:10">
      <c r="A272" s="31" t="s">
        <v>537</v>
      </c>
      <c r="B272" s="27" t="s">
        <v>538</v>
      </c>
      <c r="C272" s="28">
        <v>43736</v>
      </c>
      <c r="D272" s="28">
        <v>43806</v>
      </c>
      <c r="E272" s="32">
        <f t="shared" si="7"/>
        <v>70</v>
      </c>
      <c r="F272" s="45" t="s">
        <v>679</v>
      </c>
      <c r="G272" s="32" t="s">
        <v>67</v>
      </c>
      <c r="H272" s="32"/>
      <c r="I272" s="31"/>
      <c r="J272" s="31"/>
    </row>
    <row r="273" spans="1:10">
      <c r="A273" s="31" t="s">
        <v>967</v>
      </c>
      <c r="B273" s="27" t="s">
        <v>968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969</v>
      </c>
      <c r="H273" s="32"/>
      <c r="I273" s="31"/>
      <c r="J273" s="31"/>
    </row>
    <row r="274" spans="1:10">
      <c r="A274" s="43" t="s">
        <v>970</v>
      </c>
      <c r="B274" s="27" t="s">
        <v>971</v>
      </c>
      <c r="C274" s="28">
        <v>43690</v>
      </c>
      <c r="D274" s="28">
        <v>43806</v>
      </c>
      <c r="E274" s="32">
        <f t="shared" si="7"/>
        <v>116</v>
      </c>
      <c r="F274" s="30" t="s">
        <v>91</v>
      </c>
      <c r="G274" s="32" t="s">
        <v>16</v>
      </c>
      <c r="H274" s="7"/>
      <c r="I274" s="5"/>
      <c r="J274" s="5"/>
    </row>
    <row r="275" spans="1:10">
      <c r="A275" s="31" t="s">
        <v>716</v>
      </c>
      <c r="B275" s="27" t="s">
        <v>717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718</v>
      </c>
    </row>
    <row r="276" spans="1:10">
      <c r="A276" s="31" t="s">
        <v>146</v>
      </c>
      <c r="B276" s="27" t="s">
        <v>149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972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973</v>
      </c>
      <c r="H277" s="32"/>
    </row>
    <row r="278" spans="1:10" s="31" customFormat="1">
      <c r="A278" s="43" t="s">
        <v>974</v>
      </c>
      <c r="B278" s="27" t="s">
        <v>975</v>
      </c>
      <c r="C278" s="28">
        <v>43796</v>
      </c>
      <c r="D278" s="28">
        <v>43811</v>
      </c>
      <c r="E278" s="32">
        <f t="shared" si="7"/>
        <v>15</v>
      </c>
      <c r="F278" s="30" t="s">
        <v>789</v>
      </c>
      <c r="G278" s="32"/>
      <c r="H278" s="32"/>
    </row>
    <row r="279" spans="1:10" s="31" customFormat="1">
      <c r="A279" s="31" t="s">
        <v>761</v>
      </c>
      <c r="B279" s="27" t="s">
        <v>762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976</v>
      </c>
      <c r="H279" s="32"/>
    </row>
    <row r="280" spans="1:10" s="31" customFormat="1">
      <c r="A280" s="31" t="s">
        <v>977</v>
      </c>
      <c r="B280" s="27" t="s">
        <v>978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979</v>
      </c>
      <c r="B281" s="27" t="s">
        <v>980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981</v>
      </c>
      <c r="B282" s="27" t="s">
        <v>982</v>
      </c>
      <c r="C282" s="28">
        <v>43806</v>
      </c>
      <c r="D282" s="28">
        <v>43813</v>
      </c>
      <c r="E282" s="32">
        <f t="shared" si="7"/>
        <v>7</v>
      </c>
      <c r="F282" s="30" t="s">
        <v>983</v>
      </c>
      <c r="H282" s="32" t="s">
        <v>984</v>
      </c>
    </row>
    <row r="283" spans="1:10" s="31" customFormat="1">
      <c r="A283" s="31" t="s">
        <v>985</v>
      </c>
      <c r="B283" s="31" t="s">
        <v>985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775</v>
      </c>
      <c r="B284" s="31" t="s">
        <v>775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776</v>
      </c>
      <c r="H284" s="32"/>
    </row>
    <row r="285" spans="1:10" s="31" customFormat="1">
      <c r="A285" s="31" t="s">
        <v>870</v>
      </c>
      <c r="B285" s="31" t="s">
        <v>986</v>
      </c>
      <c r="C285" s="28">
        <v>43548</v>
      </c>
      <c r="D285" s="28">
        <v>43814</v>
      </c>
      <c r="E285" s="32">
        <f t="shared" si="7"/>
        <v>266</v>
      </c>
      <c r="F285" s="45" t="s">
        <v>699</v>
      </c>
      <c r="G285" s="32" t="s">
        <v>871</v>
      </c>
      <c r="H285" s="32"/>
    </row>
    <row r="286" spans="1:10" s="31" customFormat="1">
      <c r="A286" s="43" t="s">
        <v>987</v>
      </c>
      <c r="B286" s="31" t="s">
        <v>988</v>
      </c>
      <c r="C286" s="28">
        <v>43784</v>
      </c>
      <c r="D286" s="28">
        <v>43814</v>
      </c>
      <c r="E286" s="32">
        <f t="shared" si="7"/>
        <v>30</v>
      </c>
      <c r="F286" s="45" t="s">
        <v>989</v>
      </c>
      <c r="G286" s="32"/>
      <c r="H286" s="32"/>
    </row>
    <row r="287" spans="1:10" s="31" customFormat="1">
      <c r="A287" s="43" t="s">
        <v>989</v>
      </c>
      <c r="B287" s="31" t="s">
        <v>990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934</v>
      </c>
      <c r="B288" s="40" t="s">
        <v>991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789</v>
      </c>
      <c r="B289" s="31" t="s">
        <v>992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993</v>
      </c>
    </row>
    <row r="290" spans="1:8" s="31" customFormat="1">
      <c r="A290" s="31" t="s">
        <v>930</v>
      </c>
      <c r="B290" s="31" t="s">
        <v>994</v>
      </c>
      <c r="C290" s="28">
        <v>43594</v>
      </c>
      <c r="D290" s="28">
        <v>43820</v>
      </c>
      <c r="E290" s="32">
        <f t="shared" si="7"/>
        <v>226</v>
      </c>
      <c r="F290" s="45" t="s">
        <v>892</v>
      </c>
      <c r="G290" s="32" t="s">
        <v>995</v>
      </c>
      <c r="H290" s="32"/>
    </row>
    <row r="291" spans="1:8" s="31" customFormat="1">
      <c r="A291" s="43" t="s">
        <v>996</v>
      </c>
      <c r="B291" s="31" t="s">
        <v>997</v>
      </c>
      <c r="C291" s="28">
        <v>43818</v>
      </c>
      <c r="D291" s="28">
        <v>43821</v>
      </c>
      <c r="E291" s="32">
        <f t="shared" si="7"/>
        <v>3</v>
      </c>
      <c r="F291" s="35" t="s">
        <v>998</v>
      </c>
      <c r="G291" s="32"/>
      <c r="H291" s="32"/>
    </row>
    <row r="292" spans="1:8" s="5" customFormat="1">
      <c r="A292" s="48" t="s">
        <v>999</v>
      </c>
      <c r="B292" s="31" t="s">
        <v>1000</v>
      </c>
      <c r="C292" s="28">
        <v>43684</v>
      </c>
      <c r="D292" s="28">
        <v>43821</v>
      </c>
      <c r="E292" s="32">
        <f t="shared" si="7"/>
        <v>137</v>
      </c>
      <c r="F292" s="30" t="s">
        <v>768</v>
      </c>
      <c r="G292" s="4"/>
      <c r="H292" s="7"/>
    </row>
    <row r="293" spans="1:8" s="31" customFormat="1">
      <c r="A293" s="31" t="s">
        <v>72</v>
      </c>
      <c r="B293" s="31" t="s">
        <v>816</v>
      </c>
      <c r="C293" s="28">
        <v>43701</v>
      </c>
      <c r="D293" s="28">
        <v>43821</v>
      </c>
      <c r="E293" s="32">
        <f t="shared" si="7"/>
        <v>120</v>
      </c>
      <c r="F293" s="30" t="s">
        <v>859</v>
      </c>
      <c r="G293" s="32" t="s">
        <v>39</v>
      </c>
      <c r="H293" s="32"/>
    </row>
    <row r="294" spans="1:8" s="31" customFormat="1">
      <c r="A294" s="31" t="s">
        <v>722</v>
      </c>
      <c r="B294" s="31" t="s">
        <v>723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806</v>
      </c>
      <c r="B295" s="40" t="s">
        <v>1001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834</v>
      </c>
      <c r="B296" s="40" t="s">
        <v>835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1002</v>
      </c>
      <c r="B297" s="31" t="s">
        <v>1003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1004</v>
      </c>
      <c r="B298" s="31" t="s">
        <v>1005</v>
      </c>
      <c r="C298" s="28">
        <v>43647</v>
      </c>
      <c r="D298" s="28">
        <v>43827</v>
      </c>
      <c r="E298" s="32">
        <f t="shared" si="7"/>
        <v>180</v>
      </c>
      <c r="F298" s="30" t="s">
        <v>777</v>
      </c>
      <c r="G298" s="32"/>
      <c r="H298" s="32"/>
    </row>
    <row r="299" spans="1:8" s="31" customFormat="1">
      <c r="A299" s="43" t="s">
        <v>679</v>
      </c>
      <c r="B299" s="31" t="s">
        <v>680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1006</v>
      </c>
      <c r="B300" s="31" t="s">
        <v>1007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175</v>
      </c>
      <c r="B301" s="38" t="s">
        <v>176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998</v>
      </c>
      <c r="B302" s="38" t="s">
        <v>1008</v>
      </c>
      <c r="C302" s="56">
        <v>43813</v>
      </c>
      <c r="D302" s="56">
        <v>43834</v>
      </c>
      <c r="E302" s="32">
        <f t="shared" si="7"/>
        <v>21</v>
      </c>
      <c r="F302" s="57" t="s">
        <v>870</v>
      </c>
      <c r="G302" s="37"/>
      <c r="H302" s="37"/>
    </row>
    <row r="303" spans="1:8" s="5" customFormat="1">
      <c r="A303" s="31" t="s">
        <v>1009</v>
      </c>
      <c r="B303" s="31" t="s">
        <v>1010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1011</v>
      </c>
      <c r="H303" s="24"/>
    </row>
    <row r="304" spans="1:8">
      <c r="A304" s="59" t="s">
        <v>1012</v>
      </c>
      <c r="B304" s="47" t="s">
        <v>1013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914</v>
      </c>
      <c r="H304" s="46" t="s">
        <v>993</v>
      </c>
    </row>
    <row r="305" spans="1:10">
      <c r="A305" s="47" t="s">
        <v>1014</v>
      </c>
      <c r="B305" s="47" t="s">
        <v>1015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456</v>
      </c>
    </row>
    <row r="306" spans="1:10">
      <c r="A306" s="50" t="s">
        <v>1016</v>
      </c>
      <c r="B306" s="60" t="s">
        <v>1017</v>
      </c>
      <c r="C306" s="52">
        <v>43717</v>
      </c>
      <c r="D306" s="52">
        <v>43841</v>
      </c>
      <c r="E306" s="32">
        <f t="shared" si="7"/>
        <v>124</v>
      </c>
      <c r="F306" s="53" t="s">
        <v>1012</v>
      </c>
      <c r="G306" s="46" t="s">
        <v>143</v>
      </c>
    </row>
    <row r="307" spans="1:10" s="31" customFormat="1">
      <c r="A307" s="43" t="s">
        <v>690</v>
      </c>
      <c r="B307" s="31" t="s">
        <v>691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1018</v>
      </c>
      <c r="B308" s="40" t="s">
        <v>1019</v>
      </c>
      <c r="C308" s="28">
        <v>43737</v>
      </c>
      <c r="D308" s="28">
        <v>43845</v>
      </c>
      <c r="E308" s="46">
        <f t="shared" si="7"/>
        <v>108</v>
      </c>
      <c r="F308" s="30" t="s">
        <v>1020</v>
      </c>
    </row>
    <row r="309" spans="1:10" s="47" customFormat="1">
      <c r="A309" s="47" t="s">
        <v>1021</v>
      </c>
      <c r="B309" s="47" t="s">
        <v>1022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856</v>
      </c>
      <c r="B310" s="47" t="s">
        <v>1023</v>
      </c>
      <c r="C310" s="52">
        <v>43640</v>
      </c>
      <c r="D310" s="52">
        <v>43848</v>
      </c>
      <c r="E310" s="46">
        <f t="shared" si="7"/>
        <v>208</v>
      </c>
      <c r="F310" s="53" t="s">
        <v>1024</v>
      </c>
    </row>
    <row r="311" spans="1:10" s="47" customFormat="1">
      <c r="A311" s="47" t="s">
        <v>692</v>
      </c>
      <c r="B311" s="47" t="s">
        <v>693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1025</v>
      </c>
      <c r="B312" s="31" t="s">
        <v>1026</v>
      </c>
      <c r="C312" s="28">
        <v>43835</v>
      </c>
      <c r="D312" s="29">
        <v>43853</v>
      </c>
      <c r="E312" s="30">
        <f t="shared" si="7"/>
        <v>18</v>
      </c>
      <c r="F312" s="45" t="s">
        <v>373</v>
      </c>
      <c r="G312" s="32"/>
      <c r="H312" s="32"/>
    </row>
    <row r="313" spans="1:10" s="31" customFormat="1">
      <c r="A313" s="43" t="s">
        <v>1027</v>
      </c>
      <c r="B313" s="31" t="s">
        <v>1028</v>
      </c>
      <c r="C313" s="28">
        <v>43685</v>
      </c>
      <c r="D313" s="28">
        <v>43854</v>
      </c>
      <c r="E313" s="32">
        <f t="shared" si="7"/>
        <v>169</v>
      </c>
      <c r="F313" s="30" t="s">
        <v>85</v>
      </c>
      <c r="G313" s="32"/>
      <c r="H313" s="32"/>
    </row>
    <row r="314" spans="1:10" s="31" customFormat="1">
      <c r="A314" s="43" t="s">
        <v>1029</v>
      </c>
      <c r="B314" s="31" t="s">
        <v>1030</v>
      </c>
      <c r="C314" s="28">
        <v>43822</v>
      </c>
      <c r="D314" s="29">
        <v>43855</v>
      </c>
      <c r="E314" s="32">
        <f t="shared" si="7"/>
        <v>33</v>
      </c>
      <c r="F314" s="30" t="s">
        <v>1031</v>
      </c>
      <c r="G314" s="32" t="s">
        <v>105</v>
      </c>
      <c r="H314" s="32"/>
      <c r="I314" s="31" t="s">
        <v>498</v>
      </c>
    </row>
    <row r="315" spans="1:10" s="31" customFormat="1">
      <c r="A315" s="31" t="s">
        <v>302</v>
      </c>
      <c r="B315" s="31" t="s">
        <v>303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1032</v>
      </c>
      <c r="B316" s="31" t="s">
        <v>1033</v>
      </c>
      <c r="C316" s="28">
        <v>43834</v>
      </c>
      <c r="D316" s="28">
        <v>43856</v>
      </c>
      <c r="E316" s="32">
        <f t="shared" si="7"/>
        <v>22</v>
      </c>
      <c r="F316" s="45" t="s">
        <v>382</v>
      </c>
      <c r="G316" s="32" t="s">
        <v>67</v>
      </c>
      <c r="H316" s="32"/>
    </row>
    <row r="317" spans="1:10" s="31" customFormat="1">
      <c r="A317" s="26" t="s">
        <v>757</v>
      </c>
      <c r="B317" s="27" t="s">
        <v>943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274</v>
      </c>
      <c r="B318" s="31" t="s">
        <v>1034</v>
      </c>
      <c r="C318" s="28">
        <v>43595</v>
      </c>
      <c r="D318" s="28">
        <v>43859</v>
      </c>
      <c r="E318" s="32">
        <f t="shared" si="7"/>
        <v>264</v>
      </c>
      <c r="F318" s="45" t="s">
        <v>964</v>
      </c>
      <c r="G318" s="32" t="s">
        <v>1</v>
      </c>
      <c r="H318" s="32"/>
      <c r="J318" s="44" t="s">
        <v>1035</v>
      </c>
    </row>
    <row r="319" spans="1:10" s="31" customFormat="1">
      <c r="A319" s="40" t="s">
        <v>1036</v>
      </c>
      <c r="B319" s="40" t="s">
        <v>1037</v>
      </c>
      <c r="C319" s="28">
        <v>43720</v>
      </c>
      <c r="D319" s="28">
        <v>43861</v>
      </c>
      <c r="E319" s="32">
        <f t="shared" si="7"/>
        <v>141</v>
      </c>
      <c r="F319" s="45" t="s">
        <v>382</v>
      </c>
      <c r="G319" s="32" t="s">
        <v>976</v>
      </c>
      <c r="H319" s="32"/>
      <c r="J319" s="44" t="s">
        <v>1038</v>
      </c>
    </row>
    <row r="320" spans="1:10" s="31" customFormat="1">
      <c r="A320" s="43" t="s">
        <v>1039</v>
      </c>
      <c r="B320" s="31" t="s">
        <v>1040</v>
      </c>
      <c r="C320" s="28">
        <v>43836</v>
      </c>
      <c r="D320" s="29">
        <v>43862</v>
      </c>
      <c r="E320" s="30">
        <f t="shared" si="7"/>
        <v>26</v>
      </c>
      <c r="F320" s="30" t="s">
        <v>1041</v>
      </c>
      <c r="G320" s="32"/>
      <c r="H320" s="32"/>
    </row>
    <row r="321" spans="1:10" s="31" customFormat="1">
      <c r="A321" s="43" t="s">
        <v>802</v>
      </c>
      <c r="B321" s="31" t="s">
        <v>803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532</v>
      </c>
      <c r="B322" s="31" t="s">
        <v>533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1042</v>
      </c>
      <c r="B323" s="31" t="s">
        <v>1043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1031</v>
      </c>
      <c r="B324" s="31" t="s">
        <v>1031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1044</v>
      </c>
      <c r="G324" s="32"/>
      <c r="H324" s="32"/>
    </row>
    <row r="325" spans="1:10" s="31" customFormat="1">
      <c r="A325" s="43" t="s">
        <v>1045</v>
      </c>
      <c r="B325" s="43" t="s">
        <v>1045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1046</v>
      </c>
      <c r="B326" s="31" t="s">
        <v>1047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993</v>
      </c>
    </row>
    <row r="327" spans="1:10" s="5" customFormat="1">
      <c r="A327" s="43" t="s">
        <v>352</v>
      </c>
      <c r="B327" s="31" t="s">
        <v>1048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1049</v>
      </c>
      <c r="B328" s="31" t="s">
        <v>1050</v>
      </c>
      <c r="C328" s="28">
        <v>43863</v>
      </c>
      <c r="D328" s="29">
        <v>43876</v>
      </c>
      <c r="E328" s="30">
        <f t="shared" si="9"/>
        <v>13</v>
      </c>
      <c r="F328" s="30" t="s">
        <v>1051</v>
      </c>
      <c r="G328" s="4"/>
      <c r="H328" s="4"/>
    </row>
    <row r="329" spans="1:10" s="5" customFormat="1">
      <c r="A329" s="48" t="s">
        <v>1052</v>
      </c>
      <c r="B329" s="31" t="s">
        <v>1052</v>
      </c>
      <c r="C329" s="28">
        <v>43653</v>
      </c>
      <c r="D329" s="29">
        <v>43876</v>
      </c>
      <c r="E329" s="30">
        <f t="shared" si="9"/>
        <v>223</v>
      </c>
      <c r="F329" s="30" t="s">
        <v>735</v>
      </c>
      <c r="G329" s="4"/>
      <c r="H329" s="7"/>
    </row>
    <row r="330" spans="1:10" s="31" customFormat="1">
      <c r="A330" s="26" t="s">
        <v>382</v>
      </c>
      <c r="B330" s="31" t="s">
        <v>383</v>
      </c>
      <c r="C330" s="28">
        <v>43398</v>
      </c>
      <c r="D330" s="28">
        <v>43878</v>
      </c>
      <c r="E330" s="32">
        <f t="shared" si="9"/>
        <v>480</v>
      </c>
      <c r="F330" s="30" t="s">
        <v>526</v>
      </c>
      <c r="G330" s="32" t="s">
        <v>16</v>
      </c>
      <c r="H330" s="32"/>
      <c r="J330" s="44" t="s">
        <v>384</v>
      </c>
    </row>
    <row r="331" spans="1:10" s="31" customFormat="1">
      <c r="A331" s="43" t="s">
        <v>1053</v>
      </c>
      <c r="B331" s="31" t="s">
        <v>1054</v>
      </c>
      <c r="C331" s="28">
        <v>43835</v>
      </c>
      <c r="D331" s="28">
        <v>43878</v>
      </c>
      <c r="E331" s="32">
        <f t="shared" si="9"/>
        <v>43</v>
      </c>
      <c r="F331" s="30" t="s">
        <v>138</v>
      </c>
      <c r="G331" s="32"/>
      <c r="H331" s="32"/>
    </row>
    <row r="332" spans="1:10" s="31" customFormat="1">
      <c r="A332" s="31" t="s">
        <v>1055</v>
      </c>
      <c r="B332" s="31" t="s">
        <v>1056</v>
      </c>
      <c r="C332" s="28">
        <v>43863</v>
      </c>
      <c r="D332" s="29">
        <v>43879</v>
      </c>
      <c r="E332" s="30">
        <f t="shared" si="9"/>
        <v>16</v>
      </c>
      <c r="F332" s="30" t="s">
        <v>1051</v>
      </c>
      <c r="G332" s="32"/>
      <c r="H332" s="32"/>
    </row>
    <row r="333" spans="1:10" s="31" customFormat="1">
      <c r="A333" s="31" t="s">
        <v>920</v>
      </c>
      <c r="B333" s="31" t="s">
        <v>920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1057</v>
      </c>
      <c r="B334" s="31" t="s">
        <v>1058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1044</v>
      </c>
      <c r="B335" s="31" t="s">
        <v>1059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1060</v>
      </c>
      <c r="B336" s="31" t="s">
        <v>1061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1062</v>
      </c>
      <c r="H336" s="32"/>
      <c r="J336" s="31" t="s">
        <v>1063</v>
      </c>
    </row>
    <row r="337" spans="1:10" s="31" customFormat="1">
      <c r="A337" s="43" t="s">
        <v>1064</v>
      </c>
      <c r="B337" s="31" t="s">
        <v>1065</v>
      </c>
      <c r="C337" s="28">
        <v>43870</v>
      </c>
      <c r="D337" s="29">
        <v>43883</v>
      </c>
      <c r="E337" s="30">
        <f t="shared" si="9"/>
        <v>13</v>
      </c>
      <c r="F337" s="45" t="s">
        <v>1066</v>
      </c>
      <c r="G337" s="32"/>
      <c r="H337" s="32"/>
    </row>
    <row r="338" spans="1:10" s="31" customFormat="1">
      <c r="A338" s="43" t="s">
        <v>1067</v>
      </c>
      <c r="B338" s="31" t="s">
        <v>1068</v>
      </c>
      <c r="C338" s="28">
        <v>43732</v>
      </c>
      <c r="D338" s="29">
        <v>43883</v>
      </c>
      <c r="E338" s="32">
        <f t="shared" si="9"/>
        <v>151</v>
      </c>
      <c r="F338" s="45" t="s">
        <v>898</v>
      </c>
      <c r="G338" s="32"/>
      <c r="H338" s="32"/>
    </row>
    <row r="339" spans="1:10" s="31" customFormat="1">
      <c r="A339" s="43" t="s">
        <v>1069</v>
      </c>
      <c r="B339" s="31" t="s">
        <v>1070</v>
      </c>
      <c r="C339" s="28">
        <v>43871</v>
      </c>
      <c r="D339" s="29">
        <v>43885</v>
      </c>
      <c r="E339" s="32">
        <f t="shared" si="9"/>
        <v>14</v>
      </c>
      <c r="F339" s="30" t="s">
        <v>1051</v>
      </c>
      <c r="G339" s="32"/>
      <c r="H339" s="32"/>
    </row>
    <row r="340" spans="1:10" s="31" customFormat="1">
      <c r="A340" s="43" t="s">
        <v>1071</v>
      </c>
      <c r="B340" s="31" t="s">
        <v>1072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1073</v>
      </c>
      <c r="B341" s="31" t="s">
        <v>1074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119</v>
      </c>
      <c r="H341" s="32"/>
    </row>
    <row r="342" spans="1:10" s="31" customFormat="1">
      <c r="A342" s="31" t="s">
        <v>1075</v>
      </c>
      <c r="B342" s="31" t="s">
        <v>1076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1077</v>
      </c>
      <c r="B343" s="31" t="s">
        <v>1078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1079</v>
      </c>
    </row>
    <row r="344" spans="1:10" s="31" customFormat="1">
      <c r="A344" s="31" t="s">
        <v>1080</v>
      </c>
      <c r="B344" s="31" t="s">
        <v>1081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1082</v>
      </c>
    </row>
    <row r="345" spans="1:10" s="31" customFormat="1">
      <c r="A345" s="31" t="s">
        <v>1083</v>
      </c>
      <c r="B345" s="31" t="s">
        <v>1084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1085</v>
      </c>
      <c r="B346" s="31" t="s">
        <v>1086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1087</v>
      </c>
      <c r="B347" s="31" t="s">
        <v>1088</v>
      </c>
      <c r="C347" s="28">
        <v>43766</v>
      </c>
      <c r="D347" s="28">
        <v>43897</v>
      </c>
      <c r="E347" s="32">
        <f t="shared" si="9"/>
        <v>131</v>
      </c>
      <c r="F347" s="45" t="s">
        <v>382</v>
      </c>
      <c r="G347" s="32"/>
      <c r="H347" s="32"/>
    </row>
    <row r="348" spans="1:10" s="31" customFormat="1">
      <c r="A348" s="31" t="s">
        <v>1089</v>
      </c>
      <c r="B348" s="31" t="s">
        <v>1090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1091</v>
      </c>
    </row>
    <row r="349" spans="1:10" s="31" customFormat="1">
      <c r="A349" s="48" t="s">
        <v>923</v>
      </c>
      <c r="B349" s="39" t="s">
        <v>924</v>
      </c>
      <c r="C349" s="28">
        <v>43845</v>
      </c>
      <c r="D349" s="29">
        <v>43898</v>
      </c>
      <c r="E349" s="30">
        <f t="shared" si="9"/>
        <v>53</v>
      </c>
      <c r="F349" s="30" t="s">
        <v>1092</v>
      </c>
      <c r="G349" s="32" t="s">
        <v>54</v>
      </c>
      <c r="H349" s="32"/>
    </row>
    <row r="350" spans="1:10" s="31" customFormat="1">
      <c r="A350" s="43" t="s">
        <v>1093</v>
      </c>
      <c r="B350" s="31" t="s">
        <v>1094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1095</v>
      </c>
      <c r="B351" s="31" t="s">
        <v>1096</v>
      </c>
      <c r="C351" s="28">
        <v>43374</v>
      </c>
      <c r="D351" s="28">
        <v>43904</v>
      </c>
      <c r="E351" s="32">
        <f t="shared" si="9"/>
        <v>530</v>
      </c>
      <c r="F351" s="32" t="s">
        <v>509</v>
      </c>
      <c r="G351" s="32" t="s">
        <v>1</v>
      </c>
      <c r="H351" s="54"/>
      <c r="I351" s="31"/>
      <c r="J351" s="41" t="s">
        <v>1097</v>
      </c>
    </row>
    <row r="352" spans="1:10" s="31" customFormat="1">
      <c r="A352" s="43" t="s">
        <v>1098</v>
      </c>
      <c r="B352" s="31" t="s">
        <v>1099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1100</v>
      </c>
    </row>
    <row r="353" spans="1:10" s="31" customFormat="1">
      <c r="A353" s="43" t="s">
        <v>1041</v>
      </c>
      <c r="B353" s="31" t="s">
        <v>1101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1102</v>
      </c>
    </row>
    <row r="354" spans="1:10" s="31" customFormat="1">
      <c r="A354" s="31" t="s">
        <v>169</v>
      </c>
      <c r="B354" s="31" t="s">
        <v>1103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1104</v>
      </c>
    </row>
    <row r="355" spans="1:10" s="31" customFormat="1">
      <c r="A355" s="43" t="s">
        <v>1105</v>
      </c>
      <c r="B355" s="40" t="s">
        <v>1106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1107</v>
      </c>
      <c r="H355" s="32"/>
      <c r="J355" s="31" t="s">
        <v>1108</v>
      </c>
    </row>
    <row r="356" spans="1:10" s="31" customFormat="1">
      <c r="A356" s="31" t="s">
        <v>722</v>
      </c>
      <c r="B356" s="31" t="s">
        <v>723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1109</v>
      </c>
    </row>
    <row r="357" spans="1:10" s="31" customFormat="1">
      <c r="A357" s="31" t="s">
        <v>1110</v>
      </c>
      <c r="B357" s="31" t="s">
        <v>1111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1112</v>
      </c>
      <c r="B358" s="31" t="s">
        <v>1113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373</v>
      </c>
      <c r="B359" s="31" t="s">
        <v>374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1114</v>
      </c>
    </row>
    <row r="360" spans="1:10" s="31" customFormat="1">
      <c r="A360" s="31" t="s">
        <v>1115</v>
      </c>
      <c r="B360" s="31" t="s">
        <v>1116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1117</v>
      </c>
      <c r="H360" s="32"/>
      <c r="J360" s="31" t="s">
        <v>1118</v>
      </c>
    </row>
    <row r="361" spans="1:10" s="31" customFormat="1">
      <c r="A361" s="43" t="s">
        <v>1119</v>
      </c>
      <c r="B361" s="31" t="s">
        <v>1120</v>
      </c>
      <c r="C361" s="28">
        <v>43889</v>
      </c>
      <c r="D361" s="29">
        <v>43913</v>
      </c>
      <c r="E361" s="30">
        <f t="shared" si="9"/>
        <v>24</v>
      </c>
      <c r="F361" s="45" t="s">
        <v>180</v>
      </c>
      <c r="G361" s="32"/>
      <c r="H361" s="32"/>
      <c r="J361" s="44" t="s">
        <v>1121</v>
      </c>
    </row>
    <row r="362" spans="1:10" s="31" customFormat="1">
      <c r="A362" s="31" t="s">
        <v>1122</v>
      </c>
      <c r="B362" s="31" t="s">
        <v>1122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1123</v>
      </c>
      <c r="H362" s="32" t="s">
        <v>67</v>
      </c>
      <c r="J362" s="44" t="s">
        <v>1124</v>
      </c>
    </row>
    <row r="363" spans="1:10" s="31" customFormat="1">
      <c r="A363" s="43" t="s">
        <v>1125</v>
      </c>
      <c r="B363" s="31" t="s">
        <v>1126</v>
      </c>
      <c r="C363" s="28">
        <v>43870</v>
      </c>
      <c r="D363" s="29">
        <v>43916</v>
      </c>
      <c r="E363" s="30">
        <f t="shared" si="9"/>
        <v>46</v>
      </c>
      <c r="F363" s="45" t="s">
        <v>1066</v>
      </c>
      <c r="G363" s="32"/>
      <c r="H363" s="32"/>
      <c r="J363" s="44" t="s">
        <v>1127</v>
      </c>
    </row>
    <row r="364" spans="1:10" s="31" customFormat="1">
      <c r="A364" s="31" t="s">
        <v>617</v>
      </c>
      <c r="B364" s="31" t="s">
        <v>1128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1129</v>
      </c>
    </row>
    <row r="365" spans="1:10" s="31" customFormat="1">
      <c r="A365" s="31" t="s">
        <v>1130</v>
      </c>
      <c r="B365" s="31" t="s">
        <v>1131</v>
      </c>
      <c r="C365" s="28">
        <v>43911</v>
      </c>
      <c r="D365" s="29">
        <v>43920</v>
      </c>
      <c r="E365" s="30">
        <f t="shared" si="9"/>
        <v>9</v>
      </c>
      <c r="F365" s="30" t="s">
        <v>859</v>
      </c>
      <c r="G365" s="32"/>
      <c r="H365" s="32"/>
    </row>
    <row r="366" spans="1:10" s="31" customFormat="1">
      <c r="A366" s="43" t="s">
        <v>1132</v>
      </c>
      <c r="B366" s="40" t="s">
        <v>1133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1134</v>
      </c>
    </row>
    <row r="367" spans="1:10" s="31" customFormat="1">
      <c r="A367" s="43" t="s">
        <v>304</v>
      </c>
      <c r="B367" s="31" t="s">
        <v>305</v>
      </c>
      <c r="C367" s="28">
        <v>43843</v>
      </c>
      <c r="D367" s="29">
        <v>43924</v>
      </c>
      <c r="E367" s="30">
        <f t="shared" si="9"/>
        <v>81</v>
      </c>
      <c r="F367" s="30" t="s">
        <v>282</v>
      </c>
      <c r="G367" s="32"/>
      <c r="H367" s="32"/>
      <c r="J367" s="44" t="s">
        <v>306</v>
      </c>
    </row>
    <row r="368" spans="1:10" s="31" customFormat="1">
      <c r="A368" s="26" t="s">
        <v>622</v>
      </c>
      <c r="B368" s="31" t="s">
        <v>1135</v>
      </c>
      <c r="C368" s="28">
        <v>43375</v>
      </c>
      <c r="D368" s="28">
        <v>43925</v>
      </c>
      <c r="E368" s="32">
        <f t="shared" si="9"/>
        <v>550</v>
      </c>
      <c r="F368" s="36" t="s">
        <v>484</v>
      </c>
      <c r="G368" s="32"/>
      <c r="H368" s="32"/>
    </row>
    <row r="369" spans="1:11" s="31" customFormat="1">
      <c r="A369" s="31" t="s">
        <v>1136</v>
      </c>
      <c r="B369" s="31" t="s">
        <v>1137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1052</v>
      </c>
      <c r="G369" s="32"/>
      <c r="H369" s="32"/>
      <c r="J369" s="44" t="s">
        <v>1138</v>
      </c>
    </row>
    <row r="370" spans="1:11" s="31" customFormat="1">
      <c r="A370" s="31" t="s">
        <v>1051</v>
      </c>
      <c r="B370" s="31" t="s">
        <v>1139</v>
      </c>
      <c r="C370" s="28">
        <v>43827</v>
      </c>
      <c r="D370" s="28">
        <v>43925</v>
      </c>
      <c r="E370" s="32">
        <f t="shared" si="10"/>
        <v>98</v>
      </c>
      <c r="F370" s="30" t="s">
        <v>859</v>
      </c>
      <c r="G370" s="32" t="s">
        <v>1</v>
      </c>
      <c r="H370" s="32"/>
    </row>
    <row r="371" spans="1:11" s="31" customFormat="1">
      <c r="A371" s="31" t="s">
        <v>429</v>
      </c>
      <c r="B371" s="31" t="s">
        <v>430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1140</v>
      </c>
      <c r="H371" s="32"/>
      <c r="J371" s="44" t="s">
        <v>431</v>
      </c>
    </row>
    <row r="372" spans="1:11">
      <c r="A372" s="31" t="s">
        <v>1141</v>
      </c>
      <c r="B372" s="31" t="s">
        <v>1142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1143</v>
      </c>
    </row>
    <row r="373" spans="1:11" s="31" customFormat="1">
      <c r="A373" s="31" t="s">
        <v>422</v>
      </c>
      <c r="B373" s="31" t="s">
        <v>423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1144</v>
      </c>
      <c r="B374" s="31" t="s">
        <v>1145</v>
      </c>
      <c r="C374" s="28">
        <v>43918</v>
      </c>
      <c r="D374" s="29">
        <v>43926</v>
      </c>
      <c r="E374" s="30">
        <f t="shared" si="10"/>
        <v>8</v>
      </c>
      <c r="F374" s="30" t="s">
        <v>967</v>
      </c>
      <c r="G374" s="32"/>
      <c r="H374" s="32"/>
    </row>
    <row r="375" spans="1:11" s="31" customFormat="1">
      <c r="A375" s="31" t="s">
        <v>1146</v>
      </c>
      <c r="B375" s="31" t="s">
        <v>1147</v>
      </c>
      <c r="C375" s="28">
        <v>43906</v>
      </c>
      <c r="D375" s="29">
        <v>43927</v>
      </c>
      <c r="E375" s="30">
        <f t="shared" si="10"/>
        <v>21</v>
      </c>
      <c r="F375" s="42" t="s">
        <v>674</v>
      </c>
      <c r="G375" s="32" t="s">
        <v>16</v>
      </c>
      <c r="H375" s="32"/>
      <c r="J375" s="100" t="s">
        <v>1148</v>
      </c>
    </row>
    <row r="376" spans="1:11" s="31" customFormat="1">
      <c r="A376" s="43" t="s">
        <v>1149</v>
      </c>
      <c r="B376" s="31" t="s">
        <v>1150</v>
      </c>
      <c r="C376" s="28">
        <v>43827</v>
      </c>
      <c r="D376" s="28">
        <v>43928</v>
      </c>
      <c r="E376" s="32">
        <f t="shared" si="10"/>
        <v>101</v>
      </c>
      <c r="F376" s="32" t="s">
        <v>1151</v>
      </c>
      <c r="G376" s="32" t="s">
        <v>67</v>
      </c>
      <c r="H376" s="32"/>
    </row>
    <row r="377" spans="1:11" s="31" customFormat="1">
      <c r="A377" s="43" t="s">
        <v>1045</v>
      </c>
      <c r="B377" s="43" t="s">
        <v>1045</v>
      </c>
      <c r="C377" s="28">
        <v>43884</v>
      </c>
      <c r="D377" s="28">
        <v>43932</v>
      </c>
      <c r="E377" s="32">
        <f t="shared" si="10"/>
        <v>48</v>
      </c>
      <c r="F377" s="45" t="s">
        <v>82</v>
      </c>
      <c r="G377" s="32"/>
      <c r="H377" s="32"/>
    </row>
    <row r="378" spans="1:11" s="31" customFormat="1">
      <c r="A378" s="43" t="s">
        <v>1152</v>
      </c>
      <c r="B378" s="31" t="s">
        <v>1153</v>
      </c>
      <c r="C378" s="28">
        <v>43883</v>
      </c>
      <c r="D378" s="28">
        <v>43932</v>
      </c>
      <c r="E378" s="32">
        <f t="shared" si="10"/>
        <v>49</v>
      </c>
      <c r="F378" s="45" t="s">
        <v>112</v>
      </c>
      <c r="G378" s="32"/>
      <c r="H378" s="32"/>
      <c r="J378" s="44" t="s">
        <v>1154</v>
      </c>
    </row>
    <row r="379" spans="1:11" s="31" customFormat="1">
      <c r="A379" s="31" t="s">
        <v>1089</v>
      </c>
      <c r="B379" s="31" t="s">
        <v>1090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1091</v>
      </c>
    </row>
    <row r="380" spans="1:11" s="31" customFormat="1">
      <c r="A380" s="31" t="s">
        <v>29</v>
      </c>
      <c r="B380" s="27" t="s">
        <v>566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962</v>
      </c>
      <c r="B381" s="27" t="s">
        <v>963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1155</v>
      </c>
    </row>
    <row r="382" spans="1:11" s="31" customFormat="1">
      <c r="A382" s="31" t="s">
        <v>1156</v>
      </c>
      <c r="B382" s="31" t="s">
        <v>1157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119</v>
      </c>
      <c r="H382" s="32"/>
      <c r="J382" s="100" t="s">
        <v>1158</v>
      </c>
      <c r="K382" s="31" t="s">
        <v>1159</v>
      </c>
    </row>
    <row r="383" spans="1:11" s="31" customFormat="1">
      <c r="A383" s="48" t="s">
        <v>834</v>
      </c>
      <c r="B383" s="40" t="s">
        <v>835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967</v>
      </c>
      <c r="B384" s="27" t="s">
        <v>968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273</v>
      </c>
      <c r="B385" s="31" t="s">
        <v>114</v>
      </c>
      <c r="C385" s="28">
        <v>43669</v>
      </c>
      <c r="D385" s="28">
        <v>43933</v>
      </c>
      <c r="E385" s="32">
        <f t="shared" si="10"/>
        <v>264</v>
      </c>
      <c r="F385" s="30" t="s">
        <v>903</v>
      </c>
      <c r="G385" s="32"/>
      <c r="H385" s="32"/>
      <c r="J385" s="44" t="s">
        <v>275</v>
      </c>
    </row>
    <row r="386" spans="1:10" s="31" customFormat="1">
      <c r="A386" s="31" t="s">
        <v>1009</v>
      </c>
      <c r="B386" s="31" t="s">
        <v>1010</v>
      </c>
      <c r="C386" s="28">
        <v>43834</v>
      </c>
      <c r="D386" s="28">
        <v>43933</v>
      </c>
      <c r="E386" s="32">
        <f t="shared" si="10"/>
        <v>99</v>
      </c>
      <c r="F386" s="32" t="s">
        <v>274</v>
      </c>
      <c r="G386" s="32" t="s">
        <v>1011</v>
      </c>
      <c r="H386" s="32"/>
      <c r="J386" s="44" t="s">
        <v>1160</v>
      </c>
    </row>
    <row r="387" spans="1:10" s="31" customFormat="1">
      <c r="A387" s="31" t="s">
        <v>1161</v>
      </c>
      <c r="B387" s="31" t="s">
        <v>1162</v>
      </c>
      <c r="C387" s="28">
        <v>43906</v>
      </c>
      <c r="D387" s="29">
        <v>43934</v>
      </c>
      <c r="E387" s="30">
        <f t="shared" si="10"/>
        <v>28</v>
      </c>
      <c r="F387" s="32" t="s">
        <v>1156</v>
      </c>
      <c r="G387" s="32"/>
      <c r="H387" s="32"/>
    </row>
    <row r="388" spans="1:10" s="31" customFormat="1">
      <c r="A388" s="27" t="s">
        <v>959</v>
      </c>
      <c r="B388" s="27" t="s">
        <v>959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1163</v>
      </c>
      <c r="B389" s="48" t="s">
        <v>1164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1165</v>
      </c>
      <c r="H389" s="32"/>
      <c r="J389" s="44" t="s">
        <v>1166</v>
      </c>
    </row>
    <row r="390" spans="1:10" s="31" customFormat="1">
      <c r="A390" s="40" t="s">
        <v>1167</v>
      </c>
      <c r="B390" s="40" t="s">
        <v>1167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1168</v>
      </c>
      <c r="B391" s="31" t="s">
        <v>1169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1170</v>
      </c>
    </row>
    <row r="392" spans="1:10" s="31" customFormat="1">
      <c r="A392" s="31" t="s">
        <v>1171</v>
      </c>
      <c r="B392" s="31" t="s">
        <v>1172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976</v>
      </c>
      <c r="H392" s="32"/>
    </row>
    <row r="393" spans="1:10" s="31" customFormat="1">
      <c r="A393" s="31" t="s">
        <v>1173</v>
      </c>
      <c r="B393" s="31" t="s">
        <v>1174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1175</v>
      </c>
      <c r="B394" s="31" t="s">
        <v>1176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1177</v>
      </c>
    </row>
    <row r="395" spans="1:10" s="31" customFormat="1">
      <c r="A395" s="31" t="s">
        <v>336</v>
      </c>
      <c r="B395" s="31" t="s">
        <v>337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1178</v>
      </c>
      <c r="B396" s="31" t="s">
        <v>1179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0" t="s">
        <v>1180</v>
      </c>
    </row>
    <row r="397" spans="1:10" s="31" customFormat="1">
      <c r="A397" s="31" t="s">
        <v>1181</v>
      </c>
      <c r="B397" s="31" t="s">
        <v>1182</v>
      </c>
      <c r="C397" s="28">
        <v>43938</v>
      </c>
      <c r="D397" s="29">
        <v>43940</v>
      </c>
      <c r="E397" s="30">
        <f t="shared" si="10"/>
        <v>2</v>
      </c>
      <c r="F397" s="30" t="s">
        <v>1066</v>
      </c>
      <c r="G397" s="32"/>
      <c r="H397" s="32"/>
    </row>
    <row r="398" spans="1:10" s="31" customFormat="1">
      <c r="A398" s="43" t="s">
        <v>1183</v>
      </c>
      <c r="B398" s="31" t="s">
        <v>1184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1185</v>
      </c>
      <c r="B399" s="31" t="s">
        <v>1186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373</v>
      </c>
      <c r="B400" s="31" t="s">
        <v>374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0" t="s">
        <v>1114</v>
      </c>
    </row>
    <row r="401" spans="1:10" s="31" customFormat="1">
      <c r="A401" s="31" t="s">
        <v>1187</v>
      </c>
      <c r="B401" s="31" t="s">
        <v>1188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1189</v>
      </c>
      <c r="B402" s="31" t="s">
        <v>1190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993</v>
      </c>
      <c r="J402" s="100" t="s">
        <v>1191</v>
      </c>
    </row>
    <row r="403" spans="1:10" s="31" customFormat="1">
      <c r="A403" s="48" t="s">
        <v>282</v>
      </c>
      <c r="B403" s="31" t="s">
        <v>1192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1193</v>
      </c>
    </row>
    <row r="404" spans="1:10" s="31" customFormat="1">
      <c r="A404" s="43" t="s">
        <v>979</v>
      </c>
      <c r="B404" s="27" t="s">
        <v>980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0" t="s">
        <v>1194</v>
      </c>
    </row>
    <row r="405" spans="1:10" s="31" customFormat="1">
      <c r="A405" s="31" t="s">
        <v>1195</v>
      </c>
      <c r="B405" s="31" t="s">
        <v>1196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1197</v>
      </c>
    </row>
    <row r="406" spans="1:10" s="31" customFormat="1">
      <c r="A406" s="43" t="s">
        <v>1198</v>
      </c>
      <c r="B406" s="31" t="s">
        <v>1199</v>
      </c>
      <c r="C406" s="28">
        <v>43855</v>
      </c>
      <c r="D406" s="29">
        <v>43949</v>
      </c>
      <c r="E406" s="30">
        <f t="shared" si="10"/>
        <v>94</v>
      </c>
      <c r="F406" s="45" t="s">
        <v>88</v>
      </c>
      <c r="G406" s="32"/>
      <c r="H406" s="32"/>
    </row>
    <row r="407" spans="1:10" s="31" customFormat="1">
      <c r="A407" s="43" t="s">
        <v>1200</v>
      </c>
      <c r="B407" s="31" t="s">
        <v>1201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1202</v>
      </c>
    </row>
    <row r="408" spans="1:10" s="31" customFormat="1">
      <c r="A408" s="48" t="s">
        <v>1203</v>
      </c>
      <c r="B408" s="31" t="s">
        <v>1204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1205</v>
      </c>
    </row>
    <row r="409" spans="1:10" s="31" customFormat="1">
      <c r="A409" s="31" t="s">
        <v>1206</v>
      </c>
      <c r="B409" s="31" t="s">
        <v>1207</v>
      </c>
      <c r="C409" s="28">
        <v>43930</v>
      </c>
      <c r="D409" s="29">
        <v>43949</v>
      </c>
      <c r="E409" s="30">
        <f t="shared" si="10"/>
        <v>19</v>
      </c>
      <c r="F409" s="30" t="s">
        <v>88</v>
      </c>
      <c r="G409" s="32"/>
      <c r="H409" s="32"/>
    </row>
    <row r="410" spans="1:10" s="31" customFormat="1">
      <c r="A410" s="31" t="s">
        <v>310</v>
      </c>
      <c r="B410" s="31" t="s">
        <v>313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312</v>
      </c>
    </row>
    <row r="411" spans="1:10" s="31" customFormat="1">
      <c r="A411" s="48" t="s">
        <v>862</v>
      </c>
      <c r="B411" s="31" t="s">
        <v>760</v>
      </c>
      <c r="C411" s="28">
        <v>43629</v>
      </c>
      <c r="D411" s="28">
        <v>43951</v>
      </c>
      <c r="E411" s="30">
        <f t="shared" si="10"/>
        <v>322</v>
      </c>
      <c r="F411" s="35" t="s">
        <v>839</v>
      </c>
      <c r="G411" s="32"/>
      <c r="H411" s="32"/>
      <c r="J411" s="44" t="s">
        <v>1208</v>
      </c>
    </row>
    <row r="412" spans="1:10" s="31" customFormat="1">
      <c r="A412" s="43" t="s">
        <v>1209</v>
      </c>
      <c r="B412" s="31" t="s">
        <v>1210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1211</v>
      </c>
    </row>
    <row r="413" spans="1:10" s="31" customFormat="1">
      <c r="A413" s="31" t="s">
        <v>1212</v>
      </c>
      <c r="B413" s="31" t="s">
        <v>1213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1214</v>
      </c>
      <c r="B414" s="31" t="s">
        <v>1215</v>
      </c>
      <c r="C414" s="28">
        <v>43944</v>
      </c>
      <c r="D414" s="29">
        <v>43953</v>
      </c>
      <c r="E414" s="30">
        <f t="shared" si="10"/>
        <v>9</v>
      </c>
      <c r="F414" s="30" t="s">
        <v>88</v>
      </c>
      <c r="G414" s="32"/>
      <c r="H414" s="32"/>
    </row>
    <row r="415" spans="1:10" s="31" customFormat="1">
      <c r="A415" s="31" t="s">
        <v>561</v>
      </c>
      <c r="B415" s="27" t="s">
        <v>561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562</v>
      </c>
      <c r="H415" s="32"/>
      <c r="J415" s="44" t="s">
        <v>563</v>
      </c>
    </row>
    <row r="416" spans="1:10" s="31" customFormat="1">
      <c r="A416" s="43" t="s">
        <v>1216</v>
      </c>
      <c r="B416" s="31" t="s">
        <v>1217</v>
      </c>
      <c r="C416" s="28">
        <v>43878</v>
      </c>
      <c r="D416" s="29">
        <v>43956</v>
      </c>
      <c r="E416" s="30">
        <f t="shared" si="10"/>
        <v>78</v>
      </c>
      <c r="F416" s="45" t="s">
        <v>1132</v>
      </c>
      <c r="G416" s="32"/>
      <c r="H416" s="32"/>
    </row>
    <row r="417" spans="1:11" s="31" customFormat="1">
      <c r="A417" s="43" t="s">
        <v>964</v>
      </c>
      <c r="B417" s="31" t="s">
        <v>1218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1219</v>
      </c>
      <c r="K417" s="31" t="s">
        <v>1220</v>
      </c>
    </row>
    <row r="418" spans="1:11" s="31" customFormat="1">
      <c r="A418" s="40" t="s">
        <v>738</v>
      </c>
      <c r="B418" s="40" t="s">
        <v>1221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1222</v>
      </c>
    </row>
    <row r="419" spans="1:11" s="31" customFormat="1">
      <c r="A419" s="43" t="s">
        <v>307</v>
      </c>
      <c r="B419" s="31" t="s">
        <v>308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309</v>
      </c>
    </row>
    <row r="420" spans="1:11" s="31" customFormat="1">
      <c r="A420" s="31" t="s">
        <v>1223</v>
      </c>
      <c r="B420" s="31" t="s">
        <v>1223</v>
      </c>
      <c r="C420" s="28">
        <v>43941</v>
      </c>
      <c r="D420" s="28">
        <v>43959</v>
      </c>
      <c r="E420" s="30">
        <f t="shared" si="10"/>
        <v>18</v>
      </c>
      <c r="F420" s="30" t="s">
        <v>88</v>
      </c>
      <c r="G420" s="32"/>
      <c r="H420" s="32"/>
    </row>
    <row r="421" spans="1:11" s="31" customFormat="1">
      <c r="A421" s="31" t="s">
        <v>1224</v>
      </c>
      <c r="B421" s="31" t="s">
        <v>1225</v>
      </c>
      <c r="C421" s="28">
        <v>43913</v>
      </c>
      <c r="D421" s="28">
        <v>43959</v>
      </c>
      <c r="E421" s="32">
        <f t="shared" si="10"/>
        <v>46</v>
      </c>
      <c r="F421" s="30" t="s">
        <v>178</v>
      </c>
      <c r="G421" s="32"/>
      <c r="H421" s="32"/>
    </row>
    <row r="422" spans="1:11" s="31" customFormat="1">
      <c r="A422" s="31" t="s">
        <v>274</v>
      </c>
      <c r="B422" s="31" t="s">
        <v>1034</v>
      </c>
      <c r="C422" s="28">
        <v>43876</v>
      </c>
      <c r="D422" s="28">
        <v>43960</v>
      </c>
      <c r="E422" s="32">
        <f t="shared" si="10"/>
        <v>84</v>
      </c>
      <c r="F422" s="45" t="s">
        <v>114</v>
      </c>
      <c r="G422" s="32" t="s">
        <v>1</v>
      </c>
      <c r="H422" s="32"/>
      <c r="J422" s="44" t="s">
        <v>1035</v>
      </c>
    </row>
    <row r="423" spans="1:11" s="31" customFormat="1">
      <c r="A423" s="31" t="s">
        <v>1226</v>
      </c>
      <c r="B423" s="31" t="s">
        <v>1227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0" t="s">
        <v>1228</v>
      </c>
    </row>
    <row r="424" spans="1:11" s="31" customFormat="1">
      <c r="A424" s="26" t="s">
        <v>382</v>
      </c>
      <c r="B424" s="31" t="s">
        <v>383</v>
      </c>
      <c r="C424" s="28">
        <v>43910</v>
      </c>
      <c r="D424" s="28">
        <v>43960</v>
      </c>
      <c r="E424" s="30">
        <f t="shared" si="10"/>
        <v>50</v>
      </c>
      <c r="F424" s="30" t="s">
        <v>580</v>
      </c>
      <c r="G424" s="32" t="s">
        <v>1</v>
      </c>
      <c r="H424" s="32"/>
      <c r="J424" s="100" t="s">
        <v>384</v>
      </c>
    </row>
    <row r="425" spans="1:11" s="31" customFormat="1">
      <c r="A425" s="43" t="s">
        <v>1229</v>
      </c>
      <c r="B425" s="31" t="s">
        <v>1230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1231</v>
      </c>
    </row>
    <row r="426" spans="1:11" s="31" customFormat="1">
      <c r="A426" s="43" t="s">
        <v>1232</v>
      </c>
      <c r="B426" s="31" t="s">
        <v>1233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1234</v>
      </c>
      <c r="B427" s="31" t="s">
        <v>1235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456</v>
      </c>
      <c r="H427" s="32" t="s">
        <v>993</v>
      </c>
      <c r="J427" s="44" t="s">
        <v>1236</v>
      </c>
    </row>
    <row r="428" spans="1:11" s="31" customFormat="1">
      <c r="A428" s="31" t="s">
        <v>1237</v>
      </c>
      <c r="B428" s="31" t="s">
        <v>1238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0" t="s">
        <v>1239</v>
      </c>
    </row>
    <row r="429" spans="1:11" s="31" customFormat="1">
      <c r="A429" s="31" t="s">
        <v>1240</v>
      </c>
      <c r="B429" s="31" t="s">
        <v>1241</v>
      </c>
      <c r="C429" s="28">
        <v>43951</v>
      </c>
      <c r="D429" s="29">
        <v>43965</v>
      </c>
      <c r="E429" s="30">
        <f t="shared" si="10"/>
        <v>14</v>
      </c>
      <c r="F429" s="30" t="s">
        <v>88</v>
      </c>
      <c r="G429" s="32"/>
      <c r="H429" s="32"/>
    </row>
    <row r="430" spans="1:11" s="31" customFormat="1">
      <c r="A430" s="43" t="s">
        <v>1242</v>
      </c>
      <c r="B430" s="31" t="s">
        <v>1243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1244</v>
      </c>
      <c r="H430" s="32"/>
      <c r="J430" s="44" t="s">
        <v>1245</v>
      </c>
    </row>
    <row r="431" spans="1:11" s="31" customFormat="1">
      <c r="A431" s="31" t="s">
        <v>1080</v>
      </c>
      <c r="B431" s="31" t="s">
        <v>1081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0" t="s">
        <v>1082</v>
      </c>
    </row>
    <row r="432" spans="1:11" s="31" customFormat="1">
      <c r="A432" s="40" t="s">
        <v>1036</v>
      </c>
      <c r="B432" s="40" t="s">
        <v>1037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1038</v>
      </c>
    </row>
    <row r="433" spans="1:10" s="31" customFormat="1">
      <c r="A433" s="48" t="s">
        <v>1246</v>
      </c>
      <c r="B433" s="40" t="s">
        <v>1246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806</v>
      </c>
      <c r="B434" s="40" t="s">
        <v>1001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655</v>
      </c>
      <c r="B435" s="27" t="s">
        <v>656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1247</v>
      </c>
    </row>
    <row r="436" spans="1:10" s="31" customFormat="1">
      <c r="A436" s="31" t="s">
        <v>1248</v>
      </c>
      <c r="B436" s="31" t="s">
        <v>1249</v>
      </c>
      <c r="C436" s="28">
        <v>43953</v>
      </c>
      <c r="D436" s="29">
        <v>43974</v>
      </c>
      <c r="E436" s="30">
        <f t="shared" si="10"/>
        <v>21</v>
      </c>
      <c r="F436" s="30" t="s">
        <v>382</v>
      </c>
      <c r="G436" s="32"/>
      <c r="H436" s="32"/>
    </row>
    <row r="437" spans="1:10" s="31" customFormat="1">
      <c r="A437" s="31" t="s">
        <v>1250</v>
      </c>
      <c r="B437" s="31" t="s">
        <v>1251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1105</v>
      </c>
      <c r="B438" s="40" t="s">
        <v>1106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1108</v>
      </c>
    </row>
    <row r="439" spans="1:10" s="31" customFormat="1">
      <c r="A439" s="48" t="s">
        <v>1024</v>
      </c>
      <c r="B439" s="31" t="s">
        <v>1252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1253</v>
      </c>
      <c r="H439" s="32" t="s">
        <v>73</v>
      </c>
      <c r="J439" s="44" t="s">
        <v>1254</v>
      </c>
    </row>
    <row r="440" spans="1:10" s="31" customFormat="1">
      <c r="A440" s="31" t="s">
        <v>1255</v>
      </c>
      <c r="B440" s="31" t="s">
        <v>1256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1257</v>
      </c>
    </row>
    <row r="441" spans="1:10" s="31" customFormat="1">
      <c r="A441" s="31" t="s">
        <v>1258</v>
      </c>
      <c r="B441" s="31" t="s">
        <v>1259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0" t="s">
        <v>1260</v>
      </c>
    </row>
    <row r="442" spans="1:10" s="31" customFormat="1">
      <c r="A442" s="43" t="s">
        <v>1261</v>
      </c>
      <c r="B442" s="31" t="s">
        <v>1262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850</v>
      </c>
      <c r="B443" s="39" t="s">
        <v>851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1263</v>
      </c>
      <c r="B444" s="31" t="s">
        <v>1264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722</v>
      </c>
      <c r="B445" s="27" t="s">
        <v>723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1265</v>
      </c>
      <c r="B446" s="40" t="s">
        <v>1266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1267</v>
      </c>
    </row>
    <row r="447" spans="1:10" s="31" customFormat="1">
      <c r="A447" s="43" t="s">
        <v>1268</v>
      </c>
      <c r="B447" s="31" t="s">
        <v>1269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0" t="s">
        <v>1270</v>
      </c>
    </row>
    <row r="448" spans="1:10" s="31" customFormat="1">
      <c r="A448" s="31" t="s">
        <v>859</v>
      </c>
      <c r="B448" s="31" t="s">
        <v>882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1271</v>
      </c>
    </row>
    <row r="449" spans="1:11" s="31" customFormat="1">
      <c r="A449" s="31" t="s">
        <v>1272</v>
      </c>
      <c r="B449" s="31" t="s">
        <v>1273</v>
      </c>
      <c r="C449" s="28">
        <v>43944</v>
      </c>
      <c r="D449" s="29">
        <v>43988</v>
      </c>
      <c r="E449" s="30">
        <f t="shared" si="10"/>
        <v>44</v>
      </c>
      <c r="F449" s="30" t="s">
        <v>180</v>
      </c>
      <c r="G449" s="32"/>
      <c r="H449" s="32"/>
    </row>
    <row r="450" spans="1:11" s="31" customFormat="1">
      <c r="A450" s="43" t="s">
        <v>352</v>
      </c>
      <c r="B450" s="31" t="s">
        <v>1048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690</v>
      </c>
      <c r="B451" s="27" t="s">
        <v>691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1274</v>
      </c>
      <c r="B452" s="31" t="s">
        <v>1275</v>
      </c>
      <c r="C452" s="28">
        <v>43933</v>
      </c>
      <c r="D452" s="29">
        <v>43994</v>
      </c>
      <c r="E452" s="30">
        <f t="shared" si="10"/>
        <v>61</v>
      </c>
      <c r="F452" s="30" t="s">
        <v>88</v>
      </c>
      <c r="G452" s="32"/>
      <c r="H452" s="32"/>
      <c r="K452" s="31" t="s">
        <v>1276</v>
      </c>
    </row>
    <row r="453" spans="1:11" s="31" customFormat="1">
      <c r="A453" s="31" t="s">
        <v>1277</v>
      </c>
      <c r="B453" s="31" t="s">
        <v>1277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0" t="s">
        <v>1278</v>
      </c>
    </row>
    <row r="454" spans="1:11" s="31" customFormat="1">
      <c r="A454" s="43" t="s">
        <v>180</v>
      </c>
      <c r="B454" s="31" t="s">
        <v>372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1279</v>
      </c>
      <c r="K454" s="31" t="s">
        <v>1280</v>
      </c>
    </row>
    <row r="455" spans="1:11" s="31" customFormat="1">
      <c r="A455" s="43" t="s">
        <v>379</v>
      </c>
      <c r="B455" s="40" t="s">
        <v>380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381</v>
      </c>
    </row>
    <row r="456" spans="1:11" s="31" customFormat="1">
      <c r="A456" s="26" t="s">
        <v>644</v>
      </c>
      <c r="B456" s="31" t="s">
        <v>657</v>
      </c>
      <c r="C456" s="28">
        <v>43596</v>
      </c>
      <c r="D456" s="29">
        <v>43995</v>
      </c>
      <c r="E456" s="32">
        <f t="shared" si="10"/>
        <v>399</v>
      </c>
      <c r="F456" s="30" t="s">
        <v>867</v>
      </c>
      <c r="G456" s="32" t="s">
        <v>658</v>
      </c>
      <c r="H456" s="32"/>
    </row>
    <row r="457" spans="1:11" s="31" customFormat="1">
      <c r="A457" s="43" t="s">
        <v>1281</v>
      </c>
      <c r="B457" s="31" t="s">
        <v>1282</v>
      </c>
      <c r="C457" s="28">
        <v>43852</v>
      </c>
      <c r="D457" s="29">
        <v>43995</v>
      </c>
      <c r="E457" s="30">
        <f t="shared" si="10"/>
        <v>143</v>
      </c>
      <c r="F457" s="45" t="s">
        <v>1066</v>
      </c>
      <c r="G457" s="32"/>
      <c r="H457" s="32"/>
      <c r="J457" s="44" t="s">
        <v>1283</v>
      </c>
    </row>
    <row r="458" spans="1:11" s="31" customFormat="1">
      <c r="A458" s="31" t="s">
        <v>1284</v>
      </c>
      <c r="B458" s="31" t="s">
        <v>1285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0" t="s">
        <v>1286</v>
      </c>
    </row>
    <row r="459" spans="1:11" s="31" customFormat="1">
      <c r="A459" s="31" t="s">
        <v>1287</v>
      </c>
      <c r="B459" s="31" t="s">
        <v>1288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290</v>
      </c>
      <c r="B460" s="40" t="s">
        <v>1289</v>
      </c>
      <c r="C460" s="28">
        <v>43752</v>
      </c>
      <c r="D460" s="28">
        <v>44002</v>
      </c>
      <c r="E460" s="32">
        <f t="shared" si="10"/>
        <v>250</v>
      </c>
      <c r="F460" s="30" t="s">
        <v>114</v>
      </c>
      <c r="G460" s="32" t="s">
        <v>105</v>
      </c>
      <c r="H460" s="32"/>
      <c r="J460" s="44" t="s">
        <v>356</v>
      </c>
      <c r="K460" s="40" t="s">
        <v>1290</v>
      </c>
    </row>
    <row r="461" spans="1:11" s="31" customFormat="1">
      <c r="A461" s="31" t="s">
        <v>1291</v>
      </c>
      <c r="B461" s="31" t="s">
        <v>1292</v>
      </c>
      <c r="C461" s="28">
        <v>43906</v>
      </c>
      <c r="D461" s="29">
        <v>44003</v>
      </c>
      <c r="E461" s="30">
        <f t="shared" si="10"/>
        <v>97</v>
      </c>
      <c r="F461" s="32" t="s">
        <v>217</v>
      </c>
      <c r="G461" s="32"/>
      <c r="H461" s="32"/>
      <c r="J461" s="100" t="s">
        <v>1293</v>
      </c>
    </row>
    <row r="462" spans="1:11" s="31" customFormat="1">
      <c r="A462" s="43" t="s">
        <v>989</v>
      </c>
      <c r="B462" s="31" t="s">
        <v>990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1294</v>
      </c>
      <c r="B463" s="31" t="s">
        <v>1295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1296</v>
      </c>
    </row>
    <row r="464" spans="1:11" s="31" customFormat="1">
      <c r="A464" s="31" t="s">
        <v>1297</v>
      </c>
      <c r="B464" s="31" t="s">
        <v>1298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1299</v>
      </c>
    </row>
    <row r="465" spans="1:10" s="31" customFormat="1">
      <c r="A465" s="31" t="s">
        <v>1300</v>
      </c>
      <c r="B465" s="31" t="s">
        <v>1301</v>
      </c>
      <c r="C465" s="28">
        <v>43913</v>
      </c>
      <c r="D465" s="29">
        <v>44008</v>
      </c>
      <c r="E465" s="30">
        <f t="shared" si="10"/>
        <v>95</v>
      </c>
      <c r="F465" s="32" t="s">
        <v>1302</v>
      </c>
      <c r="G465" s="32"/>
      <c r="H465" s="32"/>
    </row>
    <row r="466" spans="1:10" s="31" customFormat="1">
      <c r="A466" s="31" t="s">
        <v>377</v>
      </c>
      <c r="B466" s="31" t="s">
        <v>378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1303</v>
      </c>
      <c r="B467" s="31" t="s">
        <v>1304</v>
      </c>
      <c r="C467" s="28">
        <v>43883</v>
      </c>
      <c r="D467" s="29">
        <v>44009</v>
      </c>
      <c r="E467" s="32">
        <f t="shared" si="10"/>
        <v>126</v>
      </c>
      <c r="F467" s="35" t="s">
        <v>290</v>
      </c>
      <c r="G467" s="32"/>
      <c r="H467" s="32"/>
      <c r="J467" s="44" t="s">
        <v>1305</v>
      </c>
    </row>
    <row r="468" spans="1:10" s="31" customFormat="1">
      <c r="A468" s="31" t="s">
        <v>282</v>
      </c>
      <c r="B468" s="31" t="s">
        <v>1306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0" t="s">
        <v>1307</v>
      </c>
    </row>
    <row r="469" spans="1:10" s="31" customFormat="1">
      <c r="A469" s="31" t="s">
        <v>1308</v>
      </c>
      <c r="B469" s="31" t="s">
        <v>1309</v>
      </c>
      <c r="C469" s="28">
        <v>43954</v>
      </c>
      <c r="D469" s="29">
        <v>44016</v>
      </c>
      <c r="E469" s="30">
        <f t="shared" si="10"/>
        <v>62</v>
      </c>
      <c r="F469" s="30" t="s">
        <v>1229</v>
      </c>
      <c r="G469" s="32"/>
      <c r="H469" s="32"/>
      <c r="J469" s="100" t="s">
        <v>1310</v>
      </c>
    </row>
    <row r="470" spans="1:10" s="31" customFormat="1">
      <c r="A470" s="31" t="s">
        <v>1311</v>
      </c>
      <c r="B470" s="31" t="s">
        <v>1311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1312</v>
      </c>
    </row>
    <row r="471" spans="1:10" s="31" customFormat="1">
      <c r="A471" s="48" t="s">
        <v>834</v>
      </c>
      <c r="B471" s="40" t="s">
        <v>835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1313</v>
      </c>
      <c r="B472" s="31" t="s">
        <v>1314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0" t="s">
        <v>1315</v>
      </c>
    </row>
    <row r="473" spans="1:10" s="31" customFormat="1">
      <c r="A473" s="43" t="s">
        <v>1316</v>
      </c>
      <c r="B473" s="31" t="s">
        <v>1317</v>
      </c>
      <c r="C473" s="28">
        <v>43920</v>
      </c>
      <c r="D473" s="29">
        <v>44017</v>
      </c>
      <c r="E473" s="32">
        <f t="shared" si="10"/>
        <v>97</v>
      </c>
      <c r="F473" s="35" t="s">
        <v>307</v>
      </c>
      <c r="G473" s="32" t="s">
        <v>67</v>
      </c>
      <c r="H473" s="32"/>
      <c r="J473" s="100" t="s">
        <v>1318</v>
      </c>
    </row>
    <row r="474" spans="1:10" s="31" customFormat="1">
      <c r="A474" s="43" t="s">
        <v>1319</v>
      </c>
      <c r="B474" s="31" t="s">
        <v>1320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1321</v>
      </c>
    </row>
    <row r="475" spans="1:10" s="31" customFormat="1">
      <c r="A475" s="31" t="s">
        <v>1009</v>
      </c>
      <c r="B475" s="31" t="s">
        <v>1010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1011</v>
      </c>
      <c r="H475" s="35"/>
    </row>
    <row r="476" spans="1:10" s="31" customFormat="1">
      <c r="A476" s="43" t="s">
        <v>343</v>
      </c>
      <c r="B476" s="31" t="s">
        <v>344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1322</v>
      </c>
    </row>
    <row r="477" spans="1:10" s="31" customFormat="1">
      <c r="A477" s="43" t="s">
        <v>1323</v>
      </c>
      <c r="B477" s="31" t="s">
        <v>1324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1325</v>
      </c>
    </row>
    <row r="478" spans="1:10" s="31" customFormat="1">
      <c r="A478" s="43" t="s">
        <v>627</v>
      </c>
      <c r="B478" s="27" t="s">
        <v>682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1326</v>
      </c>
      <c r="B479" s="31" t="s">
        <v>1327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67</v>
      </c>
      <c r="H479" s="32"/>
    </row>
    <row r="480" spans="1:10" s="31" customFormat="1">
      <c r="A480" s="31" t="s">
        <v>104</v>
      </c>
      <c r="B480" s="31" t="s">
        <v>1328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1329</v>
      </c>
    </row>
    <row r="481" spans="1:11" s="31" customFormat="1">
      <c r="A481" s="43" t="s">
        <v>365</v>
      </c>
      <c r="B481" s="31" t="s">
        <v>366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367</v>
      </c>
    </row>
    <row r="482" spans="1:11" s="31" customFormat="1">
      <c r="A482" s="48" t="s">
        <v>1203</v>
      </c>
      <c r="B482" s="31" t="s">
        <v>1204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1205</v>
      </c>
    </row>
    <row r="483" spans="1:11" s="31" customFormat="1">
      <c r="A483" s="43" t="s">
        <v>1125</v>
      </c>
      <c r="B483" s="31" t="s">
        <v>1126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1127</v>
      </c>
    </row>
    <row r="484" spans="1:11" s="31" customFormat="1">
      <c r="A484" s="48" t="s">
        <v>1330</v>
      </c>
      <c r="B484" s="31" t="s">
        <v>1331</v>
      </c>
      <c r="C484" s="28">
        <v>43675</v>
      </c>
      <c r="D484" s="28">
        <v>44038</v>
      </c>
      <c r="E484" s="32">
        <f t="shared" si="10"/>
        <v>363</v>
      </c>
      <c r="F484" s="45" t="s">
        <v>1332</v>
      </c>
      <c r="G484" s="32"/>
      <c r="H484" s="32"/>
      <c r="J484" s="100" t="s">
        <v>1333</v>
      </c>
    </row>
    <row r="485" spans="1:11" s="31" customFormat="1">
      <c r="A485" s="31" t="s">
        <v>1334</v>
      </c>
      <c r="B485" s="31" t="s">
        <v>1334</v>
      </c>
      <c r="C485" s="28">
        <v>43841</v>
      </c>
      <c r="D485" s="28">
        <v>44038</v>
      </c>
      <c r="E485" s="30">
        <f t="shared" si="10"/>
        <v>197</v>
      </c>
      <c r="F485" s="45" t="s">
        <v>112</v>
      </c>
      <c r="G485" s="32"/>
      <c r="H485" s="32"/>
    </row>
    <row r="486" spans="1:11" s="31" customFormat="1">
      <c r="A486" s="43" t="s">
        <v>1332</v>
      </c>
      <c r="B486" s="31" t="s">
        <v>1335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969</v>
      </c>
      <c r="H486" s="32"/>
    </row>
    <row r="487" spans="1:11" s="31" customFormat="1">
      <c r="A487" s="43" t="s">
        <v>919</v>
      </c>
      <c r="B487" s="27" t="s">
        <v>931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983</v>
      </c>
      <c r="B488" s="40" t="s">
        <v>1336</v>
      </c>
      <c r="C488" s="28">
        <v>43749</v>
      </c>
      <c r="D488" s="29">
        <v>44044</v>
      </c>
      <c r="E488" s="30">
        <f t="shared" si="10"/>
        <v>295</v>
      </c>
      <c r="F488" s="45" t="s">
        <v>112</v>
      </c>
      <c r="H488" s="32"/>
      <c r="J488" s="44" t="s">
        <v>1337</v>
      </c>
    </row>
    <row r="489" spans="1:11" s="31" customFormat="1">
      <c r="A489" s="31" t="s">
        <v>66</v>
      </c>
      <c r="B489" s="31" t="s">
        <v>1338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1339</v>
      </c>
      <c r="K489" s="31" t="s">
        <v>1340</v>
      </c>
    </row>
    <row r="490" spans="1:11" s="31" customFormat="1">
      <c r="A490" s="31" t="s">
        <v>331</v>
      </c>
      <c r="B490" s="31" t="s">
        <v>1341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692</v>
      </c>
      <c r="B491" s="31" t="s">
        <v>1342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0" t="s">
        <v>1343</v>
      </c>
    </row>
    <row r="492" spans="1:11" s="31" customFormat="1">
      <c r="A492" s="31" t="s">
        <v>1344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0" t="s">
        <v>1345</v>
      </c>
    </row>
    <row r="493" spans="1:11" s="31" customFormat="1">
      <c r="A493" s="43" t="s">
        <v>154</v>
      </c>
      <c r="B493" s="31" t="s">
        <v>1346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1347</v>
      </c>
    </row>
    <row r="494" spans="1:11" s="31" customFormat="1">
      <c r="A494" s="43" t="s">
        <v>1348</v>
      </c>
      <c r="B494" s="31" t="s">
        <v>1349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1350</v>
      </c>
      <c r="B495" s="31" t="s">
        <v>1351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1352</v>
      </c>
      <c r="B496" s="31" t="s">
        <v>1353</v>
      </c>
      <c r="C496" s="28">
        <v>43544</v>
      </c>
      <c r="D496" s="29">
        <v>44065</v>
      </c>
      <c r="E496" s="32">
        <f t="shared" si="11"/>
        <v>521</v>
      </c>
      <c r="F496" s="30" t="s">
        <v>580</v>
      </c>
      <c r="G496" s="32"/>
      <c r="H496" s="32"/>
    </row>
    <row r="497" spans="1:11" s="31" customFormat="1">
      <c r="A497" s="31" t="s">
        <v>967</v>
      </c>
      <c r="B497" s="27" t="s">
        <v>968</v>
      </c>
      <c r="C497" s="28">
        <v>44031</v>
      </c>
      <c r="D497" s="29">
        <v>44065</v>
      </c>
      <c r="E497" s="32">
        <f t="shared" ref="E497:E523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1354</v>
      </c>
      <c r="B498" s="31" t="s">
        <v>1355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425</v>
      </c>
      <c r="B499" s="31" t="s">
        <v>426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1356</v>
      </c>
      <c r="B500" s="31" t="s">
        <v>1357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456</v>
      </c>
      <c r="H500" s="32"/>
      <c r="J500" s="44" t="s">
        <v>1358</v>
      </c>
    </row>
    <row r="501" spans="1:11" s="31" customFormat="1">
      <c r="A501" s="31" t="s">
        <v>1359</v>
      </c>
      <c r="B501" s="31" t="s">
        <v>1360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674</v>
      </c>
      <c r="B502" s="27" t="s">
        <v>675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1361</v>
      </c>
      <c r="H502" s="32"/>
      <c r="J502" s="44" t="s">
        <v>1362</v>
      </c>
    </row>
    <row r="503" spans="1:11" s="31" customFormat="1">
      <c r="A503" s="48" t="s">
        <v>1363</v>
      </c>
      <c r="B503" s="40" t="s">
        <v>1364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1365</v>
      </c>
    </row>
    <row r="504" spans="1:11" s="31" customFormat="1">
      <c r="A504" s="31" t="s">
        <v>1366</v>
      </c>
      <c r="B504" s="31" t="s">
        <v>1367</v>
      </c>
      <c r="C504" s="28">
        <v>44024</v>
      </c>
      <c r="D504" s="29">
        <v>44080</v>
      </c>
      <c r="E504" s="30">
        <f t="shared" si="12"/>
        <v>56</v>
      </c>
      <c r="F504" s="30" t="s">
        <v>1368</v>
      </c>
      <c r="G504" s="32"/>
      <c r="H504" s="32"/>
    </row>
    <row r="505" spans="1:11" s="31" customFormat="1">
      <c r="A505" s="31" t="s">
        <v>1302</v>
      </c>
      <c r="B505" s="31" t="s">
        <v>1369</v>
      </c>
      <c r="C505" s="28">
        <v>43910</v>
      </c>
      <c r="D505" s="29">
        <v>44080</v>
      </c>
      <c r="E505" s="32">
        <f t="shared" si="12"/>
        <v>170</v>
      </c>
      <c r="F505" s="30" t="s">
        <v>304</v>
      </c>
      <c r="G505" s="32" t="s">
        <v>67</v>
      </c>
      <c r="H505" s="32"/>
      <c r="J505" s="100" t="s">
        <v>1370</v>
      </c>
    </row>
    <row r="506" spans="1:11" s="31" customFormat="1">
      <c r="A506" s="43" t="s">
        <v>1371</v>
      </c>
      <c r="B506" s="31" t="s">
        <v>1372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1373</v>
      </c>
      <c r="K506" s="31" t="s">
        <v>1374</v>
      </c>
    </row>
    <row r="507" spans="1:11" s="31" customFormat="1">
      <c r="A507" s="31" t="s">
        <v>1375</v>
      </c>
      <c r="B507" s="31" t="s">
        <v>1376</v>
      </c>
      <c r="C507" s="28">
        <v>43986</v>
      </c>
      <c r="D507" s="29">
        <v>44086</v>
      </c>
      <c r="E507" s="30">
        <f t="shared" si="12"/>
        <v>100</v>
      </c>
      <c r="F507" s="30" t="s">
        <v>88</v>
      </c>
      <c r="G507" s="32"/>
      <c r="H507" s="32"/>
    </row>
    <row r="508" spans="1:11" s="31" customFormat="1">
      <c r="A508" s="31" t="s">
        <v>1377</v>
      </c>
      <c r="B508" s="31" t="s">
        <v>1378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1379</v>
      </c>
      <c r="H508" s="32"/>
    </row>
    <row r="509" spans="1:11" s="31" customFormat="1">
      <c r="A509" s="31" t="s">
        <v>1006</v>
      </c>
      <c r="B509" s="31" t="s">
        <v>1007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1380</v>
      </c>
      <c r="B510" s="31" t="s">
        <v>1381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1382</v>
      </c>
    </row>
    <row r="511" spans="1:11" s="31" customFormat="1">
      <c r="A511" s="43" t="s">
        <v>1383</v>
      </c>
      <c r="B511" s="31" t="s">
        <v>1384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1284</v>
      </c>
      <c r="B512" s="31" t="s">
        <v>1285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1385</v>
      </c>
      <c r="B513" s="31" t="s">
        <v>1386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1" s="31" customFormat="1">
      <c r="A514" s="48" t="s">
        <v>74</v>
      </c>
      <c r="B514" s="40" t="s">
        <v>75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76</v>
      </c>
    </row>
    <row r="515" spans="1:11" s="31" customFormat="1">
      <c r="A515" s="31" t="s">
        <v>153</v>
      </c>
      <c r="B515" s="31" t="s">
        <v>153</v>
      </c>
      <c r="C515" s="28">
        <v>43841</v>
      </c>
      <c r="D515" s="28">
        <v>44100</v>
      </c>
      <c r="E515" s="32">
        <f t="shared" si="12"/>
        <v>259</v>
      </c>
      <c r="F515" s="30" t="s">
        <v>154</v>
      </c>
      <c r="G515" s="32"/>
      <c r="H515" s="32"/>
    </row>
    <row r="516" spans="1:11" s="31" customFormat="1">
      <c r="A516" s="31" t="s">
        <v>403</v>
      </c>
      <c r="B516" s="31" t="s">
        <v>404</v>
      </c>
      <c r="C516" s="28">
        <v>44087</v>
      </c>
      <c r="D516" s="29">
        <v>44107</v>
      </c>
      <c r="E516" s="30">
        <f t="shared" si="12"/>
        <v>20</v>
      </c>
      <c r="F516" s="30" t="s">
        <v>0</v>
      </c>
      <c r="G516" s="32"/>
      <c r="H516" s="32"/>
    </row>
    <row r="517" spans="1:11" s="31" customFormat="1">
      <c r="A517" s="43" t="s">
        <v>304</v>
      </c>
      <c r="B517" s="31" t="s">
        <v>305</v>
      </c>
      <c r="C517" s="28">
        <v>44002</v>
      </c>
      <c r="D517" s="29">
        <v>44107</v>
      </c>
      <c r="E517" s="32">
        <f t="shared" si="12"/>
        <v>105</v>
      </c>
      <c r="F517" s="30" t="s">
        <v>0</v>
      </c>
      <c r="G517" s="32"/>
      <c r="H517" s="32"/>
      <c r="J517" s="44" t="s">
        <v>306</v>
      </c>
    </row>
    <row r="518" spans="1:11" s="31" customFormat="1">
      <c r="A518" s="31" t="s">
        <v>261</v>
      </c>
      <c r="B518" s="108" t="s">
        <v>262</v>
      </c>
      <c r="C518" s="28">
        <v>43935</v>
      </c>
      <c r="D518" s="29">
        <v>44107</v>
      </c>
      <c r="E518" s="32">
        <f t="shared" si="12"/>
        <v>172</v>
      </c>
      <c r="F518" s="30" t="s">
        <v>0</v>
      </c>
      <c r="G518" s="32"/>
      <c r="H518" s="32"/>
      <c r="K518" s="31" t="s">
        <v>263</v>
      </c>
    </row>
    <row r="519" spans="1:11" s="31" customFormat="1">
      <c r="A519" s="31" t="s">
        <v>398</v>
      </c>
      <c r="B519" s="31" t="s">
        <v>399</v>
      </c>
      <c r="C519" s="28">
        <v>44079</v>
      </c>
      <c r="D519" s="29">
        <v>44107</v>
      </c>
      <c r="E519" s="30">
        <f>D519-C519</f>
        <v>28</v>
      </c>
      <c r="F519" s="30" t="s">
        <v>0</v>
      </c>
      <c r="G519" s="32"/>
      <c r="H519" s="32"/>
      <c r="K519" s="31" t="s">
        <v>400</v>
      </c>
    </row>
    <row r="520" spans="1:11" s="31" customFormat="1">
      <c r="A520" s="31" t="s">
        <v>302</v>
      </c>
      <c r="B520" s="27" t="s">
        <v>303</v>
      </c>
      <c r="C520" s="28">
        <v>43992</v>
      </c>
      <c r="D520" s="29">
        <v>44107</v>
      </c>
      <c r="E520" s="32">
        <f t="shared" si="12"/>
        <v>115</v>
      </c>
      <c r="F520" s="30" t="s">
        <v>0</v>
      </c>
      <c r="G520" s="32" t="s">
        <v>67</v>
      </c>
      <c r="H520" s="32"/>
    </row>
    <row r="521" spans="1:11" s="31" customFormat="1">
      <c r="A521" s="31" t="s">
        <v>395</v>
      </c>
      <c r="B521" s="31" t="s">
        <v>396</v>
      </c>
      <c r="C521" s="28">
        <v>44074</v>
      </c>
      <c r="D521" s="29">
        <v>44108</v>
      </c>
      <c r="E521" s="32">
        <f t="shared" si="12"/>
        <v>34</v>
      </c>
      <c r="F521" s="30" t="s">
        <v>0</v>
      </c>
      <c r="G521" s="32"/>
      <c r="H521" s="32"/>
      <c r="K521" s="31" t="s">
        <v>397</v>
      </c>
    </row>
    <row r="522" spans="1:11" s="31" customFormat="1">
      <c r="A522" s="31" t="s">
        <v>1437</v>
      </c>
      <c r="B522" s="27" t="s">
        <v>294</v>
      </c>
      <c r="C522" s="28">
        <v>43976</v>
      </c>
      <c r="D522" s="29">
        <v>44108</v>
      </c>
      <c r="E522" s="30">
        <f t="shared" si="12"/>
        <v>132</v>
      </c>
      <c r="F522" s="30" t="s">
        <v>0</v>
      </c>
      <c r="G522" s="30" t="s">
        <v>531</v>
      </c>
      <c r="H522" s="32"/>
    </row>
    <row r="523" spans="1:11" s="31" customFormat="1">
      <c r="A523" s="31" t="s">
        <v>388</v>
      </c>
      <c r="B523" s="31" t="s">
        <v>389</v>
      </c>
      <c r="C523" s="28">
        <v>44073</v>
      </c>
      <c r="D523" s="29">
        <v>44114</v>
      </c>
      <c r="E523" s="30">
        <f t="shared" si="12"/>
        <v>41</v>
      </c>
      <c r="F523" s="30" t="s">
        <v>194</v>
      </c>
      <c r="G523" s="32"/>
      <c r="H523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2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1387</v>
      </c>
      <c r="D2" s="61" t="s">
        <v>1388</v>
      </c>
      <c r="E2" s="61" t="s">
        <v>1389</v>
      </c>
      <c r="F2" s="61" t="s">
        <v>1390</v>
      </c>
      <c r="G2" s="61" t="s">
        <v>1391</v>
      </c>
      <c r="H2" s="61" t="s">
        <v>1392</v>
      </c>
      <c r="I2" s="62" t="s">
        <v>1393</v>
      </c>
      <c r="J2" s="62" t="s">
        <v>1394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1395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873</v>
      </c>
      <c r="B5" s="9" t="s">
        <v>872</v>
      </c>
      <c r="C5" s="15" t="s">
        <v>1396</v>
      </c>
      <c r="D5" s="15" t="s">
        <v>1396</v>
      </c>
      <c r="E5" s="15" t="s">
        <v>1396</v>
      </c>
      <c r="F5" s="15" t="s">
        <v>1396</v>
      </c>
      <c r="G5" s="15" t="s">
        <v>1396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1397</v>
      </c>
      <c r="P5" s="4" t="s">
        <v>1397</v>
      </c>
      <c r="Q5" s="66">
        <v>0</v>
      </c>
      <c r="R5" s="4" t="s">
        <v>1397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1396</v>
      </c>
      <c r="D6" s="15" t="s">
        <v>1396</v>
      </c>
      <c r="E6" s="15" t="s">
        <v>1396</v>
      </c>
      <c r="F6" s="15" t="s">
        <v>1396</v>
      </c>
      <c r="G6" s="15" t="s">
        <v>1396</v>
      </c>
      <c r="H6" s="15" t="s">
        <v>1396</v>
      </c>
      <c r="I6" s="15" t="s">
        <v>1396</v>
      </c>
      <c r="J6" s="63">
        <v>41</v>
      </c>
      <c r="K6" s="63">
        <v>16</v>
      </c>
      <c r="L6" s="63">
        <v>26</v>
      </c>
      <c r="M6" s="63">
        <v>12</v>
      </c>
      <c r="N6" s="3" t="s">
        <v>438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591</v>
      </c>
      <c r="B7" s="5" t="s">
        <v>590</v>
      </c>
      <c r="C7" s="15" t="s">
        <v>1396</v>
      </c>
      <c r="D7" s="15" t="s">
        <v>1396</v>
      </c>
      <c r="E7" s="15" t="s">
        <v>1396</v>
      </c>
      <c r="F7" s="15" t="s">
        <v>1396</v>
      </c>
      <c r="G7" s="15" t="s">
        <v>1396</v>
      </c>
      <c r="H7" s="15" t="s">
        <v>1396</v>
      </c>
      <c r="I7" s="15" t="s">
        <v>1396</v>
      </c>
      <c r="J7" s="15" t="s">
        <v>1396</v>
      </c>
      <c r="K7" s="15" t="s">
        <v>1396</v>
      </c>
      <c r="L7" s="15" t="s">
        <v>1396</v>
      </c>
      <c r="M7" s="15" t="s">
        <v>1396</v>
      </c>
      <c r="N7" s="15" t="s">
        <v>1396</v>
      </c>
      <c r="O7" s="15" t="s">
        <v>1396</v>
      </c>
      <c r="P7" s="15" t="s">
        <v>1396</v>
      </c>
      <c r="Q7" s="66">
        <v>0</v>
      </c>
      <c r="R7" s="15" t="s">
        <v>1396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586</v>
      </c>
      <c r="B8" s="12" t="s">
        <v>585</v>
      </c>
      <c r="C8" s="15" t="s">
        <v>1396</v>
      </c>
      <c r="D8" s="15" t="s">
        <v>1396</v>
      </c>
      <c r="E8" s="15" t="s">
        <v>1396</v>
      </c>
      <c r="F8" s="15" t="s">
        <v>1396</v>
      </c>
      <c r="G8" s="15" t="s">
        <v>1396</v>
      </c>
      <c r="H8" s="15" t="s">
        <v>1396</v>
      </c>
      <c r="I8" s="15" t="s">
        <v>1396</v>
      </c>
      <c r="J8" s="15" t="s">
        <v>1396</v>
      </c>
      <c r="K8" s="15" t="s">
        <v>1396</v>
      </c>
      <c r="L8" s="15" t="s">
        <v>1396</v>
      </c>
      <c r="M8" s="15" t="s">
        <v>1396</v>
      </c>
      <c r="N8" s="15" t="s">
        <v>1396</v>
      </c>
      <c r="O8" s="15" t="s">
        <v>1396</v>
      </c>
      <c r="P8" s="15" t="s">
        <v>1396</v>
      </c>
      <c r="Q8" s="66">
        <v>0</v>
      </c>
      <c r="R8" s="15" t="s">
        <v>1396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582</v>
      </c>
      <c r="B9" s="9" t="s">
        <v>581</v>
      </c>
      <c r="C9" s="69">
        <v>1430</v>
      </c>
      <c r="D9" s="70">
        <v>1040</v>
      </c>
      <c r="E9" s="3" t="s">
        <v>438</v>
      </c>
      <c r="F9" s="64">
        <v>733</v>
      </c>
      <c r="G9" s="4" t="s">
        <v>438</v>
      </c>
      <c r="H9" s="67">
        <v>2151</v>
      </c>
      <c r="I9" s="4" t="s">
        <v>438</v>
      </c>
      <c r="J9" s="69">
        <v>2495</v>
      </c>
      <c r="K9" s="4" t="s">
        <v>438</v>
      </c>
      <c r="L9" s="3" t="s">
        <v>438</v>
      </c>
      <c r="M9" s="63">
        <v>151</v>
      </c>
      <c r="N9" s="64">
        <v>309</v>
      </c>
      <c r="O9" s="67">
        <v>933</v>
      </c>
      <c r="P9" s="4" t="s">
        <v>438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560</v>
      </c>
      <c r="B10" s="26" t="s">
        <v>559</v>
      </c>
      <c r="C10" s="71">
        <v>2393</v>
      </c>
      <c r="D10" s="72">
        <v>2905</v>
      </c>
      <c r="E10" s="72">
        <v>2176</v>
      </c>
      <c r="F10" s="30" t="s">
        <v>438</v>
      </c>
      <c r="G10" s="72">
        <v>1784</v>
      </c>
      <c r="H10" s="73">
        <v>1603</v>
      </c>
      <c r="I10" s="72">
        <v>2241</v>
      </c>
      <c r="J10" s="30" t="s">
        <v>438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438</v>
      </c>
      <c r="P10" s="72">
        <v>1262</v>
      </c>
      <c r="Q10" s="76">
        <f>(1-P10/3198)*80+5</f>
        <v>53.4302689180738</v>
      </c>
      <c r="R10" s="77" t="s">
        <v>438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1396</v>
      </c>
      <c r="D11" s="15" t="s">
        <v>1396</v>
      </c>
      <c r="E11" s="15" t="s">
        <v>1396</v>
      </c>
      <c r="F11" s="15" t="s">
        <v>1396</v>
      </c>
      <c r="G11" s="15" t="s">
        <v>1396</v>
      </c>
      <c r="H11" s="15" t="s">
        <v>1396</v>
      </c>
      <c r="I11" s="15" t="s">
        <v>1396</v>
      </c>
      <c r="J11" s="15" t="s">
        <v>1396</v>
      </c>
      <c r="K11" s="15" t="s">
        <v>1396</v>
      </c>
      <c r="L11" s="15" t="s">
        <v>1396</v>
      </c>
      <c r="M11" s="15" t="s">
        <v>1396</v>
      </c>
      <c r="N11" s="15" t="s">
        <v>1396</v>
      </c>
      <c r="O11" s="15" t="s">
        <v>1396</v>
      </c>
      <c r="P11" s="15" t="s">
        <v>1396</v>
      </c>
      <c r="Q11" s="66">
        <v>0</v>
      </c>
      <c r="R11" s="15" t="s">
        <v>1396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680</v>
      </c>
      <c r="B12" s="9" t="s">
        <v>679</v>
      </c>
      <c r="C12" s="15" t="s">
        <v>1396</v>
      </c>
      <c r="D12" s="15" t="s">
        <v>1396</v>
      </c>
      <c r="E12" s="15" t="s">
        <v>1396</v>
      </c>
      <c r="F12" s="15" t="s">
        <v>1396</v>
      </c>
      <c r="G12" s="15" t="s">
        <v>1396</v>
      </c>
      <c r="H12" s="15" t="s">
        <v>1396</v>
      </c>
      <c r="I12" s="15" t="s">
        <v>1396</v>
      </c>
      <c r="J12" s="15" t="s">
        <v>1396</v>
      </c>
      <c r="K12" s="15" t="s">
        <v>1396</v>
      </c>
      <c r="L12" s="15" t="s">
        <v>1396</v>
      </c>
      <c r="M12" s="15" t="s">
        <v>1396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438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1398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438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637</v>
      </c>
      <c r="B14" s="80" t="s">
        <v>551</v>
      </c>
      <c r="C14" s="15" t="s">
        <v>1396</v>
      </c>
      <c r="D14" s="15" t="s">
        <v>1396</v>
      </c>
      <c r="E14" s="15" t="s">
        <v>1396</v>
      </c>
      <c r="F14" s="15" t="s">
        <v>1396</v>
      </c>
      <c r="G14" s="15" t="s">
        <v>1396</v>
      </c>
      <c r="H14" s="15" t="s">
        <v>1396</v>
      </c>
      <c r="I14" s="15" t="s">
        <v>1396</v>
      </c>
      <c r="J14" s="15" t="s">
        <v>1396</v>
      </c>
      <c r="K14" s="15" t="s">
        <v>1396</v>
      </c>
      <c r="L14" s="15" t="s">
        <v>1396</v>
      </c>
      <c r="M14" s="15" t="s">
        <v>1396</v>
      </c>
      <c r="N14" s="15" t="s">
        <v>1396</v>
      </c>
      <c r="O14" s="15" t="s">
        <v>1396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662</v>
      </c>
      <c r="B15" s="9" t="s">
        <v>661</v>
      </c>
      <c r="C15" s="15" t="s">
        <v>1396</v>
      </c>
      <c r="D15" s="15" t="s">
        <v>1396</v>
      </c>
      <c r="E15" s="15" t="s">
        <v>1396</v>
      </c>
      <c r="F15" s="15" t="s">
        <v>1396</v>
      </c>
      <c r="G15" s="15" t="s">
        <v>1396</v>
      </c>
      <c r="H15" s="15" t="s">
        <v>1396</v>
      </c>
      <c r="I15" s="15" t="s">
        <v>1396</v>
      </c>
      <c r="J15" s="15" t="s">
        <v>1396</v>
      </c>
      <c r="K15" s="15" t="s">
        <v>1396</v>
      </c>
      <c r="L15" s="15" t="s">
        <v>1396</v>
      </c>
      <c r="M15" s="15" t="s">
        <v>1396</v>
      </c>
      <c r="N15" s="15" t="s">
        <v>1396</v>
      </c>
      <c r="O15" s="15" t="s">
        <v>1396</v>
      </c>
      <c r="P15" s="15" t="s">
        <v>1396</v>
      </c>
      <c r="Q15" s="15" t="s">
        <v>1396</v>
      </c>
      <c r="R15" s="15" t="s">
        <v>1396</v>
      </c>
      <c r="S15" s="66">
        <v>0</v>
      </c>
      <c r="T15" s="15" t="s">
        <v>1396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149</v>
      </c>
      <c r="B16" s="14" t="s">
        <v>146</v>
      </c>
      <c r="C16" s="15" t="s">
        <v>1396</v>
      </c>
      <c r="D16" s="15" t="s">
        <v>1396</v>
      </c>
      <c r="E16" s="15" t="s">
        <v>1396</v>
      </c>
      <c r="F16" s="15" t="s">
        <v>1396</v>
      </c>
      <c r="G16" s="15" t="s">
        <v>1396</v>
      </c>
      <c r="H16" s="15" t="s">
        <v>1396</v>
      </c>
      <c r="I16" s="15" t="s">
        <v>1396</v>
      </c>
      <c r="J16" s="15" t="s">
        <v>1396</v>
      </c>
      <c r="K16" s="15" t="s">
        <v>1396</v>
      </c>
      <c r="L16" s="15" t="s">
        <v>1396</v>
      </c>
      <c r="M16" s="15" t="s">
        <v>1396</v>
      </c>
      <c r="N16" s="15" t="s">
        <v>1396</v>
      </c>
      <c r="O16" s="15" t="s">
        <v>1396</v>
      </c>
      <c r="P16" s="15" t="s">
        <v>1396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1396</v>
      </c>
      <c r="D17" s="15" t="s">
        <v>1396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546</v>
      </c>
      <c r="B18" s="5" t="s">
        <v>1399</v>
      </c>
      <c r="C18" s="15" t="s">
        <v>1396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438</v>
      </c>
      <c r="I18" s="67">
        <v>1297</v>
      </c>
      <c r="J18" s="3" t="s">
        <v>438</v>
      </c>
      <c r="K18" s="67">
        <v>786</v>
      </c>
      <c r="L18" s="3" t="s">
        <v>438</v>
      </c>
      <c r="M18" s="69">
        <v>2285</v>
      </c>
      <c r="N18" s="3" t="s">
        <v>438</v>
      </c>
      <c r="O18" s="69">
        <v>1618</v>
      </c>
      <c r="P18" s="69">
        <v>1305</v>
      </c>
      <c r="Q18" s="66">
        <f>(1-P18/3198)*80+5</f>
        <v>52.354596622889304</v>
      </c>
      <c r="R18" s="81" t="s">
        <v>438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438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438</v>
      </c>
      <c r="O19" s="65" t="s">
        <v>438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576</v>
      </c>
      <c r="B20" s="9" t="s">
        <v>575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438</v>
      </c>
      <c r="I20" s="64">
        <v>473</v>
      </c>
      <c r="J20" s="3" t="s">
        <v>438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438</v>
      </c>
      <c r="P20" s="69">
        <v>1722</v>
      </c>
      <c r="Q20" s="66">
        <f>(1-P20/3198)*80+5</f>
        <v>41.923076923076927</v>
      </c>
      <c r="R20" s="81" t="s">
        <v>438</v>
      </c>
      <c r="S20" s="66">
        <v>0</v>
      </c>
      <c r="T20" s="81" t="s">
        <v>438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595</v>
      </c>
      <c r="B21" s="9" t="s">
        <v>942</v>
      </c>
      <c r="C21" s="15" t="s">
        <v>1396</v>
      </c>
      <c r="D21" s="15" t="s">
        <v>1396</v>
      </c>
      <c r="E21" s="15" t="s">
        <v>1396</v>
      </c>
      <c r="F21" s="15" t="s">
        <v>1396</v>
      </c>
      <c r="G21" s="15" t="s">
        <v>1396</v>
      </c>
      <c r="H21" s="15" t="s">
        <v>1396</v>
      </c>
      <c r="I21" s="15" t="s">
        <v>1396</v>
      </c>
      <c r="J21" s="15" t="s">
        <v>1396</v>
      </c>
      <c r="K21" s="15" t="s">
        <v>1396</v>
      </c>
      <c r="L21" s="15" t="s">
        <v>1396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614</v>
      </c>
      <c r="B22" s="9" t="s">
        <v>613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438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1400</v>
      </c>
      <c r="B23" s="14" t="s">
        <v>1400</v>
      </c>
      <c r="C23" s="15" t="s">
        <v>1396</v>
      </c>
      <c r="D23" s="15" t="s">
        <v>1396</v>
      </c>
      <c r="E23" s="15" t="s">
        <v>1396</v>
      </c>
      <c r="F23" s="15" t="s">
        <v>1396</v>
      </c>
      <c r="G23" s="15" t="s">
        <v>1396</v>
      </c>
      <c r="H23" s="15" t="s">
        <v>1396</v>
      </c>
      <c r="I23" s="15" t="s">
        <v>1396</v>
      </c>
      <c r="J23" s="15" t="s">
        <v>1396</v>
      </c>
      <c r="K23" s="15" t="s">
        <v>1396</v>
      </c>
      <c r="L23" s="15" t="s">
        <v>1396</v>
      </c>
      <c r="M23" s="15" t="s">
        <v>1396</v>
      </c>
      <c r="N23" s="15" t="s">
        <v>1396</v>
      </c>
      <c r="O23" s="15" t="s">
        <v>1396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1401</v>
      </c>
      <c r="B24" s="9" t="s">
        <v>41</v>
      </c>
      <c r="C24" s="15" t="s">
        <v>1396</v>
      </c>
      <c r="D24" s="15" t="s">
        <v>1396</v>
      </c>
      <c r="E24" s="15" t="s">
        <v>1396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438</v>
      </c>
      <c r="M24" s="64">
        <v>512</v>
      </c>
      <c r="N24" s="3" t="s">
        <v>438</v>
      </c>
      <c r="O24" s="65" t="s">
        <v>438</v>
      </c>
      <c r="P24" s="4" t="s">
        <v>438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455</v>
      </c>
      <c r="B25" s="14" t="s">
        <v>454</v>
      </c>
      <c r="C25" s="82">
        <v>1983</v>
      </c>
      <c r="D25" s="15" t="s">
        <v>1396</v>
      </c>
      <c r="E25" s="15" t="s">
        <v>1396</v>
      </c>
      <c r="F25" s="15" t="s">
        <v>1396</v>
      </c>
      <c r="G25" s="15" t="s">
        <v>1396</v>
      </c>
      <c r="H25" s="15" t="s">
        <v>1396</v>
      </c>
      <c r="I25" s="15" t="s">
        <v>1396</v>
      </c>
      <c r="J25" s="15" t="s">
        <v>1396</v>
      </c>
      <c r="K25" s="15" t="s">
        <v>1396</v>
      </c>
      <c r="L25" s="15" t="s">
        <v>1396</v>
      </c>
      <c r="M25" s="67">
        <v>1925</v>
      </c>
      <c r="N25" s="69">
        <v>1649</v>
      </c>
      <c r="O25" s="65" t="s">
        <v>438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584</v>
      </c>
      <c r="B26" s="5" t="s">
        <v>1402</v>
      </c>
      <c r="C26" s="15" t="s">
        <v>1396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438</v>
      </c>
      <c r="I26" s="69">
        <v>1441</v>
      </c>
      <c r="J26" s="3" t="s">
        <v>438</v>
      </c>
      <c r="K26" s="69">
        <v>1319</v>
      </c>
      <c r="L26" s="3" t="s">
        <v>438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438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561</v>
      </c>
      <c r="B27" s="5" t="s">
        <v>561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438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709</v>
      </c>
      <c r="B28" s="14" t="s">
        <v>709</v>
      </c>
      <c r="C28" s="15" t="s">
        <v>1396</v>
      </c>
      <c r="D28" s="15" t="s">
        <v>1396</v>
      </c>
      <c r="E28" s="15" t="s">
        <v>1396</v>
      </c>
      <c r="F28" s="15" t="s">
        <v>1396</v>
      </c>
      <c r="G28" s="15" t="s">
        <v>1396</v>
      </c>
      <c r="H28" s="15" t="s">
        <v>1396</v>
      </c>
      <c r="I28" s="15" t="s">
        <v>1396</v>
      </c>
      <c r="J28" s="15" t="s">
        <v>1396</v>
      </c>
      <c r="K28" s="15" t="s">
        <v>1396</v>
      </c>
      <c r="L28" s="15" t="s">
        <v>1396</v>
      </c>
      <c r="M28" s="15" t="s">
        <v>1396</v>
      </c>
      <c r="N28" s="15" t="s">
        <v>1396</v>
      </c>
      <c r="O28" s="15" t="s">
        <v>1396</v>
      </c>
      <c r="P28" s="15" t="s">
        <v>1396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836</v>
      </c>
      <c r="B29" s="5" t="s">
        <v>763</v>
      </c>
      <c r="C29" s="15" t="s">
        <v>1396</v>
      </c>
      <c r="D29" s="15" t="s">
        <v>1396</v>
      </c>
      <c r="E29" s="69">
        <v>1766</v>
      </c>
      <c r="F29" s="3" t="s">
        <v>438</v>
      </c>
      <c r="G29" s="67">
        <v>841</v>
      </c>
      <c r="H29" s="3" t="s">
        <v>438</v>
      </c>
      <c r="I29" s="67">
        <v>1243</v>
      </c>
      <c r="J29" s="64">
        <v>632</v>
      </c>
      <c r="K29" s="4" t="s">
        <v>438</v>
      </c>
      <c r="L29" s="64">
        <v>751</v>
      </c>
      <c r="M29" s="64">
        <v>1490</v>
      </c>
      <c r="N29" s="3" t="s">
        <v>438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1396</v>
      </c>
      <c r="D30" s="15" t="s">
        <v>1396</v>
      </c>
      <c r="E30" s="15" t="s">
        <v>1396</v>
      </c>
      <c r="F30" s="15" t="s">
        <v>1396</v>
      </c>
      <c r="G30" s="15" t="s">
        <v>1396</v>
      </c>
      <c r="H30" s="15" t="s">
        <v>1396</v>
      </c>
      <c r="I30" s="15" t="s">
        <v>1396</v>
      </c>
      <c r="J30" s="15" t="s">
        <v>1396</v>
      </c>
      <c r="K30" s="15" t="s">
        <v>1396</v>
      </c>
      <c r="L30" s="15" t="s">
        <v>1396</v>
      </c>
      <c r="M30" s="15" t="s">
        <v>1396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588</v>
      </c>
      <c r="B31" s="9" t="s">
        <v>587</v>
      </c>
      <c r="C31" s="15" t="s">
        <v>438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438</v>
      </c>
      <c r="K31" s="69">
        <v>1693</v>
      </c>
      <c r="L31" s="3" t="s">
        <v>438</v>
      </c>
      <c r="M31" s="64">
        <v>361</v>
      </c>
      <c r="N31" s="3" t="s">
        <v>438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438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566</v>
      </c>
      <c r="B32" s="14" t="s">
        <v>29</v>
      </c>
      <c r="C32" s="15" t="s">
        <v>1396</v>
      </c>
      <c r="D32" s="15" t="s">
        <v>1396</v>
      </c>
      <c r="E32" s="15" t="s">
        <v>1396</v>
      </c>
      <c r="F32" s="15" t="s">
        <v>1396</v>
      </c>
      <c r="G32" s="15" t="s">
        <v>1396</v>
      </c>
      <c r="H32" s="15" t="s">
        <v>1396</v>
      </c>
      <c r="I32" s="15" t="s">
        <v>1396</v>
      </c>
      <c r="J32" s="15" t="s">
        <v>1396</v>
      </c>
      <c r="K32" s="15" t="s">
        <v>1396</v>
      </c>
      <c r="L32" s="15" t="s">
        <v>1396</v>
      </c>
      <c r="M32" s="15" t="s">
        <v>1396</v>
      </c>
      <c r="N32" s="15" t="s">
        <v>1396</v>
      </c>
      <c r="O32" s="15" t="s">
        <v>1396</v>
      </c>
      <c r="P32" s="15" t="s">
        <v>1396</v>
      </c>
      <c r="Q32" s="66">
        <v>0</v>
      </c>
      <c r="R32" s="15" t="s">
        <v>1396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383</v>
      </c>
      <c r="B33" s="9" t="s">
        <v>382</v>
      </c>
      <c r="C33" s="15" t="s">
        <v>1396</v>
      </c>
      <c r="D33" s="15" t="s">
        <v>1396</v>
      </c>
      <c r="E33" s="15" t="s">
        <v>1396</v>
      </c>
      <c r="F33" s="15" t="s">
        <v>1396</v>
      </c>
      <c r="G33" s="15" t="s">
        <v>1396</v>
      </c>
      <c r="H33" s="15" t="s">
        <v>1396</v>
      </c>
      <c r="I33" s="15" t="s">
        <v>1396</v>
      </c>
      <c r="J33" s="3" t="s">
        <v>438</v>
      </c>
      <c r="K33" s="4" t="s">
        <v>438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528</v>
      </c>
      <c r="B34" s="14" t="s">
        <v>569</v>
      </c>
      <c r="C34" s="15" t="s">
        <v>1396</v>
      </c>
      <c r="D34" s="15" t="s">
        <v>1396</v>
      </c>
      <c r="E34" s="15" t="s">
        <v>1396</v>
      </c>
      <c r="F34" s="15" t="s">
        <v>1396</v>
      </c>
      <c r="G34" s="15" t="s">
        <v>1396</v>
      </c>
      <c r="H34" s="15" t="s">
        <v>1396</v>
      </c>
      <c r="I34" s="15" t="s">
        <v>1396</v>
      </c>
      <c r="J34" s="15" t="s">
        <v>1396</v>
      </c>
      <c r="K34" s="15" t="s">
        <v>1396</v>
      </c>
      <c r="L34" s="15" t="s">
        <v>1396</v>
      </c>
      <c r="M34" s="15" t="s">
        <v>1396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608</v>
      </c>
      <c r="B35" s="80" t="s">
        <v>607</v>
      </c>
      <c r="C35" s="15" t="s">
        <v>1396</v>
      </c>
      <c r="D35" s="15" t="s">
        <v>1396</v>
      </c>
      <c r="E35" s="15" t="s">
        <v>1396</v>
      </c>
      <c r="F35" s="15" t="s">
        <v>1396</v>
      </c>
      <c r="G35" s="15" t="s">
        <v>1396</v>
      </c>
      <c r="H35" s="15" t="s">
        <v>1396</v>
      </c>
      <c r="I35" s="15" t="s">
        <v>1396</v>
      </c>
      <c r="J35" s="15" t="s">
        <v>1396</v>
      </c>
      <c r="K35" s="15" t="s">
        <v>1396</v>
      </c>
      <c r="L35" s="15" t="s">
        <v>1396</v>
      </c>
      <c r="M35" s="15" t="s">
        <v>1396</v>
      </c>
      <c r="N35" s="15" t="s">
        <v>1396</v>
      </c>
      <c r="O35" s="15" t="s">
        <v>1396</v>
      </c>
      <c r="P35" s="15" t="s">
        <v>1396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438</v>
      </c>
      <c r="F36" s="3" t="s">
        <v>438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487</v>
      </c>
      <c r="B37" s="9" t="s">
        <v>486</v>
      </c>
      <c r="C37" s="15" t="s">
        <v>1396</v>
      </c>
      <c r="D37" s="15" t="s">
        <v>438</v>
      </c>
      <c r="E37" s="15" t="s">
        <v>438</v>
      </c>
      <c r="F37" s="84">
        <v>1936</v>
      </c>
      <c r="G37" s="7" t="s">
        <v>438</v>
      </c>
      <c r="H37" s="85">
        <v>1498</v>
      </c>
      <c r="I37" s="15" t="s">
        <v>1396</v>
      </c>
      <c r="J37" s="15" t="s">
        <v>1396</v>
      </c>
      <c r="K37" s="15" t="s">
        <v>1396</v>
      </c>
      <c r="L37" s="15" t="s">
        <v>1396</v>
      </c>
      <c r="M37" s="15" t="s">
        <v>1396</v>
      </c>
      <c r="N37" s="15" t="s">
        <v>1396</v>
      </c>
      <c r="O37" s="15" t="s">
        <v>1396</v>
      </c>
      <c r="P37" s="65" t="s">
        <v>438</v>
      </c>
      <c r="Q37" s="66">
        <v>0</v>
      </c>
      <c r="R37" s="69">
        <v>1352</v>
      </c>
      <c r="S37" s="66">
        <f>(1-R37/3055)*80+5</f>
        <v>49.59574468085107</v>
      </c>
      <c r="T37" s="4" t="s">
        <v>438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1298</v>
      </c>
      <c r="B38" s="5" t="s">
        <v>1297</v>
      </c>
      <c r="C38" s="15" t="s">
        <v>1396</v>
      </c>
      <c r="D38" s="15" t="s">
        <v>1396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438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1135</v>
      </c>
      <c r="B39" s="9" t="s">
        <v>622</v>
      </c>
      <c r="C39" s="15" t="s">
        <v>1396</v>
      </c>
      <c r="D39" s="15" t="s">
        <v>1396</v>
      </c>
      <c r="E39" s="15" t="s">
        <v>1396</v>
      </c>
      <c r="F39" s="15" t="s">
        <v>1396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438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568</v>
      </c>
      <c r="B40" s="5" t="s">
        <v>568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438</v>
      </c>
      <c r="I40" s="4" t="s">
        <v>438</v>
      </c>
      <c r="J40" s="69">
        <v>1826</v>
      </c>
      <c r="K40" s="69">
        <v>1647</v>
      </c>
      <c r="L40" s="3" t="s">
        <v>438</v>
      </c>
      <c r="M40" s="69">
        <v>2155</v>
      </c>
      <c r="N40" s="3" t="s">
        <v>438</v>
      </c>
      <c r="O40" s="69">
        <v>1786</v>
      </c>
      <c r="P40" s="69">
        <v>1292</v>
      </c>
      <c r="Q40" s="66">
        <f>(1-P40/3198)*80+5</f>
        <v>52.679799874921827</v>
      </c>
      <c r="R40" s="81" t="s">
        <v>438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1186</v>
      </c>
      <c r="B41" s="9" t="s">
        <v>1185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526</v>
      </c>
      <c r="B42" s="9" t="s">
        <v>599</v>
      </c>
      <c r="C42" s="15" t="s">
        <v>1396</v>
      </c>
      <c r="D42" s="15" t="s">
        <v>1396</v>
      </c>
      <c r="E42" s="15" t="s">
        <v>1396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438</v>
      </c>
      <c r="O42" s="65" t="s">
        <v>438</v>
      </c>
      <c r="P42" s="4" t="s">
        <v>438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448</v>
      </c>
      <c r="B43" s="31" t="s">
        <v>447</v>
      </c>
      <c r="C43" s="72">
        <v>1596</v>
      </c>
      <c r="D43" s="30" t="s">
        <v>1396</v>
      </c>
      <c r="E43" s="30" t="s">
        <v>1396</v>
      </c>
      <c r="F43" s="30" t="s">
        <v>1396</v>
      </c>
      <c r="G43" s="30" t="s">
        <v>1396</v>
      </c>
      <c r="H43" s="30" t="s">
        <v>1396</v>
      </c>
      <c r="I43" s="30" t="s">
        <v>1396</v>
      </c>
      <c r="J43" s="30" t="s">
        <v>1396</v>
      </c>
      <c r="K43" s="30" t="s">
        <v>1396</v>
      </c>
      <c r="L43" s="30" t="s">
        <v>1396</v>
      </c>
      <c r="M43" s="30" t="s">
        <v>1396</v>
      </c>
      <c r="N43" s="30" t="s">
        <v>1396</v>
      </c>
      <c r="O43" s="30" t="s">
        <v>1396</v>
      </c>
      <c r="P43" s="30" t="s">
        <v>1396</v>
      </c>
      <c r="Q43" s="76">
        <v>0</v>
      </c>
      <c r="R43" s="30" t="s">
        <v>1396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540</v>
      </c>
      <c r="B44" s="5" t="s">
        <v>539</v>
      </c>
      <c r="C44" s="15" t="s">
        <v>1396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438</v>
      </c>
      <c r="K44" s="69">
        <v>1662</v>
      </c>
      <c r="L44" s="3" t="s">
        <v>438</v>
      </c>
      <c r="M44" s="64">
        <v>1080</v>
      </c>
      <c r="N44" s="69">
        <v>1667</v>
      </c>
      <c r="O44" s="69">
        <v>1655</v>
      </c>
      <c r="P44" s="4" t="s">
        <v>438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118</v>
      </c>
      <c r="B45" s="9" t="s">
        <v>117</v>
      </c>
      <c r="C45" s="15" t="s">
        <v>1396</v>
      </c>
      <c r="D45" s="15" t="s">
        <v>438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438</v>
      </c>
      <c r="S45" s="66">
        <v>0</v>
      </c>
      <c r="T45" s="81" t="s">
        <v>438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959</v>
      </c>
      <c r="B46" s="5" t="s">
        <v>1403</v>
      </c>
      <c r="C46" s="15" t="s">
        <v>1396</v>
      </c>
      <c r="D46" s="15" t="s">
        <v>1396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438</v>
      </c>
      <c r="Q46" s="66">
        <v>0</v>
      </c>
      <c r="R46" s="69">
        <v>954</v>
      </c>
      <c r="S46" s="66">
        <f>(1-R46/3055)*80+5</f>
        <v>60.018003273322421</v>
      </c>
      <c r="T46" s="4" t="s">
        <v>438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893</v>
      </c>
      <c r="B47" s="9" t="s">
        <v>892</v>
      </c>
      <c r="C47" s="15" t="s">
        <v>1396</v>
      </c>
      <c r="D47" s="15" t="s">
        <v>1396</v>
      </c>
      <c r="E47" s="15" t="s">
        <v>1396</v>
      </c>
      <c r="F47" s="15" t="s">
        <v>1396</v>
      </c>
      <c r="G47" s="15" t="s">
        <v>1396</v>
      </c>
      <c r="H47" s="15" t="s">
        <v>1396</v>
      </c>
      <c r="I47" s="15" t="s">
        <v>1396</v>
      </c>
      <c r="J47" s="15" t="s">
        <v>1396</v>
      </c>
      <c r="K47" s="15" t="s">
        <v>1396</v>
      </c>
      <c r="L47" s="15" t="s">
        <v>1396</v>
      </c>
      <c r="M47" s="15" t="s">
        <v>1396</v>
      </c>
      <c r="N47" s="15" t="s">
        <v>1396</v>
      </c>
      <c r="O47" s="15" t="s">
        <v>1396</v>
      </c>
      <c r="P47" s="15" t="s">
        <v>1396</v>
      </c>
      <c r="Q47" s="15" t="s">
        <v>1396</v>
      </c>
      <c r="R47" s="15" t="s">
        <v>1396</v>
      </c>
      <c r="S47" s="66">
        <v>0</v>
      </c>
      <c r="T47" s="15" t="s">
        <v>1396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544</v>
      </c>
      <c r="B48" s="26" t="s">
        <v>1404</v>
      </c>
      <c r="C48" s="30" t="s">
        <v>1396</v>
      </c>
      <c r="D48" s="30" t="s">
        <v>1396</v>
      </c>
      <c r="E48" s="30" t="s">
        <v>1396</v>
      </c>
      <c r="F48" s="30" t="s">
        <v>1396</v>
      </c>
      <c r="G48" s="30" t="s">
        <v>1396</v>
      </c>
      <c r="H48" s="30" t="s">
        <v>1396</v>
      </c>
      <c r="I48" s="30" t="s">
        <v>1396</v>
      </c>
      <c r="J48" s="30" t="s">
        <v>1396</v>
      </c>
      <c r="K48" s="30" t="s">
        <v>1396</v>
      </c>
      <c r="L48" s="30" t="s">
        <v>1396</v>
      </c>
      <c r="M48" s="30" t="s">
        <v>1396</v>
      </c>
      <c r="N48" s="30" t="s">
        <v>1396</v>
      </c>
      <c r="O48" s="30" t="s">
        <v>1396</v>
      </c>
      <c r="P48" s="75" t="s">
        <v>438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656</v>
      </c>
      <c r="B49" s="5" t="s">
        <v>655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438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1396</v>
      </c>
      <c r="D50" s="15" t="s">
        <v>1396</v>
      </c>
      <c r="E50" s="15" t="s">
        <v>1396</v>
      </c>
      <c r="F50" s="15" t="s">
        <v>1396</v>
      </c>
      <c r="G50" s="15" t="s">
        <v>1396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683</v>
      </c>
      <c r="B51" s="5" t="s">
        <v>536</v>
      </c>
      <c r="C51" s="15" t="s">
        <v>1396</v>
      </c>
      <c r="D51" s="15" t="s">
        <v>1396</v>
      </c>
      <c r="E51" s="15" t="s">
        <v>1396</v>
      </c>
      <c r="F51" s="15" t="s">
        <v>1396</v>
      </c>
      <c r="G51" s="15" t="s">
        <v>1396</v>
      </c>
      <c r="H51" s="15" t="s">
        <v>1396</v>
      </c>
      <c r="I51" s="15" t="s">
        <v>1396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548</v>
      </c>
      <c r="B52" s="5" t="s">
        <v>547</v>
      </c>
      <c r="C52" s="15" t="s">
        <v>1396</v>
      </c>
      <c r="D52" s="15" t="s">
        <v>1396</v>
      </c>
      <c r="E52" s="15" t="s">
        <v>1396</v>
      </c>
      <c r="F52" s="15" t="s">
        <v>1396</v>
      </c>
      <c r="G52" s="15" t="s">
        <v>1396</v>
      </c>
      <c r="H52" s="15" t="s">
        <v>1396</v>
      </c>
      <c r="I52" s="15" t="s">
        <v>1396</v>
      </c>
      <c r="J52" s="15" t="s">
        <v>1396</v>
      </c>
      <c r="K52" s="15" t="s">
        <v>1396</v>
      </c>
      <c r="L52" s="15" t="s">
        <v>1396</v>
      </c>
      <c r="M52" s="15" t="s">
        <v>1396</v>
      </c>
      <c r="N52" s="15" t="s">
        <v>1396</v>
      </c>
      <c r="O52" s="65" t="s">
        <v>438</v>
      </c>
      <c r="P52" s="4" t="s">
        <v>438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796</v>
      </c>
      <c r="B53" s="5" t="s">
        <v>795</v>
      </c>
      <c r="C53" s="15" t="s">
        <v>438</v>
      </c>
      <c r="D53" s="69">
        <v>2561</v>
      </c>
      <c r="E53" s="69">
        <v>2192</v>
      </c>
      <c r="F53" s="3" t="s">
        <v>438</v>
      </c>
      <c r="G53" s="69">
        <v>1709</v>
      </c>
      <c r="H53" s="3" t="s">
        <v>438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438</v>
      </c>
      <c r="O53" s="65" t="s">
        <v>438</v>
      </c>
      <c r="P53" s="4" t="s">
        <v>438</v>
      </c>
      <c r="Q53" s="66">
        <v>0</v>
      </c>
      <c r="R53" s="69">
        <v>1630</v>
      </c>
      <c r="S53" s="66">
        <f>(1-R53/3055)*80+5</f>
        <v>42.315875613747956</v>
      </c>
      <c r="T53" s="4" t="s">
        <v>438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1221</v>
      </c>
      <c r="B54" s="12" t="s">
        <v>738</v>
      </c>
      <c r="C54" s="15" t="s">
        <v>1396</v>
      </c>
      <c r="D54" s="15" t="s">
        <v>1396</v>
      </c>
      <c r="E54" s="15" t="s">
        <v>1396</v>
      </c>
      <c r="F54" s="15" t="s">
        <v>1396</v>
      </c>
      <c r="G54" s="15" t="s">
        <v>1396</v>
      </c>
      <c r="H54" s="15" t="s">
        <v>1396</v>
      </c>
      <c r="I54" s="15" t="s">
        <v>1396</v>
      </c>
      <c r="J54" s="15" t="s">
        <v>1396</v>
      </c>
      <c r="K54" s="15" t="s">
        <v>1396</v>
      </c>
      <c r="L54" s="15" t="s">
        <v>1396</v>
      </c>
      <c r="M54" s="15" t="s">
        <v>1396</v>
      </c>
      <c r="N54" s="15" t="s">
        <v>1396</v>
      </c>
      <c r="O54" s="15" t="s">
        <v>1396</v>
      </c>
      <c r="P54" s="15" t="s">
        <v>1396</v>
      </c>
      <c r="Q54" s="66">
        <v>0</v>
      </c>
      <c r="R54" s="15" t="s">
        <v>1396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669</v>
      </c>
      <c r="B55" s="5" t="s">
        <v>668</v>
      </c>
      <c r="C55" s="15" t="s">
        <v>1396</v>
      </c>
      <c r="D55" s="15" t="s">
        <v>1396</v>
      </c>
      <c r="E55" s="15" t="s">
        <v>1396</v>
      </c>
      <c r="F55" s="15" t="s">
        <v>1396</v>
      </c>
      <c r="G55" s="15" t="s">
        <v>1396</v>
      </c>
      <c r="H55" s="15" t="s">
        <v>1396</v>
      </c>
      <c r="I55" s="15" t="s">
        <v>1396</v>
      </c>
      <c r="J55" s="15" t="s">
        <v>1396</v>
      </c>
      <c r="K55" s="15" t="s">
        <v>1396</v>
      </c>
      <c r="L55" s="15" t="s">
        <v>1396</v>
      </c>
      <c r="M55" s="15" t="s">
        <v>1396</v>
      </c>
      <c r="N55" s="15" t="s">
        <v>1396</v>
      </c>
      <c r="O55" s="15" t="s">
        <v>1396</v>
      </c>
      <c r="P55" s="15" t="s">
        <v>1396</v>
      </c>
      <c r="Q55" s="66">
        <v>0</v>
      </c>
      <c r="R55" s="4" t="s">
        <v>438</v>
      </c>
      <c r="S55" s="66">
        <v>0</v>
      </c>
      <c r="T55" s="4" t="s">
        <v>438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1096</v>
      </c>
      <c r="B56" s="9" t="s">
        <v>1095</v>
      </c>
      <c r="C56" s="15" t="s">
        <v>1396</v>
      </c>
      <c r="D56" s="15" t="s">
        <v>1396</v>
      </c>
      <c r="E56" s="15" t="s">
        <v>1396</v>
      </c>
      <c r="F56" s="15" t="s">
        <v>1396</v>
      </c>
      <c r="G56" s="4" t="s">
        <v>438</v>
      </c>
      <c r="H56" s="3" t="s">
        <v>438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438</v>
      </c>
      <c r="P56" s="65" t="s">
        <v>1397</v>
      </c>
      <c r="Q56" s="66">
        <v>0</v>
      </c>
      <c r="R56" s="65" t="s">
        <v>1397</v>
      </c>
      <c r="S56" s="66">
        <v>0</v>
      </c>
      <c r="T56" s="65" t="s">
        <v>1397</v>
      </c>
      <c r="U56" s="66">
        <v>0</v>
      </c>
      <c r="V56" s="3" t="s">
        <v>1397</v>
      </c>
      <c r="W56" s="68">
        <v>0</v>
      </c>
      <c r="X56" s="5"/>
      <c r="Y56" s="66">
        <f t="shared" si="4"/>
        <v>0</v>
      </c>
    </row>
    <row r="57" spans="1:25">
      <c r="A57" s="5" t="s">
        <v>1405</v>
      </c>
      <c r="B57" s="5" t="s">
        <v>1406</v>
      </c>
      <c r="C57" s="15" t="s">
        <v>1396</v>
      </c>
      <c r="D57" s="15" t="s">
        <v>1396</v>
      </c>
      <c r="E57" s="15" t="s">
        <v>1396</v>
      </c>
      <c r="F57" s="15" t="s">
        <v>1396</v>
      </c>
      <c r="G57" s="15" t="s">
        <v>1396</v>
      </c>
      <c r="H57" s="15" t="s">
        <v>1396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438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438</v>
      </c>
      <c r="W57" s="68">
        <v>0</v>
      </c>
      <c r="X57" s="5"/>
      <c r="Y57" s="66">
        <f t="shared" si="4"/>
        <v>76.69854246073254</v>
      </c>
    </row>
    <row r="58" spans="1:25">
      <c r="A58" s="12" t="s">
        <v>556</v>
      </c>
      <c r="B58" s="12" t="s">
        <v>555</v>
      </c>
      <c r="C58" s="15" t="s">
        <v>1396</v>
      </c>
      <c r="D58" s="15" t="s">
        <v>1396</v>
      </c>
      <c r="E58" s="15" t="s">
        <v>1396</v>
      </c>
      <c r="F58" s="15" t="s">
        <v>1396</v>
      </c>
      <c r="G58" s="15" t="s">
        <v>1396</v>
      </c>
      <c r="H58" s="15" t="s">
        <v>1396</v>
      </c>
      <c r="I58" s="15" t="s">
        <v>1396</v>
      </c>
      <c r="J58" s="15" t="s">
        <v>1396</v>
      </c>
      <c r="K58" s="15" t="s">
        <v>1396</v>
      </c>
      <c r="L58" s="15" t="s">
        <v>1396</v>
      </c>
      <c r="M58" s="15" t="s">
        <v>1396</v>
      </c>
      <c r="N58" s="15" t="s">
        <v>1396</v>
      </c>
      <c r="O58" s="15" t="s">
        <v>1396</v>
      </c>
      <c r="P58" s="15" t="s">
        <v>1396</v>
      </c>
      <c r="Q58" s="66">
        <v>0</v>
      </c>
      <c r="R58" s="15" t="s">
        <v>1396</v>
      </c>
      <c r="S58" s="66">
        <v>0</v>
      </c>
      <c r="T58" s="67">
        <v>522</v>
      </c>
      <c r="U58" s="66">
        <f>(1-T58/2965)*80+10</f>
        <v>75.915682967959526</v>
      </c>
      <c r="V58" s="3" t="s">
        <v>438</v>
      </c>
      <c r="W58" s="68">
        <v>0</v>
      </c>
      <c r="X58" s="5"/>
      <c r="Y58" s="66">
        <f t="shared" si="4"/>
        <v>37.957841483979763</v>
      </c>
    </row>
    <row r="59" spans="1:25">
      <c r="A59" s="5" t="s">
        <v>1122</v>
      </c>
      <c r="B59" s="5" t="s">
        <v>1122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438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438</v>
      </c>
      <c r="Q59" s="66">
        <v>0</v>
      </c>
      <c r="R59" s="4" t="s">
        <v>438</v>
      </c>
      <c r="S59" s="66">
        <v>0</v>
      </c>
      <c r="T59" s="67">
        <v>547</v>
      </c>
      <c r="U59" s="66">
        <f>(1-T59/2965)*80+10</f>
        <v>75.24114671163575</v>
      </c>
      <c r="V59" s="3" t="s">
        <v>438</v>
      </c>
      <c r="W59" s="68">
        <v>0</v>
      </c>
      <c r="X59" s="5"/>
      <c r="Y59" s="66">
        <f t="shared" si="4"/>
        <v>37.620573355817875</v>
      </c>
    </row>
    <row r="60" spans="1:25">
      <c r="A60" s="5" t="s">
        <v>711</v>
      </c>
      <c r="B60" s="5" t="s">
        <v>710</v>
      </c>
      <c r="C60" s="15" t="s">
        <v>1396</v>
      </c>
      <c r="D60" s="15" t="s">
        <v>1396</v>
      </c>
      <c r="E60" s="15" t="s">
        <v>1396</v>
      </c>
      <c r="F60" s="15" t="s">
        <v>1396</v>
      </c>
      <c r="G60" s="15" t="s">
        <v>1396</v>
      </c>
      <c r="H60" s="15" t="s">
        <v>1396</v>
      </c>
      <c r="I60" s="15" t="s">
        <v>1396</v>
      </c>
      <c r="J60" s="3" t="s">
        <v>438</v>
      </c>
      <c r="K60" s="4" t="s">
        <v>438</v>
      </c>
      <c r="L60" s="67">
        <v>1716</v>
      </c>
      <c r="M60" s="3" t="s">
        <v>438</v>
      </c>
      <c r="N60" s="67">
        <v>968</v>
      </c>
      <c r="O60" s="65" t="s">
        <v>438</v>
      </c>
      <c r="P60" s="4" t="s">
        <v>438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438</v>
      </c>
      <c r="W60" s="68">
        <v>0</v>
      </c>
      <c r="X60" s="5"/>
      <c r="Y60" s="66">
        <f t="shared" si="4"/>
        <v>58.196687762024489</v>
      </c>
    </row>
    <row r="61" spans="1:25">
      <c r="A61" s="5" t="s">
        <v>612</v>
      </c>
      <c r="B61" s="9" t="s">
        <v>611</v>
      </c>
      <c r="C61" s="15" t="s">
        <v>1396</v>
      </c>
      <c r="D61" s="15" t="s">
        <v>1396</v>
      </c>
      <c r="E61" s="15" t="s">
        <v>1396</v>
      </c>
      <c r="F61" s="15" t="s">
        <v>1396</v>
      </c>
      <c r="G61" s="15" t="s">
        <v>1396</v>
      </c>
      <c r="H61" s="15" t="s">
        <v>1396</v>
      </c>
      <c r="I61" s="15" t="s">
        <v>1396</v>
      </c>
      <c r="J61" s="15" t="s">
        <v>1396</v>
      </c>
      <c r="K61" s="15" t="s">
        <v>1396</v>
      </c>
      <c r="L61" s="15" t="s">
        <v>1396</v>
      </c>
      <c r="M61" s="15" t="s">
        <v>1396</v>
      </c>
      <c r="N61" s="15" t="s">
        <v>1396</v>
      </c>
      <c r="O61" s="65" t="s">
        <v>438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438</v>
      </c>
      <c r="W61" s="68">
        <v>0</v>
      </c>
      <c r="X61" s="5"/>
      <c r="Y61" s="66">
        <f t="shared" si="4"/>
        <v>59.277756311357543</v>
      </c>
    </row>
    <row r="62" spans="1:25">
      <c r="A62" s="5" t="s">
        <v>784</v>
      </c>
      <c r="B62" s="5" t="s">
        <v>1407</v>
      </c>
      <c r="C62" s="15" t="s">
        <v>1396</v>
      </c>
      <c r="D62" s="15" t="s">
        <v>1396</v>
      </c>
      <c r="E62" s="15" t="s">
        <v>1396</v>
      </c>
      <c r="F62" s="15" t="s">
        <v>1396</v>
      </c>
      <c r="G62" s="15" t="s">
        <v>1396</v>
      </c>
      <c r="H62" s="15" t="s">
        <v>1396</v>
      </c>
      <c r="I62" s="15" t="s">
        <v>1396</v>
      </c>
      <c r="J62" s="67">
        <v>1582</v>
      </c>
      <c r="K62" s="4" t="s">
        <v>438</v>
      </c>
      <c r="L62" s="69">
        <v>1886</v>
      </c>
      <c r="M62" s="3" t="s">
        <v>438</v>
      </c>
      <c r="N62" s="3" t="s">
        <v>438</v>
      </c>
      <c r="O62" s="67">
        <v>1373</v>
      </c>
      <c r="P62" s="4" t="s">
        <v>438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438</v>
      </c>
      <c r="W62" s="68">
        <v>0</v>
      </c>
      <c r="X62" s="5"/>
      <c r="Y62" s="66">
        <f t="shared" si="4"/>
        <v>63.82777383715635</v>
      </c>
    </row>
    <row r="63" spans="1:25">
      <c r="A63" s="5" t="s">
        <v>742</v>
      </c>
      <c r="B63" s="9" t="s">
        <v>741</v>
      </c>
      <c r="C63" s="15" t="s">
        <v>1396</v>
      </c>
      <c r="D63" s="15" t="s">
        <v>1396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438</v>
      </c>
      <c r="J63" s="64">
        <v>603</v>
      </c>
      <c r="K63" s="4" t="s">
        <v>438</v>
      </c>
      <c r="L63" s="67">
        <v>1078</v>
      </c>
      <c r="M63" s="3" t="s">
        <v>438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438</v>
      </c>
      <c r="S63" s="66">
        <v>0</v>
      </c>
      <c r="T63" s="69">
        <v>1347</v>
      </c>
      <c r="U63" s="66">
        <f>(1-T63/2965)*80+5</f>
        <v>48.655986509274875</v>
      </c>
      <c r="V63" s="3" t="s">
        <v>438</v>
      </c>
      <c r="W63" s="68">
        <v>0</v>
      </c>
      <c r="X63" s="5"/>
      <c r="Y63" s="66">
        <f t="shared" si="4"/>
        <v>24.327993254637438</v>
      </c>
    </row>
    <row r="64" spans="1:25">
      <c r="A64" s="5" t="s">
        <v>751</v>
      </c>
      <c r="B64" s="5" t="s">
        <v>750</v>
      </c>
      <c r="C64" s="15" t="s">
        <v>1396</v>
      </c>
      <c r="D64" s="15" t="s">
        <v>1396</v>
      </c>
      <c r="E64" s="15" t="s">
        <v>1396</v>
      </c>
      <c r="F64" s="15" t="s">
        <v>1396</v>
      </c>
      <c r="G64" s="15" t="s">
        <v>1396</v>
      </c>
      <c r="H64" s="15" t="s">
        <v>1396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438</v>
      </c>
      <c r="W64" s="68">
        <v>0</v>
      </c>
      <c r="X64" s="5"/>
      <c r="Y64" s="66">
        <f t="shared" si="4"/>
        <v>57.542972706673325</v>
      </c>
    </row>
    <row r="65" spans="1:25">
      <c r="A65" s="5" t="s">
        <v>707</v>
      </c>
      <c r="B65" s="9" t="s">
        <v>706</v>
      </c>
      <c r="C65" s="15" t="s">
        <v>1396</v>
      </c>
      <c r="D65" s="15" t="s">
        <v>1396</v>
      </c>
      <c r="E65" s="15" t="s">
        <v>1396</v>
      </c>
      <c r="F65" s="15" t="s">
        <v>1396</v>
      </c>
      <c r="G65" s="15" t="s">
        <v>1396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438</v>
      </c>
      <c r="U65" s="66">
        <v>0</v>
      </c>
      <c r="V65" s="3" t="s">
        <v>438</v>
      </c>
      <c r="W65" s="68">
        <v>0</v>
      </c>
      <c r="X65" s="5"/>
      <c r="Y65" s="66">
        <f t="shared" si="4"/>
        <v>25.72749590834697</v>
      </c>
    </row>
    <row r="66" spans="1:25">
      <c r="A66" s="5" t="s">
        <v>633</v>
      </c>
      <c r="B66" s="5" t="s">
        <v>632</v>
      </c>
      <c r="C66" s="15" t="s">
        <v>1396</v>
      </c>
      <c r="D66" s="15" t="s">
        <v>1396</v>
      </c>
      <c r="E66" s="15" t="s">
        <v>1396</v>
      </c>
      <c r="F66" s="15" t="s">
        <v>1396</v>
      </c>
      <c r="G66" s="15" t="s">
        <v>1396</v>
      </c>
      <c r="H66" s="15" t="s">
        <v>1396</v>
      </c>
      <c r="I66" s="4" t="s">
        <v>438</v>
      </c>
      <c r="J66" s="69">
        <v>1847</v>
      </c>
      <c r="K66" s="4" t="s">
        <v>438</v>
      </c>
      <c r="L66" s="67">
        <v>1308</v>
      </c>
      <c r="M66" s="69">
        <v>2223</v>
      </c>
      <c r="N66" s="3" t="s">
        <v>438</v>
      </c>
      <c r="O66" s="67">
        <v>1212</v>
      </c>
      <c r="P66" s="4" t="s">
        <v>438</v>
      </c>
      <c r="Q66" s="66">
        <v>0</v>
      </c>
      <c r="R66" s="69">
        <v>1377</v>
      </c>
      <c r="S66" s="66">
        <f>(1-R66/3055)*80+5</f>
        <v>48.941080196399355</v>
      </c>
      <c r="T66" s="4" t="s">
        <v>438</v>
      </c>
      <c r="U66" s="66">
        <v>0</v>
      </c>
      <c r="V66" s="3" t="s">
        <v>438</v>
      </c>
      <c r="W66" s="68">
        <v>0</v>
      </c>
      <c r="X66" s="5"/>
      <c r="Y66" s="66">
        <f t="shared" si="4"/>
        <v>24.470540098199677</v>
      </c>
    </row>
    <row r="67" spans="1:25">
      <c r="A67" s="5" t="s">
        <v>572</v>
      </c>
      <c r="B67" s="9" t="s">
        <v>571</v>
      </c>
      <c r="C67" s="15" t="s">
        <v>1396</v>
      </c>
      <c r="D67" s="15" t="s">
        <v>1396</v>
      </c>
      <c r="E67" s="15" t="s">
        <v>1396</v>
      </c>
      <c r="F67" s="15" t="s">
        <v>1396</v>
      </c>
      <c r="G67" s="15" t="s">
        <v>1396</v>
      </c>
      <c r="H67" s="15" t="s">
        <v>1396</v>
      </c>
      <c r="I67" s="15" t="s">
        <v>1396</v>
      </c>
      <c r="J67" s="15" t="s">
        <v>1396</v>
      </c>
      <c r="K67" s="15" t="s">
        <v>1396</v>
      </c>
      <c r="L67" s="15" t="s">
        <v>1396</v>
      </c>
      <c r="M67" s="15" t="s">
        <v>1396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438</v>
      </c>
      <c r="U67" s="66">
        <v>0</v>
      </c>
      <c r="V67" s="3" t="s">
        <v>438</v>
      </c>
      <c r="W67" s="68">
        <v>0</v>
      </c>
      <c r="X67" s="5"/>
      <c r="Y67" s="66">
        <f t="shared" si="4"/>
        <v>21.511456628477905</v>
      </c>
    </row>
    <row r="68" spans="1:25">
      <c r="A68" s="5" t="s">
        <v>542</v>
      </c>
      <c r="B68" s="5" t="s">
        <v>541</v>
      </c>
      <c r="C68" s="15" t="s">
        <v>1396</v>
      </c>
      <c r="D68" s="15" t="s">
        <v>1396</v>
      </c>
      <c r="E68" s="15" t="s">
        <v>1396</v>
      </c>
      <c r="F68" s="15" t="s">
        <v>1396</v>
      </c>
      <c r="G68" s="15" t="s">
        <v>1396</v>
      </c>
      <c r="H68" s="15" t="s">
        <v>1396</v>
      </c>
      <c r="I68" s="15" t="s">
        <v>1396</v>
      </c>
      <c r="J68" s="15" t="s">
        <v>1396</v>
      </c>
      <c r="K68" s="15" t="s">
        <v>1396</v>
      </c>
      <c r="L68" s="15" t="s">
        <v>1396</v>
      </c>
      <c r="M68" s="15" t="s">
        <v>1396</v>
      </c>
      <c r="N68" s="15" t="s">
        <v>1396</v>
      </c>
      <c r="O68" s="15" t="s">
        <v>1396</v>
      </c>
      <c r="P68" s="15" t="s">
        <v>1396</v>
      </c>
      <c r="Q68" s="15" t="s">
        <v>1396</v>
      </c>
      <c r="R68" s="15" t="s">
        <v>1396</v>
      </c>
      <c r="S68" s="15" t="s">
        <v>1396</v>
      </c>
      <c r="T68" s="15" t="s">
        <v>1396</v>
      </c>
      <c r="U68" s="15" t="s">
        <v>1396</v>
      </c>
      <c r="V68" s="15" t="s">
        <v>1396</v>
      </c>
      <c r="W68" s="15" t="s">
        <v>1396</v>
      </c>
      <c r="X68" s="15"/>
      <c r="Y68" s="66">
        <f t="shared" si="4"/>
        <v>0</v>
      </c>
    </row>
    <row r="69" spans="1:25">
      <c r="A69" s="5" t="s">
        <v>621</v>
      </c>
      <c r="B69" s="5" t="s">
        <v>620</v>
      </c>
      <c r="C69" s="15" t="s">
        <v>1396</v>
      </c>
      <c r="D69" s="15" t="s">
        <v>1396</v>
      </c>
      <c r="E69" s="15" t="s">
        <v>1396</v>
      </c>
      <c r="F69" s="15" t="s">
        <v>1396</v>
      </c>
      <c r="G69" s="15" t="s">
        <v>1396</v>
      </c>
      <c r="H69" s="15" t="s">
        <v>1396</v>
      </c>
      <c r="I69" s="15" t="s">
        <v>1396</v>
      </c>
      <c r="J69" s="15" t="s">
        <v>1396</v>
      </c>
      <c r="K69" s="15" t="s">
        <v>1396</v>
      </c>
      <c r="L69" s="15" t="s">
        <v>1396</v>
      </c>
      <c r="M69" s="15" t="s">
        <v>1396</v>
      </c>
      <c r="N69" s="15" t="s">
        <v>1396</v>
      </c>
      <c r="O69" s="15" t="s">
        <v>1396</v>
      </c>
      <c r="P69" s="15" t="s">
        <v>1396</v>
      </c>
      <c r="Q69" s="15" t="s">
        <v>1396</v>
      </c>
      <c r="R69" s="15" t="s">
        <v>1396</v>
      </c>
      <c r="S69" s="15" t="s">
        <v>1396</v>
      </c>
      <c r="T69" s="15" t="s">
        <v>1396</v>
      </c>
      <c r="U69" s="15" t="s">
        <v>1396</v>
      </c>
      <c r="V69" s="15" t="s">
        <v>1396</v>
      </c>
      <c r="W69" s="15" t="s">
        <v>1396</v>
      </c>
      <c r="X69" s="5"/>
      <c r="Y69" s="66">
        <f t="shared" si="4"/>
        <v>0</v>
      </c>
    </row>
    <row r="70" spans="1:25" s="31" customFormat="1">
      <c r="A70" s="31" t="s">
        <v>530</v>
      </c>
      <c r="B70" s="26" t="s">
        <v>529</v>
      </c>
      <c r="C70" s="72">
        <v>1225</v>
      </c>
      <c r="D70" s="30" t="s">
        <v>438</v>
      </c>
      <c r="E70" s="73">
        <v>510</v>
      </c>
      <c r="F70" s="74">
        <v>239</v>
      </c>
      <c r="G70" s="32" t="s">
        <v>438</v>
      </c>
      <c r="H70" s="78">
        <v>114</v>
      </c>
      <c r="I70" s="32" t="s">
        <v>438</v>
      </c>
      <c r="J70" s="78">
        <v>93</v>
      </c>
      <c r="K70" s="74">
        <v>347</v>
      </c>
      <c r="L70" s="74">
        <v>390</v>
      </c>
      <c r="M70" s="78">
        <v>139</v>
      </c>
      <c r="N70" s="30" t="s">
        <v>438</v>
      </c>
      <c r="O70" s="75" t="s">
        <v>438</v>
      </c>
      <c r="P70" s="74">
        <v>264</v>
      </c>
      <c r="Q70" s="76">
        <f>(1-P70/3198)*80+15</f>
        <v>88.395872420262663</v>
      </c>
      <c r="R70" s="77" t="s">
        <v>438</v>
      </c>
      <c r="S70" s="76">
        <v>0</v>
      </c>
      <c r="T70" s="73">
        <v>919</v>
      </c>
      <c r="U70" s="76">
        <f>(1-T70/2965)*80+10</f>
        <v>65.204047217537934</v>
      </c>
      <c r="V70" s="30" t="s">
        <v>1396</v>
      </c>
      <c r="W70" s="30" t="s">
        <v>1396</v>
      </c>
      <c r="Y70" s="76">
        <f t="shared" si="4"/>
        <v>32.602023608768967</v>
      </c>
    </row>
    <row r="71" spans="1:25" s="31" customFormat="1">
      <c r="A71" s="31" t="s">
        <v>550</v>
      </c>
      <c r="B71" s="31" t="s">
        <v>549</v>
      </c>
      <c r="C71" s="30" t="s">
        <v>1396</v>
      </c>
      <c r="D71" s="30" t="s">
        <v>1396</v>
      </c>
      <c r="E71" s="30" t="s">
        <v>1396</v>
      </c>
      <c r="F71" s="30" t="s">
        <v>1396</v>
      </c>
      <c r="G71" s="30" t="s">
        <v>1396</v>
      </c>
      <c r="H71" s="30" t="s">
        <v>1396</v>
      </c>
      <c r="I71" s="30" t="s">
        <v>1396</v>
      </c>
      <c r="J71" s="30" t="s">
        <v>1396</v>
      </c>
      <c r="K71" s="30" t="s">
        <v>1396</v>
      </c>
      <c r="L71" s="30" t="s">
        <v>1396</v>
      </c>
      <c r="M71" s="30" t="s">
        <v>1396</v>
      </c>
      <c r="N71" s="30" t="s">
        <v>1396</v>
      </c>
      <c r="O71" s="30" t="s">
        <v>1396</v>
      </c>
      <c r="P71" s="30" t="s">
        <v>1396</v>
      </c>
      <c r="Q71" s="30" t="s">
        <v>1396</v>
      </c>
      <c r="R71" s="30" t="s">
        <v>1396</v>
      </c>
      <c r="S71" s="30" t="s">
        <v>1396</v>
      </c>
      <c r="T71" s="30" t="s">
        <v>1396</v>
      </c>
      <c r="U71" s="30" t="s">
        <v>1396</v>
      </c>
      <c r="V71" s="30" t="s">
        <v>1396</v>
      </c>
      <c r="W71" s="30" t="s">
        <v>1396</v>
      </c>
      <c r="Y71" s="76"/>
    </row>
    <row r="72" spans="1:25">
      <c r="A72" s="5" t="s">
        <v>594</v>
      </c>
      <c r="B72" s="9" t="s">
        <v>593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717</v>
      </c>
      <c r="B73" s="5" t="s">
        <v>716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657</v>
      </c>
      <c r="B74" s="9" t="s">
        <v>644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444</v>
      </c>
      <c r="B84" s="26" t="s">
        <v>443</v>
      </c>
      <c r="C84" s="71">
        <v>2930</v>
      </c>
      <c r="D84" s="30" t="s">
        <v>438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452</v>
      </c>
      <c r="B85" s="26" t="s">
        <v>451</v>
      </c>
      <c r="C85" s="30" t="s">
        <v>1396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450</v>
      </c>
      <c r="B86" s="31" t="s">
        <v>449</v>
      </c>
      <c r="C86" s="30" t="s">
        <v>1396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446</v>
      </c>
      <c r="B87" s="26" t="s">
        <v>445</v>
      </c>
      <c r="C87" s="30" t="s">
        <v>1396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458</v>
      </c>
      <c r="B88" s="31" t="s">
        <v>457</v>
      </c>
      <c r="C88" s="30" t="s">
        <v>1396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460</v>
      </c>
      <c r="B89" s="26" t="s">
        <v>459</v>
      </c>
      <c r="C89" s="30" t="s">
        <v>1396</v>
      </c>
      <c r="D89" s="30" t="s">
        <v>1396</v>
      </c>
      <c r="E89" s="30" t="s">
        <v>438</v>
      </c>
      <c r="F89" s="31"/>
      <c r="G89" s="31"/>
      <c r="H89" s="31"/>
      <c r="I89" s="31"/>
      <c r="J89" s="32"/>
      <c r="X89" s="5"/>
    </row>
    <row r="90" spans="1:25">
      <c r="A90" s="31" t="s">
        <v>462</v>
      </c>
      <c r="B90" s="26" t="s">
        <v>461</v>
      </c>
      <c r="C90" s="30" t="s">
        <v>1396</v>
      </c>
      <c r="D90" s="30" t="s">
        <v>1396</v>
      </c>
      <c r="E90" s="30" t="s">
        <v>438</v>
      </c>
      <c r="F90" s="31"/>
      <c r="G90" s="31"/>
      <c r="H90" s="31"/>
      <c r="I90" s="31"/>
      <c r="J90" s="32"/>
      <c r="X90" s="5"/>
    </row>
    <row r="91" spans="1:25">
      <c r="A91" s="31" t="s">
        <v>466</v>
      </c>
      <c r="B91" s="31" t="s">
        <v>465</v>
      </c>
      <c r="C91" s="30" t="s">
        <v>438</v>
      </c>
      <c r="D91" s="72">
        <v>2040</v>
      </c>
      <c r="E91" s="30" t="s">
        <v>438</v>
      </c>
      <c r="F91" s="31"/>
      <c r="G91" s="31"/>
      <c r="H91" s="31"/>
      <c r="I91" s="31"/>
      <c r="J91" s="32"/>
      <c r="X91" s="5"/>
    </row>
    <row r="92" spans="1:25" s="31" customFormat="1">
      <c r="A92" s="31" t="s">
        <v>470</v>
      </c>
      <c r="B92" s="31" t="s">
        <v>469</v>
      </c>
      <c r="C92" s="30" t="s">
        <v>1396</v>
      </c>
      <c r="D92" s="30" t="s">
        <v>1396</v>
      </c>
      <c r="E92" s="30" t="s">
        <v>1396</v>
      </c>
      <c r="F92" s="30" t="s">
        <v>438</v>
      </c>
      <c r="G92" s="32" t="s">
        <v>438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475</v>
      </c>
      <c r="B93" s="31" t="s">
        <v>474</v>
      </c>
      <c r="C93" s="30" t="s">
        <v>1396</v>
      </c>
      <c r="D93" s="30" t="s">
        <v>1396</v>
      </c>
      <c r="E93" s="30" t="s">
        <v>1396</v>
      </c>
      <c r="F93" s="30" t="s">
        <v>1396</v>
      </c>
      <c r="G93" s="73">
        <v>1177</v>
      </c>
      <c r="H93" s="31"/>
      <c r="I93" s="31"/>
      <c r="J93" s="32"/>
      <c r="X93" s="5"/>
    </row>
    <row r="94" spans="1:25">
      <c r="A94" s="31" t="s">
        <v>477</v>
      </c>
      <c r="B94" s="26" t="s">
        <v>476</v>
      </c>
      <c r="C94" s="30" t="s">
        <v>1396</v>
      </c>
      <c r="D94" s="30" t="s">
        <v>438</v>
      </c>
      <c r="E94" s="30" t="s">
        <v>438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479</v>
      </c>
      <c r="B95" s="26" t="s">
        <v>478</v>
      </c>
      <c r="C95" s="30" t="s">
        <v>1396</v>
      </c>
      <c r="D95" s="30" t="s">
        <v>1396</v>
      </c>
      <c r="E95" s="30" t="s">
        <v>1396</v>
      </c>
      <c r="F95" s="30" t="s">
        <v>1396</v>
      </c>
      <c r="G95" s="74">
        <v>152</v>
      </c>
      <c r="H95" s="31"/>
      <c r="I95" s="31"/>
      <c r="J95" s="32"/>
      <c r="X95" s="5"/>
    </row>
    <row r="96" spans="1:25">
      <c r="A96" s="31" t="s">
        <v>481</v>
      </c>
      <c r="B96" s="31" t="s">
        <v>480</v>
      </c>
      <c r="C96" s="30" t="s">
        <v>1396</v>
      </c>
      <c r="D96" s="30" t="s">
        <v>1396</v>
      </c>
      <c r="E96" s="30" t="s">
        <v>1396</v>
      </c>
      <c r="F96" s="30" t="s">
        <v>438</v>
      </c>
      <c r="G96" s="32" t="s">
        <v>438</v>
      </c>
      <c r="H96" s="31"/>
      <c r="I96" s="31"/>
      <c r="J96" s="32"/>
      <c r="X96" s="5"/>
    </row>
    <row r="97" spans="1:25" s="31" customFormat="1">
      <c r="A97" s="31" t="s">
        <v>483</v>
      </c>
      <c r="B97" s="26" t="s">
        <v>482</v>
      </c>
      <c r="C97" s="30" t="s">
        <v>1396</v>
      </c>
      <c r="D97" s="30" t="s">
        <v>1396</v>
      </c>
      <c r="E97" s="72">
        <v>2225</v>
      </c>
      <c r="F97" s="30" t="s">
        <v>438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485</v>
      </c>
      <c r="B98" s="26" t="s">
        <v>484</v>
      </c>
      <c r="C98" s="30" t="s">
        <v>1396</v>
      </c>
      <c r="D98" s="30" t="s">
        <v>1396</v>
      </c>
      <c r="E98" s="30" t="s">
        <v>1396</v>
      </c>
      <c r="F98" s="30" t="s">
        <v>438</v>
      </c>
      <c r="G98" s="32" t="s">
        <v>438</v>
      </c>
      <c r="H98" s="30" t="s">
        <v>438</v>
      </c>
      <c r="I98" s="31"/>
      <c r="J98" s="32"/>
      <c r="X98" s="5"/>
    </row>
    <row r="99" spans="1:25" s="31" customFormat="1">
      <c r="A99" s="31" t="s">
        <v>489</v>
      </c>
      <c r="B99" s="26" t="s">
        <v>488</v>
      </c>
      <c r="C99" s="30" t="s">
        <v>1396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438</v>
      </c>
      <c r="I99" s="32" t="s">
        <v>438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495</v>
      </c>
      <c r="B100" s="31" t="s">
        <v>1408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438</v>
      </c>
      <c r="J100" s="32"/>
      <c r="X100" s="5"/>
    </row>
    <row r="101" spans="1:25">
      <c r="A101" s="31" t="s">
        <v>493</v>
      </c>
      <c r="B101" s="31" t="s">
        <v>492</v>
      </c>
      <c r="C101" s="30" t="s">
        <v>1396</v>
      </c>
      <c r="D101" s="30" t="s">
        <v>438</v>
      </c>
      <c r="E101" s="72">
        <v>1282</v>
      </c>
      <c r="F101" s="73">
        <v>1511</v>
      </c>
      <c r="G101" s="32" t="s">
        <v>438</v>
      </c>
      <c r="H101" s="74">
        <v>785</v>
      </c>
      <c r="I101" s="32" t="s">
        <v>438</v>
      </c>
      <c r="J101" s="32"/>
      <c r="X101" s="5"/>
    </row>
    <row r="102" spans="1:25">
      <c r="A102" s="31" t="s">
        <v>497</v>
      </c>
      <c r="B102" s="26" t="s">
        <v>496</v>
      </c>
      <c r="C102" s="30" t="s">
        <v>1396</v>
      </c>
      <c r="D102" s="30" t="s">
        <v>1396</v>
      </c>
      <c r="E102" s="72">
        <v>2184</v>
      </c>
      <c r="F102" s="30" t="s">
        <v>438</v>
      </c>
      <c r="G102" s="72">
        <v>1916</v>
      </c>
      <c r="H102" s="30" t="s">
        <v>438</v>
      </c>
      <c r="I102" s="32" t="s">
        <v>438</v>
      </c>
      <c r="J102" s="72">
        <v>2532</v>
      </c>
      <c r="X102" s="5"/>
    </row>
    <row r="103" spans="1:25" s="31" customFormat="1">
      <c r="A103" s="31" t="s">
        <v>500</v>
      </c>
      <c r="B103" s="31" t="s">
        <v>499</v>
      </c>
      <c r="C103" s="30" t="s">
        <v>1396</v>
      </c>
      <c r="D103" s="30" t="s">
        <v>1396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438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502</v>
      </c>
      <c r="B104" s="31" t="s">
        <v>501</v>
      </c>
      <c r="C104" s="30" t="s">
        <v>1396</v>
      </c>
      <c r="D104" s="30" t="s">
        <v>1396</v>
      </c>
      <c r="E104" s="72">
        <v>1610</v>
      </c>
      <c r="F104" s="72">
        <v>2037</v>
      </c>
      <c r="G104" s="72">
        <v>1789</v>
      </c>
      <c r="H104" s="30" t="s">
        <v>438</v>
      </c>
      <c r="I104" s="72">
        <v>2309</v>
      </c>
      <c r="J104" s="30" t="s">
        <v>438</v>
      </c>
      <c r="K104" s="32" t="s">
        <v>438</v>
      </c>
      <c r="L104" s="30"/>
      <c r="O104" s="75"/>
      <c r="X104" s="5"/>
    </row>
    <row r="105" spans="1:25">
      <c r="A105" s="31" t="s">
        <v>504</v>
      </c>
      <c r="B105" s="26" t="s">
        <v>503</v>
      </c>
      <c r="C105" s="30" t="s">
        <v>1396</v>
      </c>
      <c r="D105" s="30" t="s">
        <v>1396</v>
      </c>
      <c r="E105" s="30" t="s">
        <v>1396</v>
      </c>
      <c r="F105" s="30" t="s">
        <v>1396</v>
      </c>
      <c r="G105" s="30" t="s">
        <v>1396</v>
      </c>
      <c r="H105" s="30" t="s">
        <v>1396</v>
      </c>
      <c r="I105" s="30" t="s">
        <v>1396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506</v>
      </c>
      <c r="B106" s="31" t="s">
        <v>505</v>
      </c>
      <c r="C106" s="30" t="s">
        <v>1396</v>
      </c>
      <c r="D106" s="30" t="s">
        <v>1396</v>
      </c>
      <c r="E106" s="30" t="s">
        <v>1396</v>
      </c>
      <c r="F106" s="30" t="s">
        <v>1396</v>
      </c>
      <c r="G106" s="30" t="s">
        <v>1396</v>
      </c>
      <c r="H106" s="30" t="s">
        <v>1396</v>
      </c>
      <c r="I106" s="30" t="s">
        <v>1396</v>
      </c>
      <c r="J106" s="30" t="s">
        <v>1396</v>
      </c>
      <c r="K106" s="32" t="s">
        <v>438</v>
      </c>
      <c r="L106" s="30" t="s">
        <v>438</v>
      </c>
      <c r="O106" s="65"/>
      <c r="X106" s="5"/>
    </row>
    <row r="107" spans="1:25">
      <c r="A107" s="31" t="s">
        <v>508</v>
      </c>
      <c r="B107" s="31" t="s">
        <v>507</v>
      </c>
      <c r="C107" s="30" t="s">
        <v>438</v>
      </c>
      <c r="D107" s="87">
        <v>1195</v>
      </c>
      <c r="E107" s="30" t="s">
        <v>438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438</v>
      </c>
      <c r="O107" s="65"/>
      <c r="X107" s="5"/>
    </row>
    <row r="108" spans="1:25" s="31" customFormat="1">
      <c r="A108" s="31" t="s">
        <v>464</v>
      </c>
      <c r="B108" s="26" t="s">
        <v>463</v>
      </c>
      <c r="C108" s="30" t="s">
        <v>1396</v>
      </c>
      <c r="D108" s="30" t="s">
        <v>1396</v>
      </c>
      <c r="E108" s="30" t="s">
        <v>438</v>
      </c>
      <c r="F108" s="30" t="s">
        <v>1396</v>
      </c>
      <c r="G108" s="30" t="s">
        <v>1396</v>
      </c>
      <c r="H108" s="30" t="s">
        <v>1396</v>
      </c>
      <c r="I108" s="30" t="s">
        <v>1396</v>
      </c>
      <c r="J108" s="30" t="s">
        <v>1396</v>
      </c>
      <c r="K108" s="30" t="s">
        <v>1396</v>
      </c>
      <c r="L108" s="30" t="s">
        <v>438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511</v>
      </c>
      <c r="B109" s="26" t="s">
        <v>510</v>
      </c>
      <c r="C109" s="30" t="s">
        <v>1396</v>
      </c>
      <c r="D109" s="30" t="s">
        <v>438</v>
      </c>
      <c r="E109" s="30" t="s">
        <v>438</v>
      </c>
      <c r="F109" s="72">
        <v>1952</v>
      </c>
      <c r="G109" s="32" t="s">
        <v>438</v>
      </c>
      <c r="H109" s="73">
        <v>1755</v>
      </c>
      <c r="I109" s="32" t="s">
        <v>438</v>
      </c>
      <c r="J109" s="30" t="s">
        <v>438</v>
      </c>
      <c r="K109" s="32" t="s">
        <v>438</v>
      </c>
      <c r="L109" s="73">
        <v>1388</v>
      </c>
      <c r="O109" s="65"/>
      <c r="X109" s="5"/>
    </row>
    <row r="110" spans="1:25" s="31" customFormat="1">
      <c r="A110" s="31" t="s">
        <v>513</v>
      </c>
      <c r="B110" s="31" t="s">
        <v>512</v>
      </c>
      <c r="C110" s="30" t="s">
        <v>1396</v>
      </c>
      <c r="D110" s="30" t="s">
        <v>1396</v>
      </c>
      <c r="E110" s="30" t="s">
        <v>1396</v>
      </c>
      <c r="F110" s="30" t="s">
        <v>1396</v>
      </c>
      <c r="G110" s="30" t="s">
        <v>1396</v>
      </c>
      <c r="H110" s="30" t="s">
        <v>1396</v>
      </c>
      <c r="I110" s="72">
        <v>2104</v>
      </c>
      <c r="J110" s="72">
        <v>1929</v>
      </c>
      <c r="K110" s="72">
        <v>1160</v>
      </c>
      <c r="L110" s="30" t="s">
        <v>438</v>
      </c>
      <c r="M110" s="30" t="s">
        <v>438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516</v>
      </c>
      <c r="B111" s="26" t="s">
        <v>515</v>
      </c>
      <c r="C111" s="71">
        <v>2518</v>
      </c>
      <c r="D111" s="87">
        <v>1642</v>
      </c>
      <c r="E111" s="72">
        <v>1894</v>
      </c>
      <c r="F111" s="30" t="s">
        <v>438</v>
      </c>
      <c r="G111" s="72">
        <v>2335</v>
      </c>
      <c r="H111" s="30" t="s">
        <v>438</v>
      </c>
      <c r="I111" s="72">
        <v>2179</v>
      </c>
      <c r="J111" s="74">
        <v>371</v>
      </c>
      <c r="K111" s="32" t="s">
        <v>438</v>
      </c>
      <c r="L111" s="72">
        <v>2202</v>
      </c>
      <c r="M111" s="30" t="s">
        <v>438</v>
      </c>
      <c r="N111" s="30"/>
      <c r="O111" s="75"/>
      <c r="X111" s="5"/>
    </row>
    <row r="112" spans="1:25">
      <c r="A112" s="31" t="s">
        <v>491</v>
      </c>
      <c r="B112" s="26" t="s">
        <v>490</v>
      </c>
      <c r="C112" s="30" t="s">
        <v>1396</v>
      </c>
      <c r="D112" s="30" t="s">
        <v>1396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438</v>
      </c>
      <c r="J112" s="30" t="s">
        <v>1396</v>
      </c>
      <c r="K112" s="73">
        <v>585</v>
      </c>
      <c r="L112" s="73">
        <v>1512</v>
      </c>
      <c r="M112" s="30" t="s">
        <v>438</v>
      </c>
      <c r="N112" s="30"/>
      <c r="O112" s="75"/>
      <c r="X112" s="5"/>
    </row>
    <row r="113" spans="1:26">
      <c r="A113" s="31" t="s">
        <v>518</v>
      </c>
      <c r="B113" s="26" t="s">
        <v>517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438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521</v>
      </c>
      <c r="B114" s="26" t="s">
        <v>520</v>
      </c>
      <c r="C114" s="30" t="s">
        <v>1396</v>
      </c>
      <c r="D114" s="30" t="s">
        <v>1396</v>
      </c>
      <c r="E114" s="30" t="s">
        <v>1396</v>
      </c>
      <c r="F114" s="30" t="s">
        <v>1396</v>
      </c>
      <c r="G114" s="30" t="s">
        <v>1396</v>
      </c>
      <c r="H114" s="74">
        <v>845</v>
      </c>
      <c r="I114" s="32" t="s">
        <v>438</v>
      </c>
      <c r="J114" s="73">
        <v>1635</v>
      </c>
      <c r="K114" s="32" t="s">
        <v>438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523</v>
      </c>
      <c r="B115" s="31" t="s">
        <v>522</v>
      </c>
      <c r="C115" s="72">
        <v>1711</v>
      </c>
      <c r="D115" s="87">
        <v>1357</v>
      </c>
      <c r="E115" s="30" t="s">
        <v>438</v>
      </c>
      <c r="F115" s="73">
        <v>1563</v>
      </c>
      <c r="G115" s="72">
        <v>2300</v>
      </c>
      <c r="H115" s="73">
        <v>1532</v>
      </c>
      <c r="I115" s="32" t="s">
        <v>438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525</v>
      </c>
      <c r="B116" s="26" t="s">
        <v>524</v>
      </c>
      <c r="C116" s="30" t="s">
        <v>1396</v>
      </c>
      <c r="D116" s="30" t="s">
        <v>1396</v>
      </c>
      <c r="E116" s="30" t="s">
        <v>1396</v>
      </c>
      <c r="F116" s="30" t="s">
        <v>1396</v>
      </c>
      <c r="G116" s="30" t="s">
        <v>1396</v>
      </c>
      <c r="H116" s="30" t="s">
        <v>1396</v>
      </c>
      <c r="I116" s="30" t="s">
        <v>1396</v>
      </c>
      <c r="J116" s="30" t="s">
        <v>438</v>
      </c>
      <c r="K116" s="72">
        <v>1185</v>
      </c>
      <c r="L116" s="30" t="s">
        <v>438</v>
      </c>
      <c r="M116" s="72">
        <v>2327</v>
      </c>
      <c r="N116" s="30" t="s">
        <v>438</v>
      </c>
      <c r="O116" s="72">
        <v>1765</v>
      </c>
      <c r="P116" s="32" t="s">
        <v>438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533</v>
      </c>
      <c r="B117" s="31" t="s">
        <v>532</v>
      </c>
      <c r="C117" s="30" t="s">
        <v>1396</v>
      </c>
      <c r="D117" s="30" t="s">
        <v>1396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535</v>
      </c>
      <c r="B118" s="38" t="s">
        <v>534</v>
      </c>
      <c r="C118" s="57" t="s">
        <v>1396</v>
      </c>
      <c r="D118" s="57" t="s">
        <v>1396</v>
      </c>
      <c r="E118" s="57" t="s">
        <v>1396</v>
      </c>
      <c r="F118" s="57" t="s">
        <v>1396</v>
      </c>
      <c r="G118" s="57" t="s">
        <v>1396</v>
      </c>
      <c r="H118" s="57" t="s">
        <v>1396</v>
      </c>
      <c r="I118" s="57" t="s">
        <v>1396</v>
      </c>
      <c r="J118" s="57" t="s">
        <v>1396</v>
      </c>
      <c r="K118" s="57" t="s">
        <v>1396</v>
      </c>
      <c r="L118" s="57" t="s">
        <v>1396</v>
      </c>
      <c r="M118" s="57" t="s">
        <v>1396</v>
      </c>
      <c r="N118" s="57" t="s">
        <v>1396</v>
      </c>
      <c r="O118" s="88">
        <v>1590</v>
      </c>
      <c r="P118" s="88">
        <v>1963</v>
      </c>
      <c r="Q118" s="89">
        <f>(1-P118/3198)*80+5</f>
        <v>35.894308943089435</v>
      </c>
      <c r="R118" s="90" t="s">
        <v>438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538</v>
      </c>
      <c r="B119" s="31" t="s">
        <v>537</v>
      </c>
      <c r="C119" s="30" t="s">
        <v>1396</v>
      </c>
      <c r="D119" s="30" t="s">
        <v>1396</v>
      </c>
      <c r="E119" s="30" t="s">
        <v>1396</v>
      </c>
      <c r="F119" s="30" t="s">
        <v>1396</v>
      </c>
      <c r="G119" s="30" t="s">
        <v>1396</v>
      </c>
      <c r="H119" s="30" t="s">
        <v>1396</v>
      </c>
      <c r="I119" s="30" t="s">
        <v>1396</v>
      </c>
      <c r="J119" s="30" t="s">
        <v>1396</v>
      </c>
      <c r="K119" s="30" t="s">
        <v>1396</v>
      </c>
      <c r="L119" s="30" t="s">
        <v>1396</v>
      </c>
      <c r="M119" s="30" t="s">
        <v>438</v>
      </c>
      <c r="N119" s="72">
        <v>1761</v>
      </c>
      <c r="O119" s="72">
        <v>1426</v>
      </c>
      <c r="P119" s="32" t="s">
        <v>438</v>
      </c>
      <c r="Q119" s="76">
        <v>0</v>
      </c>
      <c r="R119" s="32" t="s">
        <v>438</v>
      </c>
      <c r="S119" s="76">
        <v>0</v>
      </c>
      <c r="T119" s="32" t="s">
        <v>438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1409</v>
      </c>
      <c r="E1" s="3" t="s">
        <v>1410</v>
      </c>
      <c r="F1" s="3" t="s">
        <v>1411</v>
      </c>
    </row>
    <row r="2" spans="1:6" s="4" customFormat="1">
      <c r="A2" s="3" t="s">
        <v>1163</v>
      </c>
      <c r="B2" s="3" t="s">
        <v>1412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1413</v>
      </c>
      <c r="B3" s="3" t="s">
        <v>1414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47</v>
      </c>
      <c r="B4" s="3" t="s">
        <v>1412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1415</v>
      </c>
      <c r="B5" s="3" t="s">
        <v>1416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82</v>
      </c>
      <c r="B6" s="3" t="s">
        <v>1412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1144</v>
      </c>
      <c r="B7" s="3" t="s">
        <v>1412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1417</v>
      </c>
      <c r="B8" s="3" t="s">
        <v>1412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1418</v>
      </c>
      <c r="B9" s="3" t="s">
        <v>1416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1209</v>
      </c>
      <c r="B10" s="3" t="s">
        <v>1412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1412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186</v>
      </c>
      <c r="B12" s="3" t="s">
        <v>1412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1419</v>
      </c>
      <c r="B13" s="3" t="s">
        <v>1412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1420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962</v>
      </c>
      <c r="B15" s="3" t="s">
        <v>1412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1421</v>
      </c>
      <c r="B16" s="3" t="s">
        <v>1412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104</v>
      </c>
      <c r="B17" s="3" t="s">
        <v>1412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859</v>
      </c>
      <c r="B18" s="3" t="s">
        <v>1422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1423</v>
      </c>
      <c r="B19" s="3" t="s">
        <v>1412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1066</v>
      </c>
      <c r="B20" s="3" t="s">
        <v>1412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1424</v>
      </c>
      <c r="B21" s="3" t="s">
        <v>1412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1009</v>
      </c>
      <c r="B22" s="3" t="s">
        <v>1412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1425</v>
      </c>
      <c r="B23" s="3" t="s">
        <v>1412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1284</v>
      </c>
      <c r="B24" s="3" t="s">
        <v>1426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1427</v>
      </c>
      <c r="B25" s="3" t="s">
        <v>1426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979</v>
      </c>
      <c r="B26" s="3" t="s">
        <v>1426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1428</v>
      </c>
      <c r="B27" s="3" t="s">
        <v>1426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1195</v>
      </c>
      <c r="B28" s="3" t="s">
        <v>1426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382</v>
      </c>
      <c r="B29" s="3" t="s">
        <v>1426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1429</v>
      </c>
      <c r="B30" s="3" t="s">
        <v>1426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1430</v>
      </c>
      <c r="B31" s="3" t="s">
        <v>1426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221</v>
      </c>
      <c r="B32" s="3" t="s">
        <v>1426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1146</v>
      </c>
      <c r="B33" s="3" t="s">
        <v>1426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1152</v>
      </c>
      <c r="B34" s="3" t="s">
        <v>1426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1431</v>
      </c>
      <c r="B35" s="3" t="s">
        <v>1426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1089</v>
      </c>
      <c r="B36" s="3" t="s">
        <v>1426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1432</v>
      </c>
      <c r="B37" s="3" t="s">
        <v>1426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1132</v>
      </c>
      <c r="B38" s="3" t="s">
        <v>1426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2020-10-10T17:30:53Z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