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GitHub Repositories\RoboRally\"/>
    </mc:Choice>
  </mc:AlternateContent>
  <bookViews>
    <workbookView xWindow="0" yWindow="0" windowWidth="28800" windowHeight="12435" activeTab="2"/>
  </bookViews>
  <sheets>
    <sheet name="Totaal" sheetId="4" r:id="rId1"/>
    <sheet name="Davy" sheetId="1" r:id="rId2"/>
    <sheet name="Delano" sheetId="2" r:id="rId3"/>
    <sheet name="François"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2" l="1"/>
  <c r="F6" i="1" l="1"/>
  <c r="F7" i="1"/>
  <c r="F10" i="2" l="1"/>
  <c r="F37" i="3" l="1"/>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37" i="2"/>
  <c r="F36" i="2"/>
  <c r="F35" i="2"/>
  <c r="F34" i="2"/>
  <c r="F33" i="2"/>
  <c r="F32" i="2"/>
  <c r="F31" i="2"/>
  <c r="F30" i="2"/>
  <c r="F29" i="2"/>
  <c r="F28" i="2"/>
  <c r="F27" i="2"/>
  <c r="F26" i="2"/>
  <c r="F25" i="2"/>
  <c r="F24" i="2"/>
  <c r="F23" i="2"/>
  <c r="F22" i="2"/>
  <c r="F21" i="2"/>
  <c r="F20" i="2"/>
  <c r="F19" i="2"/>
  <c r="F18" i="2"/>
  <c r="F17" i="2"/>
  <c r="F16" i="2"/>
  <c r="F15" i="2"/>
  <c r="F14" i="2"/>
  <c r="F13" i="2"/>
  <c r="F11" i="2"/>
  <c r="F9" i="2"/>
  <c r="F8" i="2"/>
  <c r="F7" i="2"/>
  <c r="F6" i="2"/>
  <c r="F5" i="2"/>
  <c r="E2" i="3" l="1"/>
  <c r="E2" i="2"/>
  <c r="F37" i="1"/>
  <c r="F36" i="1"/>
  <c r="F35" i="1"/>
  <c r="F34" i="1"/>
  <c r="F33" i="1"/>
  <c r="F32" i="1"/>
  <c r="F31" i="1"/>
  <c r="F30" i="1"/>
  <c r="F29" i="1"/>
  <c r="F28" i="1"/>
  <c r="F27" i="1"/>
  <c r="F26" i="1"/>
  <c r="F25" i="1"/>
  <c r="F24" i="1"/>
  <c r="F23" i="1"/>
  <c r="F22" i="1"/>
  <c r="F21" i="1"/>
  <c r="F20" i="1"/>
  <c r="F19" i="1"/>
  <c r="F18" i="1"/>
  <c r="F17" i="1"/>
  <c r="F16" i="1"/>
  <c r="F15" i="1"/>
  <c r="F14" i="1"/>
  <c r="F13" i="1"/>
  <c r="F12" i="1"/>
  <c r="F11" i="1"/>
  <c r="F9" i="1"/>
  <c r="F8" i="1"/>
  <c r="F5" i="1"/>
  <c r="E2" i="1" l="1"/>
  <c r="E2" i="4" s="1"/>
</calcChain>
</file>

<file path=xl/sharedStrings.xml><?xml version="1.0" encoding="utf-8"?>
<sst xmlns="http://schemas.openxmlformats.org/spreadsheetml/2006/main" count="59" uniqueCount="37">
  <si>
    <t>Logboek Davy Heutmekers</t>
  </si>
  <si>
    <t>Totaal aantal uren:</t>
  </si>
  <si>
    <t>Datum</t>
  </si>
  <si>
    <t>Beschrijving</t>
  </si>
  <si>
    <t>Tijdregistratie</t>
  </si>
  <si>
    <t>Aantal
uren</t>
  </si>
  <si>
    <t>Reflectie</t>
  </si>
  <si>
    <t>Begintijd</t>
  </si>
  <si>
    <t>Eindtijd</t>
  </si>
  <si>
    <t>Logboek Delano Cörvers</t>
  </si>
  <si>
    <t>Logboek François Menning</t>
  </si>
  <si>
    <t>Totaal logboek</t>
  </si>
  <si>
    <t>GitHub repo succesvol aangemaakt</t>
  </si>
  <si>
    <t>Samenwerkingscontract gemaakt</t>
  </si>
  <si>
    <t>Samenwerkingscontract ondertekend door alle groepsleden</t>
  </si>
  <si>
    <t>GitHub repository aangemaakt</t>
  </si>
  <si>
    <t>Aanmaken logboek</t>
  </si>
  <si>
    <t>Aanvullen logboek</t>
  </si>
  <si>
    <t>Beschrijvingen met de betrekking tot de aanleiding, probleemstelling moeten met de groep gecontroleerd worden. De afbakening moet met een docent bekeken worden.</t>
  </si>
  <si>
    <t>Afbakening afgemaakt (niet-functionele eisen)</t>
  </si>
  <si>
    <t>Door een fout in word, is het document niet goed opgeslagen geworden. De niet-functionele eisen zijn in de avond er opnieuw bijgezet geworden (dubbel werk)</t>
  </si>
  <si>
    <t>De doelstellingen beschreven en het verwachte eindresultaat in de PvA gezet</t>
  </si>
  <si>
    <t>Start gemaakt aan Plan van Aanpak. Aanleiding, opdrachtgever, probleemstelling beschreven. Begonnen aan afbakening</t>
  </si>
  <si>
    <t>De bijgewerkte gegevens moeten worden goedgekeurd door de andere groepsleden. De informatie die in het document getypt is, komt voornamelijk voort uit de requirements en use case / activity diagrammen.</t>
  </si>
  <si>
    <t>Oefententamen PIT1 gemaakt</t>
  </si>
  <si>
    <t>Plan van Aanpak bijgewerkt met randvoorwaarden, risico's en de globale aanpak</t>
  </si>
  <si>
    <t>Randvoorwaarden nog niet compleet, controleren met docent.</t>
  </si>
  <si>
    <t>Oefententamen alleen gemaakt en vervolgens gecontroleerd met een klasgenoot. Dinsdag na de herfstvakantie is controle en uitleg over het oefententamen.</t>
  </si>
  <si>
    <t>Oefententamen samen met Delano Cörvers gemaakt. Dinsdag na de herfstvakantie is controle en uitleg over het oefententamen.</t>
  </si>
  <si>
    <t>Scrum planning gemaakt met Delano in Microsoft Project 2013</t>
  </si>
  <si>
    <t>Dit was de eerste keer dat we Microsoft Project hebben gebruikt. In het begin was het even uitzoeken alles werkt, maar uiteindelijk is het goed gelukt.</t>
  </si>
  <si>
    <t>Software Development Plan gemaakt (Scrum)</t>
  </si>
  <si>
    <t>Opzet scrum gemaakt, op basis van een template in Microsoft Project. Deze planning moet gecontroleerd worden met een docent voor feedback, aangezien de casus groep niet zeker weet of het goed is.</t>
  </si>
  <si>
    <t>Maken van use cases voor beheerder en ontwikkelaar</t>
  </si>
  <si>
    <t>Use cases uitgewerkt op basis van functionaliteit die beschreven is in de requirements documentatie en de andere use cases.</t>
  </si>
  <si>
    <t>Aanvullen van use cases voor beheerder en ontwikkelaar en het maken van de activity diagrammen voor deze actoren</t>
  </si>
  <si>
    <t>Activity diagrammen uitgewerkt op basis van use cases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</si>
</sst>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0.0"/>
  </numFmts>
  <fonts count="4" x14ac:knownFonts="1">
    <font>
      <sz val="11"/>
      <color theme="1"/>
      <name val="Calibri"/>
      <family val="2"/>
      <scheme val="minor"/>
    </font>
    <font>
      <b/>
      <sz val="24"/>
      <name val="Arial"/>
      <family val="2"/>
    </font>
    <font>
      <b/>
      <sz val="10"/>
      <name val="Arial"/>
      <family val="2"/>
    </font>
    <font>
      <b/>
      <sz val="10"/>
      <color theme="1"/>
      <name val="Arial"/>
      <family val="2"/>
    </font>
  </fonts>
  <fills count="10">
    <fill>
      <patternFill patternType="none"/>
    </fill>
    <fill>
      <patternFill patternType="gray125"/>
    </fill>
    <fill>
      <patternFill patternType="solid">
        <fgColor rgb="FF329666"/>
        <bgColor indexed="64"/>
      </patternFill>
    </fill>
    <fill>
      <patternFill patternType="solid">
        <fgColor indexed="51"/>
        <bgColor indexed="64"/>
      </patternFill>
    </fill>
    <fill>
      <patternFill patternType="solid">
        <fgColor indexed="9"/>
        <bgColor indexed="64"/>
      </patternFill>
    </fill>
    <fill>
      <patternFill patternType="solid">
        <fgColor indexed="49"/>
        <bgColor indexed="64"/>
      </patternFill>
    </fill>
    <fill>
      <patternFill patternType="solid">
        <fgColor indexed="55"/>
        <bgColor indexed="64"/>
      </patternFill>
    </fill>
    <fill>
      <patternFill patternType="solid">
        <fgColor indexed="21"/>
        <bgColor indexed="64"/>
      </patternFill>
    </fill>
    <fill>
      <patternFill patternType="solid">
        <fgColor theme="2" tint="-0.249977111117893"/>
        <bgColor indexed="64"/>
      </patternFill>
    </fill>
    <fill>
      <patternFill patternType="solid">
        <fgColor theme="0" tint="-0.34998626667073579"/>
        <bgColor indexed="64"/>
      </patternFill>
    </fill>
  </fills>
  <borders count="13">
    <border>
      <left/>
      <right/>
      <top/>
      <bottom/>
      <diagonal/>
    </border>
    <border>
      <left/>
      <right style="medium">
        <color indexed="52"/>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indexed="52"/>
      </left>
      <right style="medium">
        <color indexed="52"/>
      </right>
      <top style="medium">
        <color indexed="52"/>
      </top>
      <bottom style="medium">
        <color indexed="52"/>
      </bottom>
      <diagonal/>
    </border>
    <border>
      <left/>
      <right style="medium">
        <color indexed="52"/>
      </right>
      <top style="thin">
        <color indexed="64"/>
      </top>
      <bottom style="thin">
        <color indexed="64"/>
      </bottom>
      <diagonal/>
    </border>
    <border>
      <left/>
      <right/>
      <top style="thin">
        <color indexed="64"/>
      </top>
      <bottom style="thin">
        <color indexed="64"/>
      </bottom>
      <diagonal/>
    </border>
    <border>
      <left style="medium">
        <color indexed="52"/>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Protection="1">
      <protection locked="0"/>
    </xf>
    <xf numFmtId="0" fontId="2" fillId="0" borderId="0" xfId="0" applyFont="1" applyAlignment="1" applyProtection="1">
      <alignment horizontal="left"/>
      <protection locked="0"/>
    </xf>
    <xf numFmtId="0" fontId="2" fillId="0" borderId="1" xfId="0" applyFont="1" applyBorder="1" applyAlignment="1" applyProtection="1">
      <alignment horizontal="left" wrapText="1"/>
      <protection locked="0"/>
    </xf>
    <xf numFmtId="49" fontId="2" fillId="2" borderId="2" xfId="0" applyNumberFormat="1" applyFont="1" applyFill="1" applyBorder="1" applyAlignment="1" applyProtection="1">
      <alignment horizontal="center"/>
      <protection locked="0"/>
    </xf>
    <xf numFmtId="14" fontId="0" fillId="4" borderId="4" xfId="0" applyNumberFormat="1" applyFill="1" applyBorder="1" applyAlignment="1" applyProtection="1">
      <alignment horizontal="center" vertical="center"/>
      <protection locked="0"/>
    </xf>
    <xf numFmtId="49" fontId="0" fillId="4" borderId="5" xfId="0" applyNumberFormat="1" applyFill="1" applyBorder="1" applyAlignment="1" applyProtection="1">
      <alignment horizontal="center" vertical="center" wrapText="1"/>
      <protection locked="0"/>
    </xf>
    <xf numFmtId="164" fontId="0" fillId="4" borderId="5" xfId="0" applyNumberFormat="1" applyFill="1" applyBorder="1" applyAlignment="1" applyProtection="1">
      <alignment horizontal="center" vertical="center"/>
      <protection locked="0"/>
    </xf>
    <xf numFmtId="165" fontId="0" fillId="5" borderId="4" xfId="0" applyNumberFormat="1" applyFill="1" applyBorder="1" applyAlignment="1" applyProtection="1">
      <alignment horizontal="center" vertical="center"/>
    </xf>
    <xf numFmtId="49" fontId="0" fillId="4" borderId="4" xfId="0" applyNumberFormat="1" applyFill="1" applyBorder="1" applyAlignment="1" applyProtection="1">
      <alignment horizontal="center" vertical="center" wrapText="1"/>
      <protection locked="0"/>
    </xf>
    <xf numFmtId="14" fontId="0" fillId="6" borderId="4" xfId="0" applyNumberFormat="1" applyFill="1" applyBorder="1" applyAlignment="1" applyProtection="1">
      <alignment horizontal="center" vertical="center"/>
      <protection locked="0"/>
    </xf>
    <xf numFmtId="49" fontId="0" fillId="6" borderId="5" xfId="0" applyNumberFormat="1" applyFill="1" applyBorder="1" applyAlignment="1" applyProtection="1">
      <alignment horizontal="center" vertical="center" wrapText="1"/>
      <protection locked="0"/>
    </xf>
    <xf numFmtId="164" fontId="0" fillId="6" borderId="5" xfId="0" applyNumberFormat="1" applyFill="1" applyBorder="1" applyAlignment="1" applyProtection="1">
      <alignment horizontal="center" vertical="center"/>
      <protection locked="0"/>
    </xf>
    <xf numFmtId="165" fontId="0" fillId="7" borderId="4" xfId="0" applyNumberFormat="1" applyFill="1" applyBorder="1" applyAlignment="1" applyProtection="1">
      <alignment horizontal="center" vertical="center"/>
    </xf>
    <xf numFmtId="49" fontId="0" fillId="6" borderId="4" xfId="0" applyNumberFormat="1" applyFill="1" applyBorder="1" applyAlignment="1" applyProtection="1">
      <alignment horizontal="center" vertical="center" wrapText="1"/>
      <protection locked="0"/>
    </xf>
    <xf numFmtId="14" fontId="0" fillId="4" borderId="3" xfId="0" applyNumberFormat="1" applyFill="1" applyBorder="1" applyAlignment="1" applyProtection="1">
      <alignment horizontal="center" vertical="center"/>
      <protection locked="0"/>
    </xf>
    <xf numFmtId="49" fontId="0" fillId="4" borderId="6" xfId="0" applyNumberFormat="1" applyFill="1" applyBorder="1" applyAlignment="1" applyProtection="1">
      <alignment horizontal="center" vertical="center" wrapText="1"/>
      <protection locked="0"/>
    </xf>
    <xf numFmtId="164" fontId="0" fillId="4" borderId="6" xfId="0" applyNumberFormat="1" applyFill="1" applyBorder="1" applyAlignment="1" applyProtection="1">
      <alignment horizontal="center" vertical="center"/>
      <protection locked="0"/>
    </xf>
    <xf numFmtId="165" fontId="0" fillId="5" borderId="3" xfId="0" applyNumberFormat="1" applyFill="1" applyBorder="1" applyAlignment="1" applyProtection="1">
      <alignment horizontal="center" vertical="center"/>
    </xf>
    <xf numFmtId="49" fontId="0" fillId="4" borderId="3" xfId="0" applyNumberFormat="1" applyFill="1" applyBorder="1" applyAlignment="1" applyProtection="1">
      <alignment horizontal="center" vertical="center" wrapText="1"/>
      <protection locked="0"/>
    </xf>
    <xf numFmtId="2" fontId="0" fillId="3" borderId="7" xfId="0" applyNumberFormat="1" applyFill="1" applyBorder="1" applyAlignment="1" applyProtection="1"/>
    <xf numFmtId="0" fontId="2" fillId="8" borderId="9" xfId="0" applyFont="1" applyFill="1" applyBorder="1" applyAlignment="1" applyProtection="1">
      <alignment horizontal="left"/>
      <protection locked="0"/>
    </xf>
    <xf numFmtId="0" fontId="2" fillId="8" borderId="8" xfId="0" applyFont="1" applyFill="1" applyBorder="1" applyAlignment="1" applyProtection="1">
      <alignment horizontal="left" wrapText="1"/>
      <protection locked="0"/>
    </xf>
    <xf numFmtId="0" fontId="0" fillId="8" borderId="10" xfId="0" applyFill="1" applyBorder="1" applyProtection="1">
      <protection locked="0"/>
    </xf>
    <xf numFmtId="0" fontId="2" fillId="8" borderId="11" xfId="0" applyFont="1" applyFill="1" applyBorder="1" applyAlignment="1" applyProtection="1">
      <alignment horizontal="left"/>
      <protection locked="0"/>
    </xf>
    <xf numFmtId="0" fontId="0" fillId="8" borderId="12" xfId="0" applyFill="1" applyBorder="1" applyProtection="1">
      <protection locked="0"/>
    </xf>
    <xf numFmtId="14" fontId="0" fillId="9" borderId="4" xfId="0" applyNumberFormat="1" applyFill="1" applyBorder="1" applyAlignment="1" applyProtection="1">
      <alignment horizontal="center" vertical="center"/>
      <protection locked="0"/>
    </xf>
    <xf numFmtId="49" fontId="0" fillId="9" borderId="5" xfId="0" applyNumberFormat="1" applyFill="1" applyBorder="1" applyAlignment="1" applyProtection="1">
      <alignment horizontal="center" vertical="center" wrapText="1"/>
      <protection locked="0"/>
    </xf>
    <xf numFmtId="164" fontId="0" fillId="9" borderId="5" xfId="0" applyNumberFormat="1" applyFill="1" applyBorder="1" applyAlignment="1" applyProtection="1">
      <alignment horizontal="center" vertical="center"/>
      <protection locked="0"/>
    </xf>
    <xf numFmtId="49" fontId="0" fillId="9" borderId="4" xfId="0" applyNumberFormat="1" applyFill="1" applyBorder="1" applyAlignment="1" applyProtection="1">
      <alignment horizontal="center" vertical="center" wrapText="1"/>
      <protection locked="0"/>
    </xf>
    <xf numFmtId="0" fontId="1" fillId="2" borderId="0" xfId="0" applyFont="1" applyFill="1" applyAlignment="1" applyProtection="1">
      <alignment horizontal="center" vertical="center"/>
      <protection locked="0"/>
    </xf>
    <xf numFmtId="49" fontId="2" fillId="2" borderId="2" xfId="0" applyNumberFormat="1" applyFont="1" applyFill="1" applyBorder="1" applyAlignment="1" applyProtection="1">
      <alignment horizontal="center" vertical="top"/>
      <protection locked="0"/>
    </xf>
    <xf numFmtId="49" fontId="2" fillId="2" borderId="3" xfId="0" applyNumberFormat="1" applyFont="1" applyFill="1" applyBorder="1" applyAlignment="1" applyProtection="1">
      <alignment horizontal="center" vertical="top"/>
      <protection locked="0"/>
    </xf>
    <xf numFmtId="49" fontId="2" fillId="2" borderId="2" xfId="0" applyNumberFormat="1" applyFont="1" applyFill="1" applyBorder="1" applyAlignment="1" applyProtection="1">
      <alignment horizontal="center" vertical="top" wrapText="1"/>
      <protection locked="0"/>
    </xf>
    <xf numFmtId="0" fontId="3" fillId="2" borderId="2" xfId="0" applyFont="1" applyFill="1" applyBorder="1" applyAlignment="1" applyProtection="1">
      <alignment horizontal="center" vertical="top"/>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E2" sqref="E2"/>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11</v>
      </c>
      <c r="C1" s="30"/>
      <c r="D1" s="30"/>
      <c r="E1" s="30"/>
      <c r="F1" s="30"/>
      <c r="G1" s="30"/>
    </row>
    <row r="2" spans="1:7" ht="27" customHeight="1" thickBot="1" x14ac:dyDescent="0.3">
      <c r="A2" s="1"/>
      <c r="B2" s="25"/>
      <c r="C2" s="21"/>
      <c r="D2" s="22" t="s">
        <v>1</v>
      </c>
      <c r="E2" s="20">
        <f>SUM(Davy!E2+Delano!E2+François!E2)</f>
        <v>18.833333333333336</v>
      </c>
      <c r="F2" s="23"/>
      <c r="G2" s="24"/>
    </row>
  </sheetData>
  <mergeCells count="1">
    <mergeCell ref="B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5" activePane="bottomRight" state="frozen"/>
      <selection pane="topRight" activeCell="H1" sqref="H1"/>
      <selection pane="bottomLeft" activeCell="A5" sqref="A5"/>
      <selection pane="bottomRight" activeCell="B10" sqref="B10:G10"/>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7109375" customWidth="1"/>
    <col min="8" max="8" width="64" customWidth="1"/>
  </cols>
  <sheetData>
    <row r="1" spans="1:7" ht="30.75" thickBot="1" x14ac:dyDescent="0.3">
      <c r="A1" s="1"/>
      <c r="B1" s="30" t="s">
        <v>0</v>
      </c>
      <c r="C1" s="30"/>
      <c r="D1" s="30"/>
      <c r="E1" s="30"/>
      <c r="F1" s="30"/>
      <c r="G1" s="30"/>
    </row>
    <row r="2" spans="1:7" ht="27" customHeight="1" thickBot="1" x14ac:dyDescent="0.3">
      <c r="A2" s="1"/>
      <c r="B2" s="1"/>
      <c r="C2" s="2"/>
      <c r="D2" s="3" t="s">
        <v>1</v>
      </c>
      <c r="E2" s="20">
        <f>SUM(F5:F62)</f>
        <v>12.5</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16</v>
      </c>
      <c r="D5" s="7">
        <v>0.41666666666666669</v>
      </c>
      <c r="E5" s="7">
        <v>0.45833333333333331</v>
      </c>
      <c r="F5" s="8">
        <f>HOUR(E5)-HOUR(D5)+(MINUTE(E5)-MINUTE(D5))/60</f>
        <v>1</v>
      </c>
      <c r="G5" s="9"/>
    </row>
    <row r="6" spans="1:7" ht="60" x14ac:dyDescent="0.25">
      <c r="A6" s="1"/>
      <c r="B6" s="10">
        <v>41925</v>
      </c>
      <c r="C6" s="11" t="s">
        <v>22</v>
      </c>
      <c r="D6" s="12">
        <v>0.48958333333333331</v>
      </c>
      <c r="E6" s="12">
        <v>0.63541666666666663</v>
      </c>
      <c r="F6" s="13">
        <f>HOUR(E6)-HOUR(D6)+(MINUTE(E6)-MINUTE(D6))/60</f>
        <v>3.5</v>
      </c>
      <c r="G6" s="14" t="s">
        <v>18</v>
      </c>
    </row>
    <row r="7" spans="1:7" ht="30" x14ac:dyDescent="0.25">
      <c r="A7" s="1"/>
      <c r="B7" s="5">
        <v>41926</v>
      </c>
      <c r="C7" s="6" t="s">
        <v>24</v>
      </c>
      <c r="D7" s="7">
        <v>0.5625</v>
      </c>
      <c r="E7" s="7">
        <v>0.625</v>
      </c>
      <c r="F7" s="8">
        <f>HOUR(E7)-HOUR(D7)+(MINUTE(E7)-MINUTE(D7))/60</f>
        <v>1.5</v>
      </c>
      <c r="G7" s="9" t="s">
        <v>28</v>
      </c>
    </row>
    <row r="8" spans="1:7" ht="45" x14ac:dyDescent="0.25">
      <c r="A8" s="1"/>
      <c r="B8" s="10">
        <v>41927</v>
      </c>
      <c r="C8" s="11" t="s">
        <v>25</v>
      </c>
      <c r="D8" s="12">
        <v>0.52083333333333337</v>
      </c>
      <c r="E8" s="12">
        <v>0.64583333333333337</v>
      </c>
      <c r="F8" s="13">
        <f>HOUR(E8)-HOUR(D8)+(MINUTE(E8)-MINUTE(D8))/60</f>
        <v>3</v>
      </c>
      <c r="G8" s="14" t="s">
        <v>26</v>
      </c>
    </row>
    <row r="9" spans="1:7" ht="45" x14ac:dyDescent="0.25">
      <c r="A9" s="1"/>
      <c r="B9" s="5">
        <v>41927</v>
      </c>
      <c r="C9" s="6" t="s">
        <v>29</v>
      </c>
      <c r="D9" s="7">
        <v>0.64583333333333337</v>
      </c>
      <c r="E9" s="7">
        <v>0.79166666666666663</v>
      </c>
      <c r="F9" s="8">
        <f>HOUR(E9)-HOUR(D9)+(MINUTE(E9)-MINUTE(D9))/60</f>
        <v>3.5</v>
      </c>
      <c r="G9" s="9" t="s">
        <v>30</v>
      </c>
    </row>
    <row r="10" spans="1:7" x14ac:dyDescent="0.25">
      <c r="A10" s="1"/>
    </row>
    <row r="11" spans="1:7" x14ac:dyDescent="0.25">
      <c r="A11" s="1"/>
      <c r="B11" s="5"/>
      <c r="C11" s="6"/>
      <c r="D11" s="7"/>
      <c r="E11" s="7"/>
      <c r="F11" s="8">
        <f t="shared" ref="F11:F16" si="0">HOUR(E11)-HOUR(D11)+(MINUTE(E11)-MINUTE(D11))/60</f>
        <v>0</v>
      </c>
      <c r="G11" s="9"/>
    </row>
    <row r="12" spans="1:7" x14ac:dyDescent="0.25">
      <c r="A12" s="1"/>
      <c r="B12" s="10"/>
      <c r="C12" s="11"/>
      <c r="D12" s="12"/>
      <c r="E12" s="12"/>
      <c r="F12" s="13">
        <f t="shared" si="0"/>
        <v>0</v>
      </c>
      <c r="G12" s="14"/>
    </row>
    <row r="13" spans="1:7" x14ac:dyDescent="0.25">
      <c r="A13" s="1"/>
      <c r="B13" s="5"/>
      <c r="C13" s="6"/>
      <c r="D13" s="7"/>
      <c r="E13" s="7"/>
      <c r="F13" s="8">
        <f t="shared" si="0"/>
        <v>0</v>
      </c>
      <c r="G13" s="9"/>
    </row>
    <row r="14" spans="1:7" x14ac:dyDescent="0.25">
      <c r="A14" s="1"/>
      <c r="B14" s="10"/>
      <c r="C14" s="11"/>
      <c r="D14" s="12"/>
      <c r="E14" s="12"/>
      <c r="F14" s="13">
        <f t="shared" si="0"/>
        <v>0</v>
      </c>
      <c r="G14" s="14"/>
    </row>
    <row r="15" spans="1:7" x14ac:dyDescent="0.25">
      <c r="A15" s="1"/>
      <c r="B15" s="5"/>
      <c r="C15" s="6"/>
      <c r="D15" s="7"/>
      <c r="E15" s="7"/>
      <c r="F15" s="8">
        <f t="shared" si="0"/>
        <v>0</v>
      </c>
      <c r="G15" s="9"/>
    </row>
    <row r="16" spans="1:7" x14ac:dyDescent="0.25">
      <c r="A16" s="1"/>
      <c r="B16" s="10"/>
      <c r="C16" s="11"/>
      <c r="D16" s="12"/>
      <c r="E16" s="12"/>
      <c r="F16" s="13">
        <f t="shared" si="0"/>
        <v>0</v>
      </c>
      <c r="G16" s="14"/>
    </row>
    <row r="17" spans="1:7" x14ac:dyDescent="0.25">
      <c r="A17" s="1"/>
      <c r="B17" s="5"/>
      <c r="C17" s="6"/>
      <c r="D17" s="7"/>
      <c r="E17" s="7"/>
      <c r="F17" s="8">
        <f t="shared" ref="F17:F37" si="1">HOUR(E17)-HOUR(D17)+(MINUTE(E17)-MINUTE(D17))/60</f>
        <v>0</v>
      </c>
      <c r="G17" s="9"/>
    </row>
    <row r="18" spans="1:7" x14ac:dyDescent="0.25">
      <c r="B18" s="10"/>
      <c r="C18" s="11"/>
      <c r="D18" s="12"/>
      <c r="E18" s="12"/>
      <c r="F18" s="13">
        <f t="shared" si="1"/>
        <v>0</v>
      </c>
      <c r="G18" s="14"/>
    </row>
    <row r="19" spans="1:7" x14ac:dyDescent="0.25">
      <c r="B19" s="5"/>
      <c r="C19" s="6"/>
      <c r="D19" s="7"/>
      <c r="E19" s="7"/>
      <c r="F19" s="8">
        <f t="shared" si="1"/>
        <v>0</v>
      </c>
      <c r="G19" s="9"/>
    </row>
    <row r="20" spans="1:7" x14ac:dyDescent="0.25">
      <c r="B20" s="10"/>
      <c r="C20" s="11"/>
      <c r="D20" s="12"/>
      <c r="E20" s="12"/>
      <c r="F20" s="13">
        <f t="shared" si="1"/>
        <v>0</v>
      </c>
      <c r="G20" s="14"/>
    </row>
    <row r="21" spans="1:7" x14ac:dyDescent="0.25">
      <c r="B21" s="5"/>
      <c r="C21" s="6"/>
      <c r="D21" s="7"/>
      <c r="E21" s="7"/>
      <c r="F21" s="8">
        <f t="shared" si="1"/>
        <v>0</v>
      </c>
      <c r="G21" s="9"/>
    </row>
    <row r="22" spans="1:7" x14ac:dyDescent="0.25">
      <c r="B22" s="10"/>
      <c r="C22" s="11"/>
      <c r="D22" s="12"/>
      <c r="E22" s="12"/>
      <c r="F22" s="13">
        <f t="shared" si="1"/>
        <v>0</v>
      </c>
      <c r="G22" s="14"/>
    </row>
    <row r="23" spans="1:7" x14ac:dyDescent="0.25">
      <c r="B23" s="5"/>
      <c r="C23" s="6"/>
      <c r="D23" s="7"/>
      <c r="E23" s="7"/>
      <c r="F23" s="8">
        <f t="shared" si="1"/>
        <v>0</v>
      </c>
      <c r="G23" s="9"/>
    </row>
    <row r="24" spans="1:7" x14ac:dyDescent="0.25">
      <c r="B24" s="10"/>
      <c r="C24" s="11"/>
      <c r="D24" s="12"/>
      <c r="E24" s="12"/>
      <c r="F24" s="13">
        <f t="shared" si="1"/>
        <v>0</v>
      </c>
      <c r="G24" s="14"/>
    </row>
    <row r="25" spans="1:7" x14ac:dyDescent="0.25">
      <c r="B25" s="5"/>
      <c r="C25" s="6"/>
      <c r="D25" s="7"/>
      <c r="E25" s="7"/>
      <c r="F25" s="8">
        <f t="shared" si="1"/>
        <v>0</v>
      </c>
      <c r="G25" s="9"/>
    </row>
    <row r="26" spans="1:7" x14ac:dyDescent="0.25">
      <c r="B26" s="10"/>
      <c r="C26" s="11"/>
      <c r="D26" s="12"/>
      <c r="E26" s="12"/>
      <c r="F26" s="13">
        <f t="shared" si="1"/>
        <v>0</v>
      </c>
      <c r="G26" s="14"/>
    </row>
    <row r="27" spans="1:7" x14ac:dyDescent="0.25">
      <c r="B27" s="5"/>
      <c r="C27" s="6"/>
      <c r="D27" s="7"/>
      <c r="E27" s="7"/>
      <c r="F27" s="8">
        <f t="shared" si="1"/>
        <v>0</v>
      </c>
      <c r="G27" s="9"/>
    </row>
    <row r="28" spans="1:7" x14ac:dyDescent="0.25">
      <c r="B28" s="10"/>
      <c r="C28" s="11"/>
      <c r="D28" s="12"/>
      <c r="E28" s="12"/>
      <c r="F28" s="13">
        <f t="shared" si="1"/>
        <v>0</v>
      </c>
      <c r="G28" s="14"/>
    </row>
    <row r="29" spans="1:7" x14ac:dyDescent="0.25">
      <c r="B29" s="5"/>
      <c r="C29" s="6"/>
      <c r="D29" s="7"/>
      <c r="E29" s="7"/>
      <c r="F29" s="8">
        <f t="shared" si="1"/>
        <v>0</v>
      </c>
      <c r="G29" s="9"/>
    </row>
    <row r="30" spans="1:7" x14ac:dyDescent="0.25">
      <c r="B30" s="10"/>
      <c r="C30" s="11"/>
      <c r="D30" s="12"/>
      <c r="E30" s="12"/>
      <c r="F30" s="13">
        <f t="shared" si="1"/>
        <v>0</v>
      </c>
      <c r="G30" s="14"/>
    </row>
    <row r="31" spans="1:7" x14ac:dyDescent="0.25">
      <c r="B31" s="5"/>
      <c r="C31" s="6"/>
      <c r="D31" s="7"/>
      <c r="E31" s="7"/>
      <c r="F31" s="8">
        <f t="shared" si="1"/>
        <v>0</v>
      </c>
      <c r="G31" s="9"/>
    </row>
    <row r="32" spans="1:7" x14ac:dyDescent="0.25">
      <c r="B32" s="10"/>
      <c r="C32" s="11"/>
      <c r="D32" s="12"/>
      <c r="E32" s="12"/>
      <c r="F32" s="13">
        <f t="shared" si="1"/>
        <v>0</v>
      </c>
      <c r="G32" s="14"/>
    </row>
    <row r="33" spans="2:7" x14ac:dyDescent="0.25">
      <c r="B33" s="5"/>
      <c r="C33" s="6"/>
      <c r="D33" s="7"/>
      <c r="E33" s="7"/>
      <c r="F33" s="8">
        <f t="shared" si="1"/>
        <v>0</v>
      </c>
      <c r="G33" s="9"/>
    </row>
    <row r="34" spans="2:7" x14ac:dyDescent="0.25">
      <c r="B34" s="10"/>
      <c r="C34" s="11"/>
      <c r="D34" s="12"/>
      <c r="E34" s="12"/>
      <c r="F34" s="13">
        <f t="shared" si="1"/>
        <v>0</v>
      </c>
      <c r="G34" s="14"/>
    </row>
    <row r="35" spans="2:7" x14ac:dyDescent="0.25">
      <c r="B35" s="5"/>
      <c r="C35" s="6"/>
      <c r="D35" s="7"/>
      <c r="E35" s="7"/>
      <c r="F35" s="8">
        <f t="shared" si="1"/>
        <v>0</v>
      </c>
      <c r="G35" s="9"/>
    </row>
    <row r="36" spans="2:7" x14ac:dyDescent="0.25">
      <c r="B36" s="10"/>
      <c r="C36" s="11"/>
      <c r="D36" s="12"/>
      <c r="E36" s="12"/>
      <c r="F36" s="13">
        <f t="shared" si="1"/>
        <v>0</v>
      </c>
      <c r="G36" s="14"/>
    </row>
    <row r="37" spans="2:7" x14ac:dyDescent="0.25">
      <c r="B37" s="15"/>
      <c r="C37" s="16"/>
      <c r="D37" s="17"/>
      <c r="E37" s="17"/>
      <c r="F37" s="18">
        <f t="shared" si="1"/>
        <v>0</v>
      </c>
      <c r="G37"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6 D11:E37 F12 F14 F26 F20 F18 F22 F24 F36 F30 F28 F32 F34 D5:E9">
      <formula1>0</formula1>
      <formula2>999999.9</formula2>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workbookViewId="0">
      <pane xSplit="7" ySplit="4" topLeftCell="H5" activePane="bottomRight" state="frozen"/>
      <selection pane="topRight" activeCell="H1" sqref="H1"/>
      <selection pane="bottomLeft" activeCell="A5" sqref="A5"/>
      <selection pane="bottomRight" activeCell="H14" sqref="H14"/>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 customWidth="1"/>
  </cols>
  <sheetData>
    <row r="1" spans="1:7" ht="30.75" thickBot="1" x14ac:dyDescent="0.3">
      <c r="A1" s="1"/>
      <c r="B1" s="30" t="s">
        <v>9</v>
      </c>
      <c r="C1" s="30"/>
      <c r="D1" s="30"/>
      <c r="E1" s="30"/>
      <c r="F1" s="30"/>
      <c r="G1" s="30"/>
    </row>
    <row r="2" spans="1:7" ht="27" customHeight="1" thickBot="1" x14ac:dyDescent="0.3">
      <c r="A2" s="1"/>
      <c r="B2" s="1"/>
      <c r="C2" s="2"/>
      <c r="D2" s="3" t="s">
        <v>1</v>
      </c>
      <c r="E2" s="20">
        <f>SUM(F5:F62)</f>
        <v>17.333333333333336</v>
      </c>
      <c r="F2" s="1"/>
      <c r="G2" s="2"/>
    </row>
    <row r="3" spans="1:7" ht="15" customHeight="1"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15</v>
      </c>
      <c r="D5" s="7">
        <v>0.47222222222222227</v>
      </c>
      <c r="E5" s="7">
        <v>0.47916666666666669</v>
      </c>
      <c r="F5" s="8">
        <f t="shared" ref="F5:F37" si="0">HOUR(E5)-HOUR(D5)+(MINUTE(E5)-MINUTE(D5))/60</f>
        <v>0.16666666666666666</v>
      </c>
      <c r="G5" s="9" t="s">
        <v>12</v>
      </c>
    </row>
    <row r="6" spans="1:7" x14ac:dyDescent="0.25">
      <c r="A6" s="1"/>
      <c r="B6" s="10">
        <v>41925</v>
      </c>
      <c r="C6" s="11" t="s">
        <v>13</v>
      </c>
      <c r="D6" s="12">
        <v>0.41666666666666669</v>
      </c>
      <c r="E6" s="12">
        <v>0.46875</v>
      </c>
      <c r="F6" s="13">
        <f t="shared" si="0"/>
        <v>1.25</v>
      </c>
      <c r="G6" s="14" t="s">
        <v>14</v>
      </c>
    </row>
    <row r="7" spans="1:7" ht="60" x14ac:dyDescent="0.25">
      <c r="A7" s="1"/>
      <c r="B7" s="5">
        <v>41925</v>
      </c>
      <c r="C7" s="6" t="s">
        <v>22</v>
      </c>
      <c r="D7" s="7">
        <v>0.48958333333333331</v>
      </c>
      <c r="E7" s="7">
        <v>0.63541666666666663</v>
      </c>
      <c r="F7" s="8">
        <f t="shared" si="0"/>
        <v>3.5</v>
      </c>
      <c r="G7" s="9" t="s">
        <v>18</v>
      </c>
    </row>
    <row r="8" spans="1:7" ht="45" x14ac:dyDescent="0.25">
      <c r="A8" s="1"/>
      <c r="B8" s="10">
        <v>41926</v>
      </c>
      <c r="C8" s="11" t="s">
        <v>19</v>
      </c>
      <c r="D8" s="12">
        <v>0.3888888888888889</v>
      </c>
      <c r="E8" s="12">
        <v>0.41666666666666669</v>
      </c>
      <c r="F8" s="13">
        <f t="shared" si="0"/>
        <v>0.66666666666666674</v>
      </c>
      <c r="G8" s="14" t="s">
        <v>20</v>
      </c>
    </row>
    <row r="9" spans="1:7" ht="45" x14ac:dyDescent="0.25">
      <c r="A9" s="1"/>
      <c r="B9" s="5">
        <v>41926</v>
      </c>
      <c r="C9" s="6" t="s">
        <v>24</v>
      </c>
      <c r="D9" s="7">
        <v>0.5625</v>
      </c>
      <c r="E9" s="7">
        <v>0.625</v>
      </c>
      <c r="F9" s="8">
        <f>HOUR(E9)-HOUR(D9)+(MINUTE(E9)-MINUTE(D9))/60</f>
        <v>1.5</v>
      </c>
      <c r="G9" s="9" t="s">
        <v>27</v>
      </c>
    </row>
    <row r="10" spans="1:7" ht="60" x14ac:dyDescent="0.25">
      <c r="A10" s="1"/>
      <c r="B10" s="26">
        <v>41926</v>
      </c>
      <c r="C10" s="27" t="s">
        <v>21</v>
      </c>
      <c r="D10" s="28">
        <v>0.8125</v>
      </c>
      <c r="E10" s="28">
        <v>0.84375</v>
      </c>
      <c r="F10" s="13">
        <f>HOUR(E10)-HOUR(D10)+(MINUTE(E10)-MINUTE(D10))/60</f>
        <v>0.75</v>
      </c>
      <c r="G10" s="29" t="s">
        <v>23</v>
      </c>
    </row>
    <row r="11" spans="1:7" ht="45" x14ac:dyDescent="0.25">
      <c r="A11" s="1"/>
      <c r="B11" s="5">
        <v>41927</v>
      </c>
      <c r="C11" s="6" t="s">
        <v>25</v>
      </c>
      <c r="D11" s="7">
        <v>0.52083333333333337</v>
      </c>
      <c r="E11" s="7">
        <v>0.625</v>
      </c>
      <c r="F11" s="8">
        <f t="shared" si="0"/>
        <v>2.5</v>
      </c>
      <c r="G11" s="9" t="s">
        <v>26</v>
      </c>
    </row>
    <row r="12" spans="1:7" ht="60" x14ac:dyDescent="0.25">
      <c r="A12" s="1"/>
      <c r="B12" s="10">
        <v>41927</v>
      </c>
      <c r="C12" s="11" t="s">
        <v>31</v>
      </c>
      <c r="D12" s="12">
        <v>0.63541666666666663</v>
      </c>
      <c r="E12" s="12">
        <v>0.79166666666666663</v>
      </c>
      <c r="F12" s="13">
        <f>HOUR(E12)-HOUR(D12)+(MINUTE(E12)-MINUTE(D12))/60</f>
        <v>3.75</v>
      </c>
      <c r="G12" s="14" t="s">
        <v>32</v>
      </c>
    </row>
    <row r="13" spans="1:7" ht="45" x14ac:dyDescent="0.25">
      <c r="A13" s="1"/>
      <c r="B13" s="5">
        <v>41929</v>
      </c>
      <c r="C13" s="6" t="s">
        <v>33</v>
      </c>
      <c r="D13" s="7">
        <v>0.45833333333333331</v>
      </c>
      <c r="E13" s="7">
        <v>0.52083333333333337</v>
      </c>
      <c r="F13" s="8">
        <f t="shared" si="0"/>
        <v>1.5</v>
      </c>
      <c r="G13" s="9" t="s">
        <v>34</v>
      </c>
    </row>
    <row r="14" spans="1:7" ht="45" x14ac:dyDescent="0.25">
      <c r="A14" s="1"/>
      <c r="B14" s="10">
        <v>41930</v>
      </c>
      <c r="C14" s="11" t="s">
        <v>35</v>
      </c>
      <c r="D14" s="12">
        <v>0.4375</v>
      </c>
      <c r="E14" s="12">
        <v>0.51041666666666663</v>
      </c>
      <c r="F14" s="13">
        <f t="shared" si="0"/>
        <v>1.75</v>
      </c>
      <c r="G14" s="14" t="s">
        <v>36</v>
      </c>
    </row>
    <row r="15" spans="1:7" x14ac:dyDescent="0.25">
      <c r="A15" s="1"/>
      <c r="B15" s="5"/>
      <c r="C15" s="6"/>
      <c r="D15" s="7"/>
      <c r="E15" s="7"/>
      <c r="F15" s="8">
        <f t="shared" si="0"/>
        <v>0</v>
      </c>
      <c r="G15" s="9"/>
    </row>
    <row r="16" spans="1:7" x14ac:dyDescent="0.25">
      <c r="A16" s="1"/>
      <c r="B16" s="10"/>
      <c r="C16" s="11"/>
      <c r="D16" s="12"/>
      <c r="E16" s="12"/>
      <c r="F16" s="13">
        <f t="shared" si="0"/>
        <v>0</v>
      </c>
      <c r="G16" s="14"/>
    </row>
    <row r="17" spans="1:7" x14ac:dyDescent="0.25">
      <c r="A17" s="1"/>
      <c r="B17" s="5"/>
      <c r="C17" s="6"/>
      <c r="D17" s="7"/>
      <c r="E17" s="7"/>
      <c r="F17" s="8">
        <f t="shared" si="0"/>
        <v>0</v>
      </c>
      <c r="G17" s="9"/>
    </row>
    <row r="18" spans="1:7" x14ac:dyDescent="0.25">
      <c r="B18" s="10"/>
      <c r="C18" s="11"/>
      <c r="D18" s="12"/>
      <c r="E18" s="12"/>
      <c r="F18" s="13">
        <f t="shared" si="0"/>
        <v>0</v>
      </c>
      <c r="G18" s="14"/>
    </row>
    <row r="19" spans="1:7" x14ac:dyDescent="0.25">
      <c r="B19" s="5"/>
      <c r="C19" s="6"/>
      <c r="D19" s="7"/>
      <c r="E19" s="7"/>
      <c r="F19" s="8">
        <f t="shared" si="0"/>
        <v>0</v>
      </c>
      <c r="G19" s="9"/>
    </row>
    <row r="20" spans="1:7" x14ac:dyDescent="0.25">
      <c r="B20" s="10"/>
      <c r="C20" s="11"/>
      <c r="D20" s="12"/>
      <c r="E20" s="12"/>
      <c r="F20" s="13">
        <f t="shared" si="0"/>
        <v>0</v>
      </c>
      <c r="G20" s="14"/>
    </row>
    <row r="21" spans="1:7" x14ac:dyDescent="0.25">
      <c r="B21" s="5"/>
      <c r="C21" s="6"/>
      <c r="D21" s="7"/>
      <c r="E21" s="7"/>
      <c r="F21" s="8">
        <f t="shared" si="0"/>
        <v>0</v>
      </c>
      <c r="G21" s="9"/>
    </row>
    <row r="22" spans="1:7" x14ac:dyDescent="0.25">
      <c r="B22" s="10"/>
      <c r="C22" s="11"/>
      <c r="D22" s="12"/>
      <c r="E22" s="12"/>
      <c r="F22" s="13">
        <f t="shared" si="0"/>
        <v>0</v>
      </c>
      <c r="G22" s="14"/>
    </row>
    <row r="23" spans="1:7" x14ac:dyDescent="0.25">
      <c r="B23" s="5"/>
      <c r="C23" s="6"/>
      <c r="D23" s="7"/>
      <c r="E23" s="7"/>
      <c r="F23" s="8">
        <f t="shared" si="0"/>
        <v>0</v>
      </c>
      <c r="G23" s="9"/>
    </row>
    <row r="24" spans="1:7" x14ac:dyDescent="0.25">
      <c r="B24" s="10"/>
      <c r="C24" s="11"/>
      <c r="D24" s="12"/>
      <c r="E24" s="12"/>
      <c r="F24" s="13">
        <f t="shared" si="0"/>
        <v>0</v>
      </c>
      <c r="G24" s="14"/>
    </row>
    <row r="25" spans="1:7" x14ac:dyDescent="0.25">
      <c r="B25" s="5"/>
      <c r="C25" s="6"/>
      <c r="D25" s="7"/>
      <c r="E25" s="7"/>
      <c r="F25" s="8">
        <f t="shared" si="0"/>
        <v>0</v>
      </c>
      <c r="G25" s="9"/>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3:B4"/>
    <mergeCell ref="F3:F4"/>
    <mergeCell ref="B1:G1"/>
    <mergeCell ref="C3:C4"/>
    <mergeCell ref="D3:E3"/>
    <mergeCell ref="G3:G4"/>
  </mergeCells>
  <dataValidations count="1">
    <dataValidation type="decimal" allowBlank="1" showInputMessage="1" showErrorMessage="1" errorTitle="Ongeldige waarde" error="De kilometerstand moet tussen 0 en 999.999,9 liggen" sqref="F8 F6 F16 D13:E37 F14 F26 F20 F18 F22 F24 F36 F30 F28 F32 F34 D5:E11 D12:F12">
      <formula1>0</formula1>
      <formula2>999999.9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5" activePane="bottomRight" state="frozen"/>
      <selection pane="topRight" activeCell="H1" sqref="H1"/>
      <selection pane="bottomLeft" activeCell="A5" sqref="A5"/>
      <selection pane="bottomRight" activeCell="H5" sqref="H5"/>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10</v>
      </c>
      <c r="C1" s="30"/>
      <c r="D1" s="30"/>
      <c r="E1" s="30"/>
      <c r="F1" s="30"/>
      <c r="G1" s="30"/>
    </row>
    <row r="2" spans="1:7" ht="27" customHeight="1" thickBot="1" x14ac:dyDescent="0.3">
      <c r="A2" s="1"/>
      <c r="B2" s="1"/>
      <c r="C2" s="2"/>
      <c r="D2" s="3" t="s">
        <v>1</v>
      </c>
      <c r="E2" s="20">
        <f>SUM(F5:F62)</f>
        <v>-11</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ht="30" x14ac:dyDescent="0.25">
      <c r="A5" s="1"/>
      <c r="B5" s="5"/>
      <c r="C5" s="6" t="s">
        <v>17</v>
      </c>
      <c r="D5" s="7">
        <v>0.45833333333333331</v>
      </c>
      <c r="E5" s="7"/>
      <c r="F5" s="8">
        <f t="shared" ref="F5:F37" si="0">HOUR(E5)-HOUR(D5)+(MINUTE(E5)-MINUTE(D5))/60</f>
        <v>-11</v>
      </c>
      <c r="G5" s="9"/>
    </row>
    <row r="6" spans="1:7" x14ac:dyDescent="0.25">
      <c r="A6" s="1"/>
      <c r="B6" s="10"/>
      <c r="C6" s="11"/>
      <c r="D6" s="12"/>
      <c r="E6" s="12"/>
      <c r="F6" s="13">
        <f t="shared" si="0"/>
        <v>0</v>
      </c>
      <c r="G6" s="14"/>
    </row>
    <row r="7" spans="1:7" x14ac:dyDescent="0.25">
      <c r="A7" s="1"/>
      <c r="B7" s="5"/>
      <c r="C7" s="6"/>
      <c r="D7" s="7"/>
      <c r="E7" s="7"/>
      <c r="F7" s="8">
        <f t="shared" si="0"/>
        <v>0</v>
      </c>
      <c r="G7" s="9"/>
    </row>
    <row r="8" spans="1:7" x14ac:dyDescent="0.25">
      <c r="A8" s="1"/>
      <c r="B8" s="10"/>
      <c r="C8" s="11"/>
      <c r="D8" s="12"/>
      <c r="E8" s="12"/>
      <c r="F8" s="13">
        <f t="shared" si="0"/>
        <v>0</v>
      </c>
      <c r="G8" s="14"/>
    </row>
    <row r="9" spans="1:7" x14ac:dyDescent="0.25">
      <c r="A9" s="1"/>
      <c r="B9" s="5"/>
      <c r="C9" s="6"/>
      <c r="D9" s="7"/>
      <c r="E9" s="7"/>
      <c r="F9" s="8">
        <f t="shared" si="0"/>
        <v>0</v>
      </c>
      <c r="G9" s="9"/>
    </row>
    <row r="10" spans="1:7" x14ac:dyDescent="0.25">
      <c r="A10" s="1"/>
      <c r="B10" s="10"/>
      <c r="C10" s="11"/>
      <c r="D10" s="12"/>
      <c r="E10" s="12"/>
      <c r="F10" s="13">
        <f t="shared" si="0"/>
        <v>0</v>
      </c>
      <c r="G10" s="14"/>
    </row>
    <row r="11" spans="1:7" x14ac:dyDescent="0.25">
      <c r="A11" s="1"/>
      <c r="B11" s="5"/>
      <c r="C11" s="6"/>
      <c r="D11" s="7"/>
      <c r="E11" s="7"/>
      <c r="F11" s="8">
        <f t="shared" si="0"/>
        <v>0</v>
      </c>
      <c r="G11" s="9"/>
    </row>
    <row r="12" spans="1:7" x14ac:dyDescent="0.25">
      <c r="A12" s="1"/>
      <c r="B12" s="10"/>
      <c r="C12" s="11"/>
      <c r="D12" s="12"/>
      <c r="E12" s="12"/>
      <c r="F12" s="13">
        <f t="shared" si="0"/>
        <v>0</v>
      </c>
      <c r="G12" s="14"/>
    </row>
    <row r="13" spans="1:7" x14ac:dyDescent="0.25">
      <c r="A13" s="1"/>
      <c r="B13" s="5"/>
      <c r="C13" s="6"/>
      <c r="D13" s="7"/>
      <c r="E13" s="7"/>
      <c r="F13" s="8">
        <f t="shared" si="0"/>
        <v>0</v>
      </c>
      <c r="G13" s="9"/>
    </row>
    <row r="14" spans="1:7" x14ac:dyDescent="0.25">
      <c r="A14" s="1"/>
      <c r="B14" s="10"/>
      <c r="C14" s="11"/>
      <c r="D14" s="12"/>
      <c r="E14" s="12"/>
      <c r="F14" s="13">
        <f t="shared" si="0"/>
        <v>0</v>
      </c>
      <c r="G14" s="14"/>
    </row>
    <row r="15" spans="1:7" x14ac:dyDescent="0.25">
      <c r="A15" s="1"/>
      <c r="B15" s="5"/>
      <c r="C15" s="6"/>
      <c r="D15" s="7"/>
      <c r="E15" s="7"/>
      <c r="F15" s="8">
        <f t="shared" si="0"/>
        <v>0</v>
      </c>
      <c r="G15" s="9"/>
    </row>
    <row r="16" spans="1:7" x14ac:dyDescent="0.25">
      <c r="A16" s="1"/>
      <c r="B16" s="10"/>
      <c r="C16" s="11"/>
      <c r="D16" s="12"/>
      <c r="E16" s="12"/>
      <c r="F16" s="13">
        <f t="shared" si="0"/>
        <v>0</v>
      </c>
      <c r="G16" s="14"/>
    </row>
    <row r="17" spans="1:7" x14ac:dyDescent="0.25">
      <c r="A17" s="1"/>
      <c r="B17" s="5"/>
      <c r="C17" s="6"/>
      <c r="D17" s="7"/>
      <c r="E17" s="7"/>
      <c r="F17" s="8">
        <f t="shared" si="0"/>
        <v>0</v>
      </c>
      <c r="G17" s="9"/>
    </row>
    <row r="18" spans="1:7" x14ac:dyDescent="0.25">
      <c r="B18" s="10"/>
      <c r="C18" s="11"/>
      <c r="D18" s="12"/>
      <c r="E18" s="12"/>
      <c r="F18" s="13">
        <f t="shared" si="0"/>
        <v>0</v>
      </c>
      <c r="G18" s="14"/>
    </row>
    <row r="19" spans="1:7" x14ac:dyDescent="0.25">
      <c r="B19" s="5"/>
      <c r="C19" s="6"/>
      <c r="D19" s="7"/>
      <c r="E19" s="7"/>
      <c r="F19" s="8">
        <f t="shared" si="0"/>
        <v>0</v>
      </c>
      <c r="G19" s="9"/>
    </row>
    <row r="20" spans="1:7" x14ac:dyDescent="0.25">
      <c r="B20" s="10"/>
      <c r="C20" s="11"/>
      <c r="D20" s="12"/>
      <c r="E20" s="12"/>
      <c r="F20" s="13">
        <f t="shared" si="0"/>
        <v>0</v>
      </c>
      <c r="G20" s="14"/>
    </row>
    <row r="21" spans="1:7" x14ac:dyDescent="0.25">
      <c r="B21" s="5"/>
      <c r="C21" s="6"/>
      <c r="D21" s="7"/>
      <c r="E21" s="7"/>
      <c r="F21" s="8">
        <f t="shared" si="0"/>
        <v>0</v>
      </c>
      <c r="G21" s="9"/>
    </row>
    <row r="22" spans="1:7" x14ac:dyDescent="0.25">
      <c r="B22" s="10"/>
      <c r="C22" s="11"/>
      <c r="D22" s="12"/>
      <c r="E22" s="12"/>
      <c r="F22" s="13">
        <f t="shared" si="0"/>
        <v>0</v>
      </c>
      <c r="G22" s="14"/>
    </row>
    <row r="23" spans="1:7" x14ac:dyDescent="0.25">
      <c r="B23" s="5"/>
      <c r="C23" s="6"/>
      <c r="D23" s="7"/>
      <c r="E23" s="7"/>
      <c r="F23" s="8">
        <f t="shared" si="0"/>
        <v>0</v>
      </c>
      <c r="G23" s="9"/>
    </row>
    <row r="24" spans="1:7" x14ac:dyDescent="0.25">
      <c r="B24" s="10"/>
      <c r="C24" s="11"/>
      <c r="D24" s="12"/>
      <c r="E24" s="12"/>
      <c r="F24" s="13">
        <f t="shared" si="0"/>
        <v>0</v>
      </c>
      <c r="G24" s="14"/>
    </row>
    <row r="25" spans="1:7" x14ac:dyDescent="0.25">
      <c r="B25" s="5"/>
      <c r="C25" s="6"/>
      <c r="D25" s="7"/>
      <c r="E25" s="7"/>
      <c r="F25" s="8">
        <f t="shared" si="0"/>
        <v>0</v>
      </c>
      <c r="G25" s="9"/>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6 F10 F12 F14 F26 F20 F18 F22 F24 D5:E37 F30 F28 F32 F34 F36">
      <formula1>0</formula1>
      <formula2>999999.9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Totaal</vt:lpstr>
      <vt:lpstr>Davy</vt:lpstr>
      <vt:lpstr>Delano</vt:lpstr>
      <vt:lpstr>François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Davy Heutmekers</dc:creator>
  <cp:lastModifiedBy>Delano Cörvers</cp:lastModifiedBy>
  <dcterms:created xsi:type="dcterms:W3CDTF">2014-10-13T09:08:28Z</dcterms:created>
  <dcterms:modified xsi:type="dcterms:W3CDTF">2014-10-18T10:20:23Z</dcterms:modified>
</cp:coreProperties>
</file>