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lemontwist/Dropbox/COD/Engineering 2223 - Microcontrollers/Labs/Lab Circuits/"/>
    </mc:Choice>
  </mc:AlternateContent>
  <xr:revisionPtr revIDLastSave="0" documentId="13_ncr:1_{B4F75E4B-4ACC-A44E-8DBF-8F3720962E18}" xr6:coauthVersionLast="45" xr6:coauthVersionMax="45" xr10:uidLastSave="{00000000-0000-0000-0000-000000000000}"/>
  <bookViews>
    <workbookView xWindow="0" yWindow="460" windowWidth="28800" windowHeight="15960" tabRatio="500" xr2:uid="{00000000-000D-0000-FFFF-FFFF00000000}"/>
  </bookViews>
  <sheets>
    <sheet name="R_L Calc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E2" i="1" l="1"/>
</calcChain>
</file>

<file path=xl/sharedStrings.xml><?xml version="1.0" encoding="utf-8"?>
<sst xmlns="http://schemas.openxmlformats.org/spreadsheetml/2006/main" count="5" uniqueCount="5">
  <si>
    <t>R_on (Ω)</t>
  </si>
  <si>
    <t>R_off (Ω)</t>
  </si>
  <si>
    <t>R_L</t>
  </si>
  <si>
    <t>Contrast</t>
  </si>
  <si>
    <t>R_L (Ω)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</si>
</sst>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'R_L Calc'!$B$6</c:f>
              <c:strCache>
                <c:ptCount val="1"/>
                <c:pt idx="0">
                  <c:v>Contrast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'R_L Calc'!$A$7:$A$67</c:f>
              <c:numCache>
                <c:formatCode>General</c:formatCode>
                <c:ptCount val="6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</c:numCache>
            </c:numRef>
          </c:xVal>
          <c:yVal>
            <c:numRef>
              <c:f>'R_L Calc'!$B$7:$B$67</c:f>
              <c:numCache>
                <c:formatCode>General</c:formatCode>
                <c:ptCount val="61"/>
                <c:pt idx="0">
                  <c:v>0</c:v>
                </c:pt>
                <c:pt idx="1">
                  <c:v>0.40504050405040509</c:v>
                </c:pt>
                <c:pt idx="2">
                  <c:v>0.73529411764705865</c:v>
                </c:pt>
                <c:pt idx="3">
                  <c:v>1.008215085884989</c:v>
                </c:pt>
                <c:pt idx="4">
                  <c:v>1.2362637362637361</c:v>
                </c:pt>
                <c:pt idx="5">
                  <c:v>1.4285714285714284</c:v>
                </c:pt>
                <c:pt idx="6">
                  <c:v>1.5919811320754718</c:v>
                </c:pt>
                <c:pt idx="7">
                  <c:v>1.7317207256734468</c:v>
                </c:pt>
                <c:pt idx="8">
                  <c:v>1.8518518518518516</c:v>
                </c:pt>
                <c:pt idx="9">
                  <c:v>1.9555770159343311</c:v>
                </c:pt>
                <c:pt idx="10">
                  <c:v>2.0454545454545454</c:v>
                </c:pt>
                <c:pt idx="11">
                  <c:v>2.1235521235521237</c:v>
                </c:pt>
                <c:pt idx="12">
                  <c:v>2.1915584415584415</c:v>
                </c:pt>
                <c:pt idx="13">
                  <c:v>2.2508657175836859</c:v>
                </c:pt>
                <c:pt idx="14">
                  <c:v>2.3026315789473686</c:v>
                </c:pt>
                <c:pt idx="15">
                  <c:v>2.3478260869565215</c:v>
                </c:pt>
                <c:pt idx="16">
                  <c:v>2.3872679045092839</c:v>
                </c:pt>
                <c:pt idx="17">
                  <c:v>2.4216524216524213</c:v>
                </c:pt>
                <c:pt idx="18">
                  <c:v>2.4515738498789346</c:v>
                </c:pt>
                <c:pt idx="19">
                  <c:v>2.4775427412344246</c:v>
                </c:pt>
                <c:pt idx="20">
                  <c:v>2.5</c:v>
                </c:pt>
                <c:pt idx="21">
                  <c:v>2.5193281791522262</c:v>
                </c:pt>
                <c:pt idx="22">
                  <c:v>2.535860655737705</c:v>
                </c:pt>
                <c:pt idx="23">
                  <c:v>2.5498891352549888</c:v>
                </c:pt>
                <c:pt idx="24">
                  <c:v>2.5616698292220121</c:v>
                </c:pt>
                <c:pt idx="25">
                  <c:v>2.5714285714285712</c:v>
                </c:pt>
                <c:pt idx="26">
                  <c:v>2.5793650793650791</c:v>
                </c:pt>
                <c:pt idx="27">
                  <c:v>2.5856565226643968</c:v>
                </c:pt>
                <c:pt idx="28">
                  <c:v>2.5904605263157894</c:v>
                </c:pt>
                <c:pt idx="29">
                  <c:v>2.5939177101967803</c:v>
                </c:pt>
                <c:pt idx="30">
                  <c:v>2.5961538461538458</c:v>
                </c:pt>
                <c:pt idx="31">
                  <c:v>2.5972816980078193</c:v>
                </c:pt>
                <c:pt idx="32">
                  <c:v>2.5974025974025974</c:v>
                </c:pt>
                <c:pt idx="33">
                  <c:v>2.5966077985661826</c:v>
                </c:pt>
                <c:pt idx="34">
                  <c:v>2.5949796472184525</c:v>
                </c:pt>
                <c:pt idx="35">
                  <c:v>2.592592592592593</c:v>
                </c:pt>
                <c:pt idx="36">
                  <c:v>2.5895140664961636</c:v>
                </c:pt>
                <c:pt idx="37">
                  <c:v>2.5858052492623078</c:v>
                </c:pt>
                <c:pt idx="38">
                  <c:v>2.5815217391304346</c:v>
                </c:pt>
                <c:pt idx="39">
                  <c:v>2.5767141388929673</c:v>
                </c:pt>
                <c:pt idx="40">
                  <c:v>2.5714285714285716</c:v>
                </c:pt>
                <c:pt idx="41">
                  <c:v>2.5657071339173969</c:v>
                </c:pt>
                <c:pt idx="42">
                  <c:v>2.5595882990249184</c:v>
                </c:pt>
                <c:pt idx="43">
                  <c:v>2.553107270088403</c:v>
                </c:pt>
                <c:pt idx="44">
                  <c:v>2.5462962962962958</c:v>
                </c:pt>
                <c:pt idx="45">
                  <c:v>2.5391849529780561</c:v>
                </c:pt>
                <c:pt idx="46">
                  <c:v>2.5318003913894325</c:v>
                </c:pt>
                <c:pt idx="47">
                  <c:v>2.5241675617615469</c:v>
                </c:pt>
                <c:pt idx="48">
                  <c:v>2.516309412861137</c:v>
                </c:pt>
                <c:pt idx="49">
                  <c:v>2.5082470708679327</c:v>
                </c:pt>
                <c:pt idx="50">
                  <c:v>2.5</c:v>
                </c:pt>
                <c:pt idx="51">
                  <c:v>2.4915861469981544</c:v>
                </c:pt>
                <c:pt idx="52">
                  <c:v>2.4830220713073006</c:v>
                </c:pt>
                <c:pt idx="53">
                  <c:v>2.4743230625583568</c:v>
                </c:pt>
                <c:pt idx="54">
                  <c:v>2.4655032467532467</c:v>
                </c:pt>
                <c:pt idx="55">
                  <c:v>2.4565756823821339</c:v>
                </c:pt>
                <c:pt idx="56">
                  <c:v>2.4475524475524475</c:v>
                </c:pt>
                <c:pt idx="57">
                  <c:v>2.4384447190797607</c:v>
                </c:pt>
                <c:pt idx="58">
                  <c:v>2.4292628443782576</c:v>
                </c:pt>
                <c:pt idx="59">
                  <c:v>2.4200164068908943</c:v>
                </c:pt>
                <c:pt idx="60">
                  <c:v>2.4107142857142856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1-4E42-98FE-D2A65204A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253872"/>
        <c:axId val="1315255648"/>
      </c:scatterChart>
      <c:valAx>
        <c:axId val="13152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Resistance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55648"/>
        <c:crosses val="autoZero"/>
        <c:crossBetween val="midCat"/>
      </c:valAx>
      <c:valAx>
        <c:axId val="13152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Contrast (Volts)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336550</xdr:colOff>
      <xdr:row>5</xdr:row>
      <xdr:rowOff>139700</xdr:rowOff>
    </xdr:from>
    <xdr:to>
      <xdr:col>13</xdr:col>
      <xdr:colOff>635000</xdr:colOff>
      <xdr:row>24</xdr:row>
      <xdr:rowOff>241300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J2" sqref="J2"/>
    </sheetView>
  </sheetViews>
  <sheetFormatPr baseColWidth="10" defaultRowHeight="21"/>
  <cols>
    <col min="1" max="16384" width="10.83203125" style="1"/>
  </cols>
  <sheetData>
    <row r="1" spans="1:5" ht="22" thickBot="1"/>
    <row r="2" spans="1:5" ht="22" thickBot="1">
      <c r="A2" s="1" t="s">
        <v>0</v>
      </c>
      <c r="B2" s="3">
        <v>500</v>
      </c>
      <c r="D2" s="2" t="s">
        <v>4</v>
      </c>
      <c r="E2" s="2">
        <f>INDEX(A7:A67,MATCH(MAX(B7:B67),B7:B67,0))</f>
        <v>1600</v>
      </c>
    </row>
    <row r="3" spans="1:5" ht="22" thickBot="1">
      <c r="A3" s="1" t="s">
        <v>1</v>
      </c>
      <c r="B3" s="3">
        <v>5000</v>
      </c>
    </row>
    <row r="6" spans="1:5">
      <c r="A6" s="1" t="s">
        <v>2</v>
      </c>
      <c r="B6" s="1" t="s">
        <v>3</v>
      </c>
    </row>
    <row r="7" spans="1:5">
      <c r="A7" s="1">
        <v>0</v>
      </c>
      <c r="B7" s="1">
        <f>5*((A7/(A7+$B$2))-(A7/(A7+$B$3)))</f>
        <v>0</v>
      </c>
    </row>
    <row r="8" spans="1:5">
      <c r="A8" s="1">
        <v>50</v>
      </c>
      <c r="B8" s="1">
        <f t="shared" ref="B8:B67" si="0">5*((A8/(A8+$B$2))-(A8/(A8+$B$3)))</f>
        <v>0.40504050405040509</v>
      </c>
    </row>
    <row r="9" spans="1:5">
      <c r="A9" s="1">
        <v>100</v>
      </c>
      <c r="B9" s="1">
        <f t="shared" si="0"/>
        <v>0.73529411764705865</v>
      </c>
    </row>
    <row r="10" spans="1:5">
      <c r="A10" s="1">
        <v>150</v>
      </c>
      <c r="B10" s="1">
        <f t="shared" si="0"/>
        <v>1.008215085884989</v>
      </c>
    </row>
    <row r="11" spans="1:5">
      <c r="A11" s="1">
        <v>200</v>
      </c>
      <c r="B11" s="1">
        <f t="shared" si="0"/>
        <v>1.2362637362637361</v>
      </c>
    </row>
    <row r="12" spans="1:5">
      <c r="A12" s="1">
        <v>250</v>
      </c>
      <c r="B12" s="1">
        <f t="shared" si="0"/>
        <v>1.4285714285714284</v>
      </c>
    </row>
    <row r="13" spans="1:5">
      <c r="A13" s="1">
        <v>300</v>
      </c>
      <c r="B13" s="1">
        <f t="shared" si="0"/>
        <v>1.5919811320754718</v>
      </c>
    </row>
    <row r="14" spans="1:5">
      <c r="A14" s="1">
        <v>350</v>
      </c>
      <c r="B14" s="1">
        <f t="shared" si="0"/>
        <v>1.7317207256734468</v>
      </c>
    </row>
    <row r="15" spans="1:5">
      <c r="A15" s="1">
        <v>400</v>
      </c>
      <c r="B15" s="1">
        <f t="shared" si="0"/>
        <v>1.8518518518518516</v>
      </c>
    </row>
    <row r="16" spans="1:5">
      <c r="A16" s="1">
        <v>450</v>
      </c>
      <c r="B16" s="1">
        <f t="shared" si="0"/>
        <v>1.9555770159343311</v>
      </c>
    </row>
    <row r="17" spans="1:2">
      <c r="A17" s="1">
        <v>500</v>
      </c>
      <c r="B17" s="1">
        <f t="shared" si="0"/>
        <v>2.0454545454545454</v>
      </c>
    </row>
    <row r="18" spans="1:2">
      <c r="A18" s="1">
        <v>550</v>
      </c>
      <c r="B18" s="1">
        <f t="shared" si="0"/>
        <v>2.1235521235521237</v>
      </c>
    </row>
    <row r="19" spans="1:2">
      <c r="A19" s="1">
        <v>600</v>
      </c>
      <c r="B19" s="1">
        <f t="shared" si="0"/>
        <v>2.1915584415584415</v>
      </c>
    </row>
    <row r="20" spans="1:2">
      <c r="A20" s="1">
        <v>650</v>
      </c>
      <c r="B20" s="1">
        <f t="shared" si="0"/>
        <v>2.2508657175836859</v>
      </c>
    </row>
    <row r="21" spans="1:2">
      <c r="A21" s="1">
        <v>700</v>
      </c>
      <c r="B21" s="1">
        <f t="shared" si="0"/>
        <v>2.3026315789473686</v>
      </c>
    </row>
    <row r="22" spans="1:2">
      <c r="A22" s="1">
        <v>750</v>
      </c>
      <c r="B22" s="1">
        <f t="shared" si="0"/>
        <v>2.3478260869565215</v>
      </c>
    </row>
    <row r="23" spans="1:2">
      <c r="A23" s="1">
        <v>800</v>
      </c>
      <c r="B23" s="1">
        <f t="shared" si="0"/>
        <v>2.3872679045092839</v>
      </c>
    </row>
    <row r="24" spans="1:2">
      <c r="A24" s="1">
        <v>850</v>
      </c>
      <c r="B24" s="1">
        <f t="shared" si="0"/>
        <v>2.4216524216524213</v>
      </c>
    </row>
    <row r="25" spans="1:2">
      <c r="A25" s="1">
        <v>900</v>
      </c>
      <c r="B25" s="1">
        <f t="shared" si="0"/>
        <v>2.4515738498789346</v>
      </c>
    </row>
    <row r="26" spans="1:2">
      <c r="A26" s="1">
        <v>950</v>
      </c>
      <c r="B26" s="1">
        <f t="shared" si="0"/>
        <v>2.4775427412344246</v>
      </c>
    </row>
    <row r="27" spans="1:2">
      <c r="A27" s="1">
        <v>1000</v>
      </c>
      <c r="B27" s="1">
        <f t="shared" si="0"/>
        <v>2.5</v>
      </c>
    </row>
    <row r="28" spans="1:2">
      <c r="A28" s="1">
        <v>1050</v>
      </c>
      <c r="B28" s="1">
        <f t="shared" si="0"/>
        <v>2.5193281791522262</v>
      </c>
    </row>
    <row r="29" spans="1:2">
      <c r="A29" s="1">
        <v>1100</v>
      </c>
      <c r="B29" s="1">
        <f t="shared" si="0"/>
        <v>2.535860655737705</v>
      </c>
    </row>
    <row r="30" spans="1:2">
      <c r="A30" s="1">
        <v>1150</v>
      </c>
      <c r="B30" s="1">
        <f t="shared" si="0"/>
        <v>2.5498891352549888</v>
      </c>
    </row>
    <row r="31" spans="1:2">
      <c r="A31" s="1">
        <v>1200</v>
      </c>
      <c r="B31" s="1">
        <f t="shared" si="0"/>
        <v>2.5616698292220121</v>
      </c>
    </row>
    <row r="32" spans="1:2">
      <c r="A32" s="1">
        <v>1250</v>
      </c>
      <c r="B32" s="1">
        <f t="shared" si="0"/>
        <v>2.5714285714285712</v>
      </c>
    </row>
    <row r="33" spans="1:2">
      <c r="A33" s="1">
        <v>1300</v>
      </c>
      <c r="B33" s="1">
        <f t="shared" si="0"/>
        <v>2.5793650793650791</v>
      </c>
    </row>
    <row r="34" spans="1:2">
      <c r="A34" s="1">
        <v>1350</v>
      </c>
      <c r="B34" s="1">
        <f t="shared" si="0"/>
        <v>2.5856565226643968</v>
      </c>
    </row>
    <row r="35" spans="1:2">
      <c r="A35" s="1">
        <v>1400</v>
      </c>
      <c r="B35" s="1">
        <f t="shared" si="0"/>
        <v>2.5904605263157894</v>
      </c>
    </row>
    <row r="36" spans="1:2">
      <c r="A36" s="1">
        <v>1450</v>
      </c>
      <c r="B36" s="1">
        <f t="shared" si="0"/>
        <v>2.5939177101967803</v>
      </c>
    </row>
    <row r="37" spans="1:2">
      <c r="A37" s="1">
        <v>1500</v>
      </c>
      <c r="B37" s="1">
        <f t="shared" si="0"/>
        <v>2.5961538461538458</v>
      </c>
    </row>
    <row r="38" spans="1:2">
      <c r="A38" s="1">
        <v>1550</v>
      </c>
      <c r="B38" s="1">
        <f t="shared" si="0"/>
        <v>2.5972816980078193</v>
      </c>
    </row>
    <row r="39" spans="1:2">
      <c r="A39" s="1">
        <v>1600</v>
      </c>
      <c r="B39" s="1">
        <f t="shared" si="0"/>
        <v>2.5974025974025974</v>
      </c>
    </row>
    <row r="40" spans="1:2">
      <c r="A40" s="1">
        <v>1650</v>
      </c>
      <c r="B40" s="1">
        <f t="shared" si="0"/>
        <v>2.5966077985661826</v>
      </c>
    </row>
    <row r="41" spans="1:2">
      <c r="A41" s="1">
        <v>1700</v>
      </c>
      <c r="B41" s="1">
        <f t="shared" si="0"/>
        <v>2.5949796472184525</v>
      </c>
    </row>
    <row r="42" spans="1:2">
      <c r="A42" s="1">
        <v>1750</v>
      </c>
      <c r="B42" s="1">
        <f t="shared" si="0"/>
        <v>2.592592592592593</v>
      </c>
    </row>
    <row r="43" spans="1:2">
      <c r="A43" s="1">
        <v>1800</v>
      </c>
      <c r="B43" s="1">
        <f t="shared" si="0"/>
        <v>2.5895140664961636</v>
      </c>
    </row>
    <row r="44" spans="1:2">
      <c r="A44" s="1">
        <v>1850</v>
      </c>
      <c r="B44" s="1">
        <f t="shared" si="0"/>
        <v>2.5858052492623078</v>
      </c>
    </row>
    <row r="45" spans="1:2">
      <c r="A45" s="1">
        <v>1900</v>
      </c>
      <c r="B45" s="1">
        <f t="shared" si="0"/>
        <v>2.5815217391304346</v>
      </c>
    </row>
    <row r="46" spans="1:2">
      <c r="A46" s="1">
        <v>1950</v>
      </c>
      <c r="B46" s="1">
        <f t="shared" si="0"/>
        <v>2.5767141388929673</v>
      </c>
    </row>
    <row r="47" spans="1:2">
      <c r="A47" s="1">
        <v>2000</v>
      </c>
      <c r="B47" s="1">
        <f t="shared" si="0"/>
        <v>2.5714285714285716</v>
      </c>
    </row>
    <row r="48" spans="1:2">
      <c r="A48" s="1">
        <v>2050</v>
      </c>
      <c r="B48" s="1">
        <f t="shared" si="0"/>
        <v>2.5657071339173969</v>
      </c>
    </row>
    <row r="49" spans="1:2">
      <c r="A49" s="1">
        <v>2100</v>
      </c>
      <c r="B49" s="1">
        <f t="shared" si="0"/>
        <v>2.5595882990249184</v>
      </c>
    </row>
    <row r="50" spans="1:2">
      <c r="A50" s="1">
        <v>2150</v>
      </c>
      <c r="B50" s="1">
        <f t="shared" si="0"/>
        <v>2.553107270088403</v>
      </c>
    </row>
    <row r="51" spans="1:2">
      <c r="A51" s="1">
        <v>2200</v>
      </c>
      <c r="B51" s="1">
        <f t="shared" si="0"/>
        <v>2.5462962962962958</v>
      </c>
    </row>
    <row r="52" spans="1:2">
      <c r="A52" s="1">
        <v>2250</v>
      </c>
      <c r="B52" s="1">
        <f t="shared" si="0"/>
        <v>2.5391849529780561</v>
      </c>
    </row>
    <row r="53" spans="1:2">
      <c r="A53" s="1">
        <v>2300</v>
      </c>
      <c r="B53" s="1">
        <f t="shared" si="0"/>
        <v>2.5318003913894325</v>
      </c>
    </row>
    <row r="54" spans="1:2">
      <c r="A54" s="1">
        <v>2350</v>
      </c>
      <c r="B54" s="1">
        <f t="shared" si="0"/>
        <v>2.5241675617615469</v>
      </c>
    </row>
    <row r="55" spans="1:2">
      <c r="A55" s="1">
        <v>2400</v>
      </c>
      <c r="B55" s="1">
        <f t="shared" si="0"/>
        <v>2.516309412861137</v>
      </c>
    </row>
    <row r="56" spans="1:2">
      <c r="A56" s="1">
        <v>2450</v>
      </c>
      <c r="B56" s="1">
        <f t="shared" si="0"/>
        <v>2.5082470708679327</v>
      </c>
    </row>
    <row r="57" spans="1:2">
      <c r="A57" s="1">
        <v>2500</v>
      </c>
      <c r="B57" s="1">
        <f t="shared" si="0"/>
        <v>2.5</v>
      </c>
    </row>
    <row r="58" spans="1:2">
      <c r="A58" s="1">
        <v>2550</v>
      </c>
      <c r="B58" s="1">
        <f t="shared" si="0"/>
        <v>2.4915861469981544</v>
      </c>
    </row>
    <row r="59" spans="1:2">
      <c r="A59" s="1">
        <v>2600</v>
      </c>
      <c r="B59" s="1">
        <f t="shared" si="0"/>
        <v>2.4830220713073006</v>
      </c>
    </row>
    <row r="60" spans="1:2">
      <c r="A60" s="1">
        <v>2650</v>
      </c>
      <c r="B60" s="1">
        <f t="shared" si="0"/>
        <v>2.4743230625583568</v>
      </c>
    </row>
    <row r="61" spans="1:2">
      <c r="A61" s="1">
        <v>2700</v>
      </c>
      <c r="B61" s="1">
        <f t="shared" si="0"/>
        <v>2.4655032467532467</v>
      </c>
    </row>
    <row r="62" spans="1:2">
      <c r="A62" s="1">
        <v>2750</v>
      </c>
      <c r="B62" s="1">
        <f t="shared" si="0"/>
        <v>2.4565756823821339</v>
      </c>
    </row>
    <row r="63" spans="1:2">
      <c r="A63" s="1">
        <v>2800</v>
      </c>
      <c r="B63" s="1">
        <f t="shared" si="0"/>
        <v>2.4475524475524475</v>
      </c>
    </row>
    <row r="64" spans="1:2">
      <c r="A64" s="1">
        <v>2850</v>
      </c>
      <c r="B64" s="1">
        <f t="shared" si="0"/>
        <v>2.4384447190797607</v>
      </c>
    </row>
    <row r="65" spans="1:2">
      <c r="A65" s="1">
        <v>2900</v>
      </c>
      <c r="B65" s="1">
        <f t="shared" si="0"/>
        <v>2.4292628443782576</v>
      </c>
    </row>
    <row r="66" spans="1:2">
      <c r="A66" s="1">
        <v>2950</v>
      </c>
      <c r="B66" s="1">
        <f t="shared" si="0"/>
        <v>2.4200164068908943</v>
      </c>
    </row>
    <row r="67" spans="1:2">
      <c r="A67" s="1">
        <v>3000</v>
      </c>
      <c r="B67" s="1">
        <f t="shared" si="0"/>
        <v>2.4107142857142856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R_L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Pasquale, Alyssa</cp:lastModifiedBy>
  <dcterms:created xsi:type="dcterms:W3CDTF">2017-09-12T20:51:42Z</dcterms:created>
  <dcterms:modified xsi:type="dcterms:W3CDTF">2020-09-03T20:13:05Z</dcterms:modified>
</cp:coreProperties>
</file>