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Mosquito\Mosquito\"/>
    </mc:Choice>
  </mc:AlternateContent>
  <bookViews>
    <workbookView xWindow="360" yWindow="105" windowWidth="15315" windowHeight="6210" tabRatio="608" firstSheet="5" activeTab="7"/>
  </bookViews>
  <sheets>
    <sheet name="Системы" sheetId="10" r:id="rId1"/>
    <sheet name="Профили" sheetId="1" r:id="rId2"/>
    <sheet name="Профили поперечины" sheetId="2" r:id="rId3"/>
    <sheet name="Сетки" sheetId="3" r:id="rId4"/>
    <sheet name="Шнуры" sheetId="4" r:id="rId5"/>
    <sheet name="Уголки" sheetId="7" r:id="rId6"/>
    <sheet name="Крепления" sheetId="8" r:id="rId7"/>
    <sheet name="Кремпления поперечины" sheetId="11" r:id="rId8"/>
    <sheet name="Ручки" sheetId="12" r:id="rId9"/>
    <sheet name="Дополнительные крепления" sheetId="14" r:id="rId10"/>
    <sheet name="Дополнительные детали" sheetId="5" r:id="rId11"/>
    <sheet name="Комплектующие детали" sheetId="13" r:id="rId12"/>
    <sheet name="Настройки" sheetId="6" r:id="rId13"/>
  </sheets>
  <calcPr calcId="152511"/>
</workbook>
</file>

<file path=xl/calcChain.xml><?xml version="1.0" encoding="utf-8"?>
<calcChain xmlns="http://schemas.openxmlformats.org/spreadsheetml/2006/main">
  <c r="C8" i="8" l="1"/>
  <c r="C7" i="8"/>
  <c r="C6" i="8"/>
  <c r="C4" i="8"/>
  <c r="C5" i="8"/>
  <c r="A2" i="5" l="1"/>
  <c r="A3" i="12" l="1"/>
  <c r="A4" i="12" s="1"/>
  <c r="A5" i="12" s="1"/>
  <c r="A6" i="12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C6" i="12"/>
  <c r="C5" i="12"/>
  <c r="C4" i="12"/>
  <c r="C3" i="12"/>
  <c r="C2" i="12"/>
  <c r="C3" i="8" l="1"/>
  <c r="C2" i="8"/>
  <c r="C6" i="7"/>
  <c r="C5" i="7"/>
  <c r="C4" i="7"/>
  <c r="C3" i="7"/>
  <c r="C2" i="5" l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</calcChain>
</file>

<file path=xl/sharedStrings.xml><?xml version="1.0" encoding="utf-8"?>
<sst xmlns="http://schemas.openxmlformats.org/spreadsheetml/2006/main" count="153" uniqueCount="97">
  <si>
    <t>Имя</t>
  </si>
  <si>
    <t>Цена за штуку</t>
  </si>
  <si>
    <t>Название</t>
  </si>
  <si>
    <t>Значение</t>
  </si>
  <si>
    <t>Еденица измерения</t>
  </si>
  <si>
    <t>Профиль поперечный белый</t>
  </si>
  <si>
    <t>Цена за метр</t>
  </si>
  <si>
    <t>Кронштейн металлический белый верхний</t>
  </si>
  <si>
    <t>Кронштейн металлический белый нижний</t>
  </si>
  <si>
    <t>Кронштейн металлический коричневый верхний</t>
  </si>
  <si>
    <t>Кронштейн металлический коричневый нижний</t>
  </si>
  <si>
    <t>Кронштейн пласт. верх. белый</t>
  </si>
  <si>
    <t>Кронштейн пласт. верх. кор.</t>
  </si>
  <si>
    <t>Кронштейн пласт. нижн. белый</t>
  </si>
  <si>
    <t>Кронштейн пласт. нижн. кор.</t>
  </si>
  <si>
    <t>Инструмент для закатки шнура (с роликом)</t>
  </si>
  <si>
    <t>Магнитный держатель белый</t>
  </si>
  <si>
    <t>Магнитный держатель коричневый</t>
  </si>
  <si>
    <t>Петля алюминиевая белая</t>
  </si>
  <si>
    <t>Петля алюминиевая коричневая</t>
  </si>
  <si>
    <t>Петля пластиковая белая</t>
  </si>
  <si>
    <t>Петля пластиковая коричневая</t>
  </si>
  <si>
    <t>Ролик закаточный</t>
  </si>
  <si>
    <t>Штифт пружинный с капсулой (комплект)</t>
  </si>
  <si>
    <t>S42 Защелка для МС</t>
  </si>
  <si>
    <t>S42 Защелка для МС кор.</t>
  </si>
  <si>
    <t>S42 Магнитная защелка МС</t>
  </si>
  <si>
    <t>S42 Магнитная защелка МС кор.</t>
  </si>
  <si>
    <t>S42 Петля для МС</t>
  </si>
  <si>
    <t>S42 Петля для МС кор.</t>
  </si>
  <si>
    <t>S42 Соединитель импоста МС</t>
  </si>
  <si>
    <t>Работа</t>
  </si>
  <si>
    <t>р.</t>
  </si>
  <si>
    <t>Отходы</t>
  </si>
  <si>
    <t>%</t>
  </si>
  <si>
    <t>Прочие расходы</t>
  </si>
  <si>
    <t>Погрешность профиля</t>
  </si>
  <si>
    <t>мм.</t>
  </si>
  <si>
    <t>Погрешность профиля поперечины</t>
  </si>
  <si>
    <t>Номер</t>
  </si>
  <si>
    <t>25-ая система</t>
  </si>
  <si>
    <t>Системы</t>
  </si>
  <si>
    <t>Стоимость клея (1 тюбик)</t>
  </si>
  <si>
    <t>Количество сетей, обслуживаемые одним тюбиком клея</t>
  </si>
  <si>
    <t>шт.</t>
  </si>
  <si>
    <t>Заклёпки</t>
  </si>
  <si>
    <t>Размер</t>
  </si>
  <si>
    <t>Количество</t>
  </si>
  <si>
    <t>Заклёпки (шт)</t>
  </si>
  <si>
    <t>Наличие паза</t>
  </si>
  <si>
    <t>+</t>
  </si>
  <si>
    <t>Профиль белый (60мм)</t>
  </si>
  <si>
    <t>Профиль коричневый (60мм)</t>
  </si>
  <si>
    <t xml:space="preserve">Профиль поперечный коричневый </t>
  </si>
  <si>
    <t>Профиль поперечный белый (с пазом)</t>
  </si>
  <si>
    <t>Профиль поперечный коричневый (с пазом)</t>
  </si>
  <si>
    <t>Сетка стандарт (1400мм)</t>
  </si>
  <si>
    <t>Сетка стандарт (1600мм)</t>
  </si>
  <si>
    <t xml:space="preserve">Сетка Анти Кошка белая (1600мм) </t>
  </si>
  <si>
    <t xml:space="preserve">Сетка Анти Кошка серая (1400мм) </t>
  </si>
  <si>
    <t xml:space="preserve">Сетка Анти Кошка чёрная (1600мм) </t>
  </si>
  <si>
    <t>Сетка Максивижн чёрная (1400мм)</t>
  </si>
  <si>
    <t>Сетка Максивижн чёрная (1600мм)</t>
  </si>
  <si>
    <t>Сетка Антимошка чёрная (1400мм)</t>
  </si>
  <si>
    <t>Сетка Антипыль чёрная (1400мм)</t>
  </si>
  <si>
    <t>Сетка Антипыльца (1600мм)</t>
  </si>
  <si>
    <t>Сетка Алюминиевая серебристая (1500мм)</t>
  </si>
  <si>
    <t>Шнур фиксирующий серый (6мм)</t>
  </si>
  <si>
    <t>Шнур фиксирующий чёрный (6мм)</t>
  </si>
  <si>
    <t>Шнур фиксирующий белый (6мм)</t>
  </si>
  <si>
    <t>Соединительный угол белый</t>
  </si>
  <si>
    <t>Соединительный угол коричневый</t>
  </si>
  <si>
    <t xml:space="preserve">Соединительный угол алюминиевый внешний белый </t>
  </si>
  <si>
    <t>Соединительный угол алюминиевый внешний коричневый</t>
  </si>
  <si>
    <t xml:space="preserve">Соединительный угол алюминиевый внутренний бесцветный </t>
  </si>
  <si>
    <t>Внутренний</t>
  </si>
  <si>
    <t>Держатель металлический белый</t>
  </si>
  <si>
    <t>Ручка пластиковая белая</t>
  </si>
  <si>
    <t>Ручка пластиковая коричневая</t>
  </si>
  <si>
    <t>Ручка пластиковая бесцветная</t>
  </si>
  <si>
    <t>Ручка металлическая белая</t>
  </si>
  <si>
    <t>Ручка металлическая коричневая</t>
  </si>
  <si>
    <t>Крепление поперечины металл</t>
  </si>
  <si>
    <t>Держатель металлический коричневый</t>
  </si>
  <si>
    <t>Держатель пластиковый коричневый</t>
  </si>
  <si>
    <t>Держатель пластиковый белый</t>
  </si>
  <si>
    <t>Флажки</t>
  </si>
  <si>
    <t>Держатель металлический для 58/60 и 70 систем</t>
  </si>
  <si>
    <t>Фетр</t>
  </si>
  <si>
    <t>Плумжера</t>
  </si>
  <si>
    <t>Совместимость</t>
  </si>
  <si>
    <t>Не требуется</t>
  </si>
  <si>
    <t>1,2,3,4,5,6,7</t>
  </si>
  <si>
    <t>ДМ 58/60 и 70 систем</t>
  </si>
  <si>
    <t>1,2,3,4</t>
  </si>
  <si>
    <t>Крепление поперечины пластик (белое)</t>
  </si>
  <si>
    <t>Крепление поперечины пластик (коричневое)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</si>
</sst>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D14" sqref="D14"/>
    </sheetView>
  </sheetViews>
  <sheetFormatPr defaultRowHeight="15" x14ac:dyDescent="0.25"/>
  <cols>
    <col min="2" max="2" width="18.28515625" customWidth="1"/>
  </cols>
  <sheetData>
    <row r="1" spans="1:2" x14ac:dyDescent="0.25">
      <c r="A1" s="3" t="s">
        <v>39</v>
      </c>
      <c r="B1" s="3" t="s">
        <v>0</v>
      </c>
    </row>
    <row r="2" spans="1:2" x14ac:dyDescent="0.25">
      <c r="A2">
        <v>1</v>
      </c>
      <c r="B2" t="s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9" sqref="F9"/>
    </sheetView>
  </sheetViews>
  <sheetFormatPr defaultRowHeight="15" x14ac:dyDescent="0.25"/>
  <cols>
    <col min="1" max="1" width="7.28515625" bestFit="1" customWidth="1"/>
    <col min="2" max="2" width="45.7109375" customWidth="1"/>
    <col min="3" max="3" width="23.7109375" customWidth="1"/>
    <col min="4" max="4" width="11.7109375" customWidth="1"/>
    <col min="5" max="5" width="12.28515625" customWidth="1"/>
    <col min="6" max="6" width="15.425781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90</v>
      </c>
    </row>
    <row r="2" spans="1:7" x14ac:dyDescent="0.25">
      <c r="A2">
        <v>1</v>
      </c>
      <c r="B2" s="1" t="s">
        <v>91</v>
      </c>
      <c r="C2" s="2">
        <v>0</v>
      </c>
      <c r="D2">
        <v>1</v>
      </c>
      <c r="E2">
        <v>0</v>
      </c>
      <c r="F2">
        <v>0</v>
      </c>
      <c r="G2" t="s">
        <v>92</v>
      </c>
    </row>
    <row r="3" spans="1:7" x14ac:dyDescent="0.25">
      <c r="A3">
        <v>2</v>
      </c>
      <c r="B3" s="1" t="s">
        <v>93</v>
      </c>
      <c r="C3" s="2">
        <v>2.1</v>
      </c>
      <c r="D3">
        <v>1</v>
      </c>
      <c r="E3">
        <v>2</v>
      </c>
      <c r="F3">
        <v>2</v>
      </c>
      <c r="G3" t="s">
        <v>94</v>
      </c>
    </row>
    <row r="4" spans="1:7" x14ac:dyDescent="0.25">
      <c r="B4" s="1"/>
      <c r="C4" s="2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workbookViewId="0">
      <selection activeCell="F25" sqref="F25"/>
    </sheetView>
  </sheetViews>
  <sheetFormatPr defaultRowHeight="15" x14ac:dyDescent="0.25"/>
  <cols>
    <col min="1" max="1" width="10.28515625" bestFit="1" customWidth="1"/>
    <col min="2" max="2" width="58.5703125" customWidth="1"/>
    <col min="3" max="3" width="13.5703125" customWidth="1"/>
    <col min="4" max="4" width="18" customWidth="1"/>
  </cols>
  <sheetData>
    <row r="1" spans="1:4" x14ac:dyDescent="0.25">
      <c r="A1" s="3" t="s">
        <v>39</v>
      </c>
      <c r="B1" s="3" t="s">
        <v>0</v>
      </c>
      <c r="C1" s="3" t="s">
        <v>1</v>
      </c>
      <c r="D1" s="3" t="s">
        <v>41</v>
      </c>
    </row>
    <row r="2" spans="1:4" x14ac:dyDescent="0.25">
      <c r="A2">
        <f>1</f>
        <v>1</v>
      </c>
      <c r="B2" s="1" t="s">
        <v>7</v>
      </c>
      <c r="C2" s="2">
        <f t="shared" ref="C2:C25" ca="1" si="0">RANDBETWEEN(50,300)/100</f>
        <v>1.37</v>
      </c>
      <c r="D2">
        <v>1</v>
      </c>
    </row>
    <row r="3" spans="1:4" x14ac:dyDescent="0.25">
      <c r="A3">
        <f t="shared" ref="A3:A24" si="1">A2+1</f>
        <v>2</v>
      </c>
      <c r="B3" s="1" t="s">
        <v>8</v>
      </c>
      <c r="C3" s="2">
        <f t="shared" ca="1" si="0"/>
        <v>1.48</v>
      </c>
      <c r="D3">
        <v>1</v>
      </c>
    </row>
    <row r="4" spans="1:4" x14ac:dyDescent="0.25">
      <c r="A4">
        <f t="shared" si="1"/>
        <v>3</v>
      </c>
      <c r="B4" s="1" t="s">
        <v>9</v>
      </c>
      <c r="C4" s="2">
        <f t="shared" ca="1" si="0"/>
        <v>1.63</v>
      </c>
      <c r="D4">
        <v>1</v>
      </c>
    </row>
    <row r="5" spans="1:4" x14ac:dyDescent="0.25">
      <c r="A5">
        <f t="shared" si="1"/>
        <v>4</v>
      </c>
      <c r="B5" s="1" t="s">
        <v>10</v>
      </c>
      <c r="C5" s="2">
        <f t="shared" ca="1" si="0"/>
        <v>2.76</v>
      </c>
      <c r="D5">
        <v>1</v>
      </c>
    </row>
    <row r="6" spans="1:4" x14ac:dyDescent="0.25">
      <c r="A6">
        <f t="shared" si="1"/>
        <v>5</v>
      </c>
      <c r="B6" s="1" t="s">
        <v>11</v>
      </c>
      <c r="C6" s="2">
        <f t="shared" ca="1" si="0"/>
        <v>1.45</v>
      </c>
      <c r="D6">
        <v>1</v>
      </c>
    </row>
    <row r="7" spans="1:4" x14ac:dyDescent="0.25">
      <c r="A7">
        <f t="shared" si="1"/>
        <v>6</v>
      </c>
      <c r="B7" s="1" t="s">
        <v>12</v>
      </c>
      <c r="C7" s="2">
        <f t="shared" ca="1" si="0"/>
        <v>0.77</v>
      </c>
      <c r="D7">
        <v>1</v>
      </c>
    </row>
    <row r="8" spans="1:4" x14ac:dyDescent="0.25">
      <c r="A8">
        <f t="shared" si="1"/>
        <v>7</v>
      </c>
      <c r="B8" s="1" t="s">
        <v>13</v>
      </c>
      <c r="C8" s="2">
        <f t="shared" ca="1" si="0"/>
        <v>2.4700000000000002</v>
      </c>
      <c r="D8">
        <v>1</v>
      </c>
    </row>
    <row r="9" spans="1:4" x14ac:dyDescent="0.25">
      <c r="A9">
        <f t="shared" si="1"/>
        <v>8</v>
      </c>
      <c r="B9" s="1" t="s">
        <v>14</v>
      </c>
      <c r="C9" s="2">
        <f t="shared" ca="1" si="0"/>
        <v>1.1000000000000001</v>
      </c>
      <c r="D9">
        <v>1</v>
      </c>
    </row>
    <row r="10" spans="1:4" x14ac:dyDescent="0.25">
      <c r="A10">
        <f t="shared" si="1"/>
        <v>9</v>
      </c>
      <c r="B10" s="1" t="s">
        <v>15</v>
      </c>
      <c r="C10" s="2">
        <f t="shared" ca="1" si="0"/>
        <v>2.19</v>
      </c>
      <c r="D10">
        <v>1</v>
      </c>
    </row>
    <row r="11" spans="1:4" x14ac:dyDescent="0.25">
      <c r="A11">
        <f t="shared" si="1"/>
        <v>10</v>
      </c>
      <c r="B11" s="1" t="s">
        <v>16</v>
      </c>
      <c r="C11" s="2">
        <f t="shared" ca="1" si="0"/>
        <v>0.71</v>
      </c>
      <c r="D11">
        <v>1</v>
      </c>
    </row>
    <row r="12" spans="1:4" x14ac:dyDescent="0.25">
      <c r="A12">
        <f t="shared" si="1"/>
        <v>11</v>
      </c>
      <c r="B12" s="1" t="s">
        <v>17</v>
      </c>
      <c r="C12" s="2">
        <f t="shared" ca="1" si="0"/>
        <v>0.89</v>
      </c>
      <c r="D12">
        <v>1</v>
      </c>
    </row>
    <row r="13" spans="1:4" x14ac:dyDescent="0.25">
      <c r="A13">
        <f t="shared" si="1"/>
        <v>12</v>
      </c>
      <c r="B13" s="1" t="s">
        <v>18</v>
      </c>
      <c r="C13" s="2">
        <f t="shared" ca="1" si="0"/>
        <v>1.91</v>
      </c>
      <c r="D13">
        <v>1</v>
      </c>
    </row>
    <row r="14" spans="1:4" x14ac:dyDescent="0.25">
      <c r="A14">
        <f t="shared" si="1"/>
        <v>13</v>
      </c>
      <c r="B14" s="1" t="s">
        <v>19</v>
      </c>
      <c r="C14" s="2">
        <f t="shared" ca="1" si="0"/>
        <v>0.59</v>
      </c>
      <c r="D14">
        <v>1</v>
      </c>
    </row>
    <row r="15" spans="1:4" x14ac:dyDescent="0.25">
      <c r="A15">
        <f t="shared" si="1"/>
        <v>14</v>
      </c>
      <c r="B15" s="1" t="s">
        <v>20</v>
      </c>
      <c r="C15" s="2">
        <f t="shared" ca="1" si="0"/>
        <v>2.42</v>
      </c>
      <c r="D15">
        <v>1</v>
      </c>
    </row>
    <row r="16" spans="1:4" x14ac:dyDescent="0.25">
      <c r="A16">
        <f t="shared" si="1"/>
        <v>15</v>
      </c>
      <c r="B16" s="1" t="s">
        <v>21</v>
      </c>
      <c r="C16" s="2">
        <f t="shared" ca="1" si="0"/>
        <v>1.68</v>
      </c>
      <c r="D16">
        <v>1</v>
      </c>
    </row>
    <row r="17" spans="1:4" x14ac:dyDescent="0.25">
      <c r="A17">
        <f t="shared" si="1"/>
        <v>16</v>
      </c>
      <c r="B17" s="1" t="s">
        <v>22</v>
      </c>
      <c r="C17" s="2">
        <f t="shared" ca="1" si="0"/>
        <v>1.42</v>
      </c>
      <c r="D17">
        <v>1</v>
      </c>
    </row>
    <row r="18" spans="1:4" x14ac:dyDescent="0.25">
      <c r="A18">
        <f t="shared" si="1"/>
        <v>17</v>
      </c>
      <c r="B18" s="1" t="s">
        <v>23</v>
      </c>
      <c r="C18" s="2">
        <f t="shared" ca="1" si="0"/>
        <v>2.74</v>
      </c>
      <c r="D18">
        <v>1</v>
      </c>
    </row>
    <row r="19" spans="1:4" x14ac:dyDescent="0.25">
      <c r="A19">
        <f t="shared" si="1"/>
        <v>18</v>
      </c>
      <c r="B19" s="1" t="s">
        <v>24</v>
      </c>
      <c r="C19" s="2">
        <f t="shared" ca="1" si="0"/>
        <v>2.92</v>
      </c>
      <c r="D19">
        <v>1</v>
      </c>
    </row>
    <row r="20" spans="1:4" x14ac:dyDescent="0.25">
      <c r="A20">
        <f t="shared" si="1"/>
        <v>19</v>
      </c>
      <c r="B20" s="1" t="s">
        <v>25</v>
      </c>
      <c r="C20" s="2">
        <f t="shared" ca="1" si="0"/>
        <v>1.6</v>
      </c>
      <c r="D20">
        <v>1</v>
      </c>
    </row>
    <row r="21" spans="1:4" x14ac:dyDescent="0.25">
      <c r="A21">
        <f t="shared" si="1"/>
        <v>20</v>
      </c>
      <c r="B21" s="1" t="s">
        <v>26</v>
      </c>
      <c r="C21" s="2">
        <f t="shared" ca="1" si="0"/>
        <v>0.54</v>
      </c>
      <c r="D21">
        <v>1</v>
      </c>
    </row>
    <row r="22" spans="1:4" x14ac:dyDescent="0.25">
      <c r="A22">
        <f t="shared" si="1"/>
        <v>21</v>
      </c>
      <c r="B22" s="1" t="s">
        <v>27</v>
      </c>
      <c r="C22" s="2">
        <f t="shared" ca="1" si="0"/>
        <v>1.17</v>
      </c>
      <c r="D22">
        <v>1</v>
      </c>
    </row>
    <row r="23" spans="1:4" x14ac:dyDescent="0.25">
      <c r="A23">
        <f t="shared" si="1"/>
        <v>22</v>
      </c>
      <c r="B23" s="1" t="s">
        <v>28</v>
      </c>
      <c r="C23" s="2">
        <f t="shared" ca="1" si="0"/>
        <v>2.27</v>
      </c>
      <c r="D23">
        <v>1</v>
      </c>
    </row>
    <row r="24" spans="1:4" x14ac:dyDescent="0.25">
      <c r="A24">
        <f t="shared" si="1"/>
        <v>23</v>
      </c>
      <c r="B24" s="1" t="s">
        <v>29</v>
      </c>
      <c r="C24" s="2">
        <f t="shared" ca="1" si="0"/>
        <v>1.02</v>
      </c>
      <c r="D24">
        <v>1</v>
      </c>
    </row>
    <row r="25" spans="1:4" x14ac:dyDescent="0.25">
      <c r="A25">
        <v>24</v>
      </c>
      <c r="B25" s="1" t="s">
        <v>30</v>
      </c>
      <c r="C25" s="2">
        <f t="shared" ca="1" si="0"/>
        <v>2.83</v>
      </c>
      <c r="D25">
        <v>1</v>
      </c>
    </row>
    <row r="51" spans="2:2" x14ac:dyDescent="0.25">
      <c r="B51" s="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9" sqref="D9"/>
    </sheetView>
  </sheetViews>
  <sheetFormatPr defaultRowHeight="15" x14ac:dyDescent="0.25"/>
  <cols>
    <col min="2" max="2" width="27.7109375" customWidth="1"/>
    <col min="3" max="3" width="17.7109375" customWidth="1"/>
  </cols>
  <sheetData>
    <row r="1" spans="1:3" x14ac:dyDescent="0.25">
      <c r="A1" s="3" t="s">
        <v>39</v>
      </c>
      <c r="B1" s="3" t="s">
        <v>0</v>
      </c>
      <c r="C1" s="3" t="s">
        <v>1</v>
      </c>
    </row>
    <row r="2" spans="1:3" x14ac:dyDescent="0.25">
      <c r="A2">
        <v>1</v>
      </c>
      <c r="B2" t="s">
        <v>45</v>
      </c>
      <c r="C2">
        <v>1.45</v>
      </c>
    </row>
    <row r="3" spans="1:3" x14ac:dyDescent="0.25">
      <c r="A3">
        <v>2</v>
      </c>
      <c r="B3" t="s">
        <v>88</v>
      </c>
      <c r="C3">
        <v>1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F16" sqref="F16"/>
    </sheetView>
  </sheetViews>
  <sheetFormatPr defaultRowHeight="15" x14ac:dyDescent="0.25"/>
  <cols>
    <col min="2" max="2" width="56.5703125" customWidth="1"/>
    <col min="3" max="3" width="11.7109375" customWidth="1"/>
    <col min="4" max="4" width="19.5703125" bestFit="1" customWidth="1"/>
  </cols>
  <sheetData>
    <row r="1" spans="1:4" x14ac:dyDescent="0.25">
      <c r="A1" s="3" t="s">
        <v>39</v>
      </c>
      <c r="B1" s="3" t="s">
        <v>2</v>
      </c>
      <c r="C1" s="3" t="s">
        <v>3</v>
      </c>
      <c r="D1" s="3" t="s">
        <v>4</v>
      </c>
    </row>
    <row r="2" spans="1:4" x14ac:dyDescent="0.25">
      <c r="A2">
        <v>1</v>
      </c>
      <c r="B2" t="s">
        <v>31</v>
      </c>
      <c r="C2">
        <v>50</v>
      </c>
      <c r="D2" t="s">
        <v>32</v>
      </c>
    </row>
    <row r="3" spans="1:4" x14ac:dyDescent="0.25">
      <c r="A3">
        <v>2</v>
      </c>
      <c r="B3" t="s">
        <v>33</v>
      </c>
      <c r="C3">
        <v>15</v>
      </c>
      <c r="D3" t="s">
        <v>34</v>
      </c>
    </row>
    <row r="4" spans="1:4" x14ac:dyDescent="0.25">
      <c r="A4">
        <v>3</v>
      </c>
      <c r="B4" t="s">
        <v>35</v>
      </c>
      <c r="C4">
        <v>20</v>
      </c>
      <c r="D4" t="s">
        <v>32</v>
      </c>
    </row>
    <row r="5" spans="1:4" x14ac:dyDescent="0.25">
      <c r="A5">
        <v>4</v>
      </c>
      <c r="B5" t="s">
        <v>36</v>
      </c>
      <c r="C5">
        <v>60</v>
      </c>
      <c r="D5" t="s">
        <v>37</v>
      </c>
    </row>
    <row r="6" spans="1:4" x14ac:dyDescent="0.25">
      <c r="A6">
        <v>5</v>
      </c>
      <c r="B6" t="s">
        <v>38</v>
      </c>
      <c r="C6">
        <v>48</v>
      </c>
      <c r="D6" t="s">
        <v>37</v>
      </c>
    </row>
    <row r="7" spans="1:4" x14ac:dyDescent="0.25">
      <c r="A7">
        <v>6</v>
      </c>
      <c r="B7" t="s">
        <v>42</v>
      </c>
      <c r="C7">
        <v>15</v>
      </c>
      <c r="D7" t="s">
        <v>32</v>
      </c>
    </row>
    <row r="8" spans="1:4" ht="15.75" customHeight="1" x14ac:dyDescent="0.25">
      <c r="A8">
        <v>7</v>
      </c>
      <c r="B8" s="5" t="s">
        <v>43</v>
      </c>
      <c r="C8">
        <v>50</v>
      </c>
      <c r="D8" t="s">
        <v>44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B11" sqref="B11"/>
    </sheetView>
  </sheetViews>
  <sheetFormatPr defaultRowHeight="15" x14ac:dyDescent="0.25"/>
  <cols>
    <col min="2" max="2" width="49.28515625" customWidth="1"/>
    <col min="3" max="3" width="18.28515625" customWidth="1"/>
    <col min="4" max="4" width="18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51</v>
      </c>
      <c r="C2" s="2">
        <v>21.2</v>
      </c>
      <c r="D2">
        <v>1</v>
      </c>
    </row>
    <row r="3" spans="1:4" x14ac:dyDescent="0.25">
      <c r="A3">
        <v>2</v>
      </c>
      <c r="B3" s="1" t="s">
        <v>52</v>
      </c>
      <c r="C3" s="2">
        <v>21.3</v>
      </c>
      <c r="D3">
        <v>1</v>
      </c>
    </row>
    <row r="4" spans="1:4" x14ac:dyDescent="0.25">
      <c r="B4" s="1"/>
      <c r="C4" s="2"/>
    </row>
    <row r="5" spans="1:4" x14ac:dyDescent="0.25">
      <c r="B5" s="1"/>
      <c r="C5" s="2"/>
    </row>
    <row r="6" spans="1:4" x14ac:dyDescent="0.25">
      <c r="B6" s="1"/>
      <c r="C6" s="2"/>
    </row>
    <row r="7" spans="1:4" x14ac:dyDescent="0.25">
      <c r="B7" s="1"/>
      <c r="C7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E23" sqref="E23"/>
    </sheetView>
  </sheetViews>
  <sheetFormatPr defaultRowHeight="15" x14ac:dyDescent="0.25"/>
  <cols>
    <col min="2" max="2" width="46.85546875" customWidth="1"/>
    <col min="3" max="3" width="18" customWidth="1"/>
    <col min="4" max="5" width="17.28515625" customWidth="1"/>
    <col min="6" max="6" width="18" customWidth="1"/>
  </cols>
  <sheetData>
    <row r="1" spans="1:6" x14ac:dyDescent="0.25">
      <c r="A1" s="3" t="s">
        <v>39</v>
      </c>
      <c r="B1" s="4" t="s">
        <v>0</v>
      </c>
      <c r="C1" s="3" t="s">
        <v>6</v>
      </c>
      <c r="D1" s="3" t="s">
        <v>41</v>
      </c>
      <c r="E1" s="3"/>
      <c r="F1" s="3" t="s">
        <v>49</v>
      </c>
    </row>
    <row r="2" spans="1:6" x14ac:dyDescent="0.25">
      <c r="A2">
        <v>1</v>
      </c>
      <c r="B2" s="1" t="s">
        <v>5</v>
      </c>
      <c r="C2" s="2">
        <v>23</v>
      </c>
      <c r="D2">
        <v>1</v>
      </c>
    </row>
    <row r="3" spans="1:6" x14ac:dyDescent="0.25">
      <c r="A3">
        <v>2</v>
      </c>
      <c r="B3" s="1" t="s">
        <v>53</v>
      </c>
      <c r="C3" s="2">
        <v>26.1</v>
      </c>
      <c r="D3">
        <v>1</v>
      </c>
    </row>
    <row r="4" spans="1:6" x14ac:dyDescent="0.25">
      <c r="A4">
        <v>3</v>
      </c>
      <c r="B4" s="1" t="s">
        <v>54</v>
      </c>
      <c r="C4" s="2">
        <v>26.5</v>
      </c>
      <c r="D4">
        <v>1</v>
      </c>
      <c r="F4" t="s">
        <v>50</v>
      </c>
    </row>
    <row r="5" spans="1:6" x14ac:dyDescent="0.25">
      <c r="A5">
        <v>4</v>
      </c>
      <c r="B5" s="1" t="s">
        <v>55</v>
      </c>
      <c r="C5" s="2">
        <v>28</v>
      </c>
      <c r="D5">
        <v>1</v>
      </c>
      <c r="F5" t="s">
        <v>50</v>
      </c>
    </row>
    <row r="6" spans="1:6" x14ac:dyDescent="0.25">
      <c r="B6" s="2"/>
      <c r="C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D19" sqref="D19"/>
    </sheetView>
  </sheetViews>
  <sheetFormatPr defaultRowHeight="15" x14ac:dyDescent="0.25"/>
  <cols>
    <col min="2" max="2" width="54.42578125" customWidth="1"/>
    <col min="3" max="3" width="14.85546875" customWidth="1"/>
    <col min="4" max="4" width="18" customWidth="1"/>
    <col min="5" max="5" width="18.140625" customWidth="1"/>
  </cols>
  <sheetData>
    <row r="1" spans="1:5" x14ac:dyDescent="0.25">
      <c r="A1" s="3" t="s">
        <v>39</v>
      </c>
      <c r="B1" s="3" t="s">
        <v>0</v>
      </c>
      <c r="C1" s="3" t="s">
        <v>6</v>
      </c>
      <c r="D1" s="3" t="s">
        <v>41</v>
      </c>
      <c r="E1" s="3" t="s">
        <v>46</v>
      </c>
    </row>
    <row r="2" spans="1:5" x14ac:dyDescent="0.25">
      <c r="A2">
        <v>1</v>
      </c>
      <c r="B2" s="1" t="s">
        <v>56</v>
      </c>
      <c r="C2" s="2">
        <v>37</v>
      </c>
      <c r="D2">
        <v>1</v>
      </c>
      <c r="E2">
        <v>1400</v>
      </c>
    </row>
    <row r="3" spans="1:5" x14ac:dyDescent="0.25">
      <c r="A3">
        <v>1</v>
      </c>
      <c r="B3" s="1" t="s">
        <v>57</v>
      </c>
      <c r="C3" s="2">
        <v>37.5</v>
      </c>
      <c r="D3">
        <v>1</v>
      </c>
      <c r="E3">
        <v>1600</v>
      </c>
    </row>
    <row r="4" spans="1:5" x14ac:dyDescent="0.25">
      <c r="A4">
        <v>2</v>
      </c>
      <c r="B4" s="1" t="s">
        <v>58</v>
      </c>
      <c r="C4" s="2">
        <v>40</v>
      </c>
      <c r="D4">
        <v>1</v>
      </c>
      <c r="E4">
        <v>1600</v>
      </c>
    </row>
    <row r="5" spans="1:5" x14ac:dyDescent="0.25">
      <c r="A5">
        <v>3</v>
      </c>
      <c r="B5" s="1" t="s">
        <v>59</v>
      </c>
      <c r="C5" s="2">
        <v>40.299999999999997</v>
      </c>
      <c r="D5">
        <v>1</v>
      </c>
      <c r="E5">
        <v>1400</v>
      </c>
    </row>
    <row r="6" spans="1:5" x14ac:dyDescent="0.25">
      <c r="A6">
        <v>4</v>
      </c>
      <c r="B6" s="1" t="s">
        <v>60</v>
      </c>
      <c r="C6" s="2">
        <v>35</v>
      </c>
      <c r="D6">
        <v>1</v>
      </c>
      <c r="E6">
        <v>1600</v>
      </c>
    </row>
    <row r="7" spans="1:5" x14ac:dyDescent="0.25">
      <c r="A7">
        <v>5</v>
      </c>
      <c r="B7" s="1" t="s">
        <v>61</v>
      </c>
      <c r="C7" s="2">
        <v>35.5</v>
      </c>
      <c r="D7">
        <v>1</v>
      </c>
      <c r="E7">
        <v>1400</v>
      </c>
    </row>
    <row r="8" spans="1:5" x14ac:dyDescent="0.25">
      <c r="A8">
        <v>5</v>
      </c>
      <c r="B8" s="1" t="s">
        <v>62</v>
      </c>
      <c r="C8" s="2">
        <v>38.6</v>
      </c>
      <c r="D8">
        <v>1</v>
      </c>
      <c r="E8">
        <v>1600</v>
      </c>
    </row>
    <row r="9" spans="1:5" x14ac:dyDescent="0.25">
      <c r="A9">
        <v>6</v>
      </c>
      <c r="B9" s="1" t="s">
        <v>63</v>
      </c>
      <c r="C9" s="2">
        <v>50</v>
      </c>
      <c r="D9">
        <v>1</v>
      </c>
      <c r="E9">
        <v>1400</v>
      </c>
    </row>
    <row r="10" spans="1:5" x14ac:dyDescent="0.25">
      <c r="A10">
        <v>7</v>
      </c>
      <c r="B10" s="1" t="s">
        <v>64</v>
      </c>
      <c r="C10" s="2">
        <v>55.3</v>
      </c>
      <c r="D10">
        <v>1</v>
      </c>
      <c r="E10">
        <v>1400</v>
      </c>
    </row>
    <row r="11" spans="1:5" x14ac:dyDescent="0.25">
      <c r="A11">
        <v>8</v>
      </c>
      <c r="B11" s="1" t="s">
        <v>65</v>
      </c>
      <c r="C11" s="2">
        <v>58</v>
      </c>
      <c r="D11">
        <v>1</v>
      </c>
      <c r="E11">
        <v>1600</v>
      </c>
    </row>
    <row r="12" spans="1:5" x14ac:dyDescent="0.25">
      <c r="A12">
        <v>9</v>
      </c>
      <c r="B12" s="1" t="s">
        <v>66</v>
      </c>
      <c r="C12" s="2">
        <v>90</v>
      </c>
      <c r="D12">
        <v>1</v>
      </c>
      <c r="E12">
        <v>1500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B10" sqref="B10"/>
    </sheetView>
  </sheetViews>
  <sheetFormatPr defaultRowHeight="15" x14ac:dyDescent="0.25"/>
  <cols>
    <col min="2" max="2" width="51.7109375" customWidth="1"/>
    <col min="3" max="3" width="15" customWidth="1"/>
    <col min="4" max="4" width="16.5703125" customWidth="1"/>
  </cols>
  <sheetData>
    <row r="1" spans="1:4" x14ac:dyDescent="0.25">
      <c r="A1" s="3" t="s">
        <v>39</v>
      </c>
      <c r="B1" s="3" t="s">
        <v>0</v>
      </c>
      <c r="C1" s="3" t="s">
        <v>6</v>
      </c>
      <c r="D1" s="3" t="s">
        <v>41</v>
      </c>
    </row>
    <row r="2" spans="1:4" x14ac:dyDescent="0.25">
      <c r="A2">
        <v>1</v>
      </c>
      <c r="B2" s="1" t="s">
        <v>67</v>
      </c>
      <c r="C2">
        <v>1.5</v>
      </c>
      <c r="D2">
        <v>1</v>
      </c>
    </row>
    <row r="3" spans="1:4" x14ac:dyDescent="0.25">
      <c r="A3">
        <v>2</v>
      </c>
      <c r="B3" s="1" t="s">
        <v>68</v>
      </c>
      <c r="C3">
        <v>2</v>
      </c>
      <c r="D3">
        <v>1</v>
      </c>
    </row>
    <row r="4" spans="1:4" x14ac:dyDescent="0.25">
      <c r="A4">
        <v>3</v>
      </c>
      <c r="B4" s="1" t="s">
        <v>69</v>
      </c>
      <c r="C4">
        <v>2.5</v>
      </c>
      <c r="D4">
        <v>1</v>
      </c>
    </row>
    <row r="5" spans="1:4" x14ac:dyDescent="0.25">
      <c r="B5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F1" sqref="F1"/>
    </sheetView>
  </sheetViews>
  <sheetFormatPr defaultRowHeight="15" x14ac:dyDescent="0.25"/>
  <cols>
    <col min="2" max="2" width="64" customWidth="1"/>
    <col min="3" max="3" width="17.7109375" customWidth="1"/>
    <col min="4" max="4" width="17.28515625" customWidth="1"/>
    <col min="5" max="5" width="17.85546875" customWidth="1"/>
    <col min="6" max="6" width="38.5703125" bestFit="1" customWidth="1"/>
    <col min="7" max="7" width="18.1406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75</v>
      </c>
    </row>
    <row r="2" spans="1:7" x14ac:dyDescent="0.25">
      <c r="A2">
        <v>1</v>
      </c>
      <c r="B2" s="1" t="s">
        <v>70</v>
      </c>
      <c r="C2" s="2">
        <v>2.1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71</v>
      </c>
      <c r="C3" s="2">
        <f t="shared" ref="C3:C5" ca="1" si="0">RANDBETWEEN(50,300)/100</f>
        <v>0.85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72</v>
      </c>
      <c r="C4" s="2">
        <f t="shared" ca="1" si="0"/>
        <v>2.93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73</v>
      </c>
      <c r="C5" s="2">
        <f t="shared" ca="1" si="0"/>
        <v>1.01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74</v>
      </c>
      <c r="C6" s="2">
        <f ca="1">RANDBETWEEN(50,300)/100</f>
        <v>1.33</v>
      </c>
      <c r="D6">
        <v>1</v>
      </c>
      <c r="E6">
        <v>4</v>
      </c>
      <c r="F6">
        <v>8</v>
      </c>
      <c r="G6" t="s">
        <v>50</v>
      </c>
    </row>
    <row r="7" spans="1:7" x14ac:dyDescent="0.25">
      <c r="B7" s="1"/>
      <c r="C7" s="2"/>
    </row>
    <row r="8" spans="1:7" x14ac:dyDescent="0.25">
      <c r="B8" s="1"/>
      <c r="C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2" sqref="A2:E4"/>
    </sheetView>
  </sheetViews>
  <sheetFormatPr defaultRowHeight="15" x14ac:dyDescent="0.25"/>
  <cols>
    <col min="2" max="2" width="48.7109375" customWidth="1"/>
    <col min="3" max="3" width="15.42578125" customWidth="1"/>
    <col min="4" max="4" width="18" customWidth="1"/>
    <col min="5" max="5" width="19.28515625" customWidth="1"/>
    <col min="6" max="6" width="19.140625" customWidth="1"/>
    <col min="7" max="7" width="16.5703125" customWidth="1"/>
  </cols>
  <sheetData>
    <row r="1" spans="1:7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48</v>
      </c>
      <c r="G1" s="3" t="s">
        <v>88</v>
      </c>
    </row>
    <row r="2" spans="1:7" x14ac:dyDescent="0.25">
      <c r="A2">
        <v>1</v>
      </c>
      <c r="B2" s="1" t="s">
        <v>83</v>
      </c>
      <c r="C2" s="2">
        <f ca="1">RANDBETWEEN(50,300)/100</f>
        <v>0.69</v>
      </c>
      <c r="D2">
        <v>1</v>
      </c>
      <c r="E2">
        <v>4</v>
      </c>
      <c r="F2">
        <v>0</v>
      </c>
    </row>
    <row r="3" spans="1:7" x14ac:dyDescent="0.25">
      <c r="A3">
        <v>2</v>
      </c>
      <c r="B3" s="1" t="s">
        <v>76</v>
      </c>
      <c r="C3" s="2">
        <f ca="1">RANDBETWEEN(50,300)/100</f>
        <v>1.52</v>
      </c>
      <c r="D3">
        <v>1</v>
      </c>
      <c r="E3">
        <v>4</v>
      </c>
      <c r="F3">
        <v>0</v>
      </c>
    </row>
    <row r="4" spans="1:7" x14ac:dyDescent="0.25">
      <c r="A4">
        <v>3</v>
      </c>
      <c r="B4" s="1" t="s">
        <v>84</v>
      </c>
      <c r="C4" s="2">
        <f t="shared" ref="C4:C8" ca="1" si="0">RANDBETWEEN(50,300)/100</f>
        <v>1.43</v>
      </c>
      <c r="D4">
        <v>1</v>
      </c>
      <c r="E4">
        <v>4</v>
      </c>
      <c r="F4">
        <v>0</v>
      </c>
    </row>
    <row r="5" spans="1:7" x14ac:dyDescent="0.25">
      <c r="A5">
        <v>4</v>
      </c>
      <c r="B5" s="1" t="s">
        <v>85</v>
      </c>
      <c r="C5" s="2">
        <f t="shared" ca="1" si="0"/>
        <v>1.07</v>
      </c>
      <c r="D5">
        <v>1</v>
      </c>
      <c r="E5">
        <v>4</v>
      </c>
      <c r="F5">
        <v>0</v>
      </c>
    </row>
    <row r="6" spans="1:7" x14ac:dyDescent="0.25">
      <c r="A6">
        <v>5</v>
      </c>
      <c r="B6" s="1" t="s">
        <v>86</v>
      </c>
      <c r="C6" s="2">
        <f t="shared" ca="1" si="0"/>
        <v>2.34</v>
      </c>
      <c r="D6">
        <v>1</v>
      </c>
      <c r="E6">
        <v>4</v>
      </c>
      <c r="F6">
        <v>0</v>
      </c>
    </row>
    <row r="7" spans="1:7" x14ac:dyDescent="0.25">
      <c r="A7">
        <v>6</v>
      </c>
      <c r="B7" s="1" t="s">
        <v>87</v>
      </c>
      <c r="C7" s="2">
        <f t="shared" ca="1" si="0"/>
        <v>1.73</v>
      </c>
      <c r="D7">
        <v>1</v>
      </c>
      <c r="E7">
        <v>4</v>
      </c>
      <c r="F7">
        <v>8</v>
      </c>
    </row>
    <row r="8" spans="1:7" x14ac:dyDescent="0.25">
      <c r="A8">
        <v>7</v>
      </c>
      <c r="B8" s="1" t="s">
        <v>89</v>
      </c>
      <c r="C8" s="2">
        <f t="shared" ca="1" si="0"/>
        <v>2.2200000000000002</v>
      </c>
      <c r="D8">
        <v>1</v>
      </c>
      <c r="E8">
        <v>4</v>
      </c>
      <c r="F8">
        <v>0</v>
      </c>
      <c r="G8" t="s">
        <v>50</v>
      </c>
    </row>
    <row r="9" spans="1:7" x14ac:dyDescent="0.25">
      <c r="B9" s="1"/>
      <c r="C9" s="2"/>
    </row>
    <row r="10" spans="1:7" x14ac:dyDescent="0.25">
      <c r="B10" s="1"/>
      <c r="C10" s="2"/>
    </row>
    <row r="11" spans="1:7" x14ac:dyDescent="0.25">
      <c r="B11" s="1"/>
      <c r="C11" s="2"/>
    </row>
    <row r="12" spans="1:7" x14ac:dyDescent="0.25">
      <c r="B12" s="1"/>
      <c r="C12" s="2"/>
    </row>
    <row r="13" spans="1:7" x14ac:dyDescent="0.25">
      <c r="B13" s="1"/>
      <c r="C13" s="2"/>
    </row>
    <row r="14" spans="1:7" x14ac:dyDescent="0.25">
      <c r="B14" s="1"/>
      <c r="C14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E14" sqref="E14"/>
    </sheetView>
  </sheetViews>
  <sheetFormatPr defaultRowHeight="15" x14ac:dyDescent="0.25"/>
  <cols>
    <col min="2" max="2" width="42.28515625" customWidth="1"/>
    <col min="3" max="5" width="17.42578125" customWidth="1"/>
    <col min="6" max="6" width="15.28515625" customWidth="1"/>
  </cols>
  <sheetData>
    <row r="1" spans="1:6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  <c r="F1" s="3" t="s">
        <v>49</v>
      </c>
    </row>
    <row r="2" spans="1:6" x14ac:dyDescent="0.25">
      <c r="A2">
        <v>1</v>
      </c>
      <c r="B2" s="1" t="s">
        <v>82</v>
      </c>
      <c r="C2" s="2">
        <v>0.75</v>
      </c>
      <c r="D2">
        <v>1</v>
      </c>
      <c r="E2">
        <v>2</v>
      </c>
      <c r="F2" t="s">
        <v>50</v>
      </c>
    </row>
    <row r="3" spans="1:6" x14ac:dyDescent="0.25">
      <c r="A3">
        <v>2</v>
      </c>
      <c r="B3" s="1" t="s">
        <v>95</v>
      </c>
      <c r="C3" s="2">
        <v>0.11</v>
      </c>
      <c r="D3">
        <v>1</v>
      </c>
      <c r="E3">
        <v>2</v>
      </c>
    </row>
    <row r="4" spans="1:6" x14ac:dyDescent="0.25">
      <c r="A4">
        <v>3</v>
      </c>
      <c r="B4" t="s">
        <v>96</v>
      </c>
      <c r="C4">
        <v>0.44</v>
      </c>
      <c r="D4">
        <v>1</v>
      </c>
      <c r="E4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32" sqref="E32"/>
    </sheetView>
  </sheetViews>
  <sheetFormatPr defaultRowHeight="15" x14ac:dyDescent="0.25"/>
  <cols>
    <col min="2" max="2" width="58.5703125" customWidth="1"/>
    <col min="3" max="3" width="26.140625" customWidth="1"/>
    <col min="4" max="4" width="15.28515625" customWidth="1"/>
    <col min="5" max="5" width="16" customWidth="1"/>
  </cols>
  <sheetData>
    <row r="1" spans="1:5" x14ac:dyDescent="0.25">
      <c r="A1" s="3" t="s">
        <v>39</v>
      </c>
      <c r="B1" s="3" t="s">
        <v>0</v>
      </c>
      <c r="C1" s="3" t="s">
        <v>1</v>
      </c>
      <c r="D1" s="3" t="s">
        <v>41</v>
      </c>
      <c r="E1" s="3" t="s">
        <v>47</v>
      </c>
    </row>
    <row r="2" spans="1:5" x14ac:dyDescent="0.25">
      <c r="A2">
        <v>1</v>
      </c>
      <c r="B2" s="1" t="s">
        <v>77</v>
      </c>
      <c r="C2" s="2">
        <f t="shared" ref="C2:C6" ca="1" si="0">RANDBETWEEN(50,300)/100</f>
        <v>1.81</v>
      </c>
      <c r="D2">
        <v>1</v>
      </c>
      <c r="E2">
        <v>2</v>
      </c>
    </row>
    <row r="3" spans="1:5" x14ac:dyDescent="0.25">
      <c r="A3">
        <f>A2+1</f>
        <v>2</v>
      </c>
      <c r="B3" s="1" t="s">
        <v>78</v>
      </c>
      <c r="C3" s="2">
        <f t="shared" ca="1" si="0"/>
        <v>1.67</v>
      </c>
      <c r="D3">
        <v>1</v>
      </c>
      <c r="E3">
        <v>2</v>
      </c>
    </row>
    <row r="4" spans="1:5" x14ac:dyDescent="0.25">
      <c r="A4">
        <f t="shared" ref="A4:A6" si="1">A3+1</f>
        <v>3</v>
      </c>
      <c r="B4" s="1" t="s">
        <v>79</v>
      </c>
      <c r="C4" s="2">
        <f t="shared" ca="1" si="0"/>
        <v>0.54</v>
      </c>
      <c r="D4">
        <v>1</v>
      </c>
      <c r="E4">
        <v>2</v>
      </c>
    </row>
    <row r="5" spans="1:5" x14ac:dyDescent="0.25">
      <c r="A5">
        <f t="shared" si="1"/>
        <v>4</v>
      </c>
      <c r="B5" s="1" t="s">
        <v>80</v>
      </c>
      <c r="C5" s="2">
        <f t="shared" ca="1" si="0"/>
        <v>2.93</v>
      </c>
      <c r="D5">
        <v>1</v>
      </c>
      <c r="E5">
        <v>2</v>
      </c>
    </row>
    <row r="6" spans="1:5" x14ac:dyDescent="0.25">
      <c r="A6">
        <f t="shared" si="1"/>
        <v>5</v>
      </c>
      <c r="B6" s="1" t="s">
        <v>81</v>
      </c>
      <c r="C6" s="2">
        <f t="shared" ca="1" si="0"/>
        <v>2.27</v>
      </c>
      <c r="D6">
        <v>1</v>
      </c>
      <c r="E6">
        <v>2</v>
      </c>
    </row>
    <row r="7" spans="1:5" x14ac:dyDescent="0.25">
      <c r="B7" s="1"/>
      <c r="C7" s="2"/>
    </row>
    <row r="8" spans="1:5" x14ac:dyDescent="0.25">
      <c r="B8" s="1"/>
      <c r="C8" s="2"/>
    </row>
    <row r="9" spans="1:5" x14ac:dyDescent="0.25">
      <c r="B9" s="1"/>
      <c r="C9" s="2"/>
    </row>
    <row r="10" spans="1:5" x14ac:dyDescent="0.25">
      <c r="B10" s="1"/>
      <c r="C10" s="2"/>
    </row>
    <row r="11" spans="1:5" x14ac:dyDescent="0.25">
      <c r="B11" s="1"/>
      <c r="C11" s="2"/>
    </row>
    <row r="12" spans="1:5" x14ac:dyDescent="0.25">
      <c r="B12" s="1"/>
      <c r="C12" s="2"/>
    </row>
    <row r="13" spans="1:5" x14ac:dyDescent="0.25">
      <c r="B13" s="1"/>
      <c r="C13" s="2"/>
    </row>
    <row r="14" spans="1:5" x14ac:dyDescent="0.25">
      <c r="B14" s="1"/>
    </row>
    <row r="15" spans="1:5" x14ac:dyDescent="0.25">
      <c r="B15" s="1"/>
    </row>
    <row r="16" spans="1:5" x14ac:dyDescent="0.25">
      <c r="B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Системы</vt:lpstr>
      <vt:lpstr>Профили</vt:lpstr>
      <vt:lpstr>Профили поперечины</vt:lpstr>
      <vt:lpstr>Сетки</vt:lpstr>
      <vt:lpstr>Шнуры</vt:lpstr>
      <vt:lpstr>Уголки</vt:lpstr>
      <vt:lpstr>Крепления</vt:lpstr>
      <vt:lpstr>Кремпления поперечины</vt:lpstr>
      <vt:lpstr>Ручки</vt:lpstr>
      <vt:lpstr>Дополнительные крепления</vt:lpstr>
      <vt:lpstr>Дополнительные детали</vt:lpstr>
      <vt:lpstr>Комплектующие детали</vt:lpstr>
      <vt:lpstr>Настройки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Tom</cp:lastModifiedBy>
  <dcterms:created xsi:type="dcterms:W3CDTF">2016-09-10T09:15:02Z</dcterms:created>
  <dcterms:modified xsi:type="dcterms:W3CDTF">2016-09-22T21:19:46Z</dcterms:modified>
</cp:coreProperties>
</file>