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 firstSheet="1" activeTab="10"/>
  </bookViews>
  <sheets>
    <sheet name="Системы" sheetId="10" r:id="rId1"/>
    <sheet name="Профили" sheetId="1" r:id="rId2"/>
    <sheet name="Профили поперечины" sheetId="2" r:id="rId3"/>
    <sheet name="Сетки" sheetId="3" r:id="rId4"/>
    <sheet name="Шнуры" sheetId="4" r:id="rId5"/>
    <sheet name="Уголки" sheetId="7" r:id="rId6"/>
    <sheet name="Крепления" sheetId="8" r:id="rId7"/>
    <sheet name="Кремпления поперечины" sheetId="11" r:id="rId8"/>
    <sheet name="Ручки" sheetId="12" r:id="rId9"/>
    <sheet name="Дополнительные детали" sheetId="5" r:id="rId10"/>
    <sheet name="Настройки" sheetId="6" r:id="rId11"/>
  </sheets>
  <calcPr calcId="144525"/>
</workbook>
</file>

<file path=xl/calcChain.xml><?xml version="1.0" encoding="utf-8"?>
<calcChain xmlns="http://schemas.openxmlformats.org/spreadsheetml/2006/main">
  <c r="A4" i="12" l="1"/>
  <c r="A5" i="12" s="1"/>
  <c r="A6" i="12" s="1"/>
  <c r="A7" i="12" s="1"/>
  <c r="A8" i="12" s="1"/>
  <c r="A9" i="12" s="1"/>
  <c r="A10" i="12" s="1"/>
  <c r="A11" i="12" s="1"/>
  <c r="A12" i="12" s="1"/>
  <c r="A13" i="12" s="1"/>
  <c r="A3" i="12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3" i="5"/>
  <c r="C13" i="12"/>
  <c r="C12" i="12"/>
  <c r="C11" i="12"/>
  <c r="C10" i="12"/>
  <c r="C9" i="12"/>
  <c r="C8" i="12"/>
  <c r="C7" i="12"/>
  <c r="C6" i="12"/>
  <c r="C5" i="12"/>
  <c r="C4" i="12"/>
  <c r="C3" i="12"/>
  <c r="C2" i="12"/>
  <c r="C3" i="11"/>
  <c r="C5" i="8" l="1"/>
  <c r="C4" i="8"/>
  <c r="C3" i="8"/>
  <c r="C2" i="8"/>
  <c r="C8" i="7"/>
  <c r="C7" i="7"/>
  <c r="C6" i="7"/>
  <c r="C5" i="7"/>
  <c r="C4" i="7"/>
  <c r="C3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</calcChain>
</file>

<file path=xl/sharedStrings.xml><?xml version="1.0" encoding="utf-8"?>
<sst xmlns="http://schemas.openxmlformats.org/spreadsheetml/2006/main" count="135" uniqueCount="98">
  <si>
    <t>Имя</t>
  </si>
  <si>
    <t>Цена за штуку</t>
  </si>
  <si>
    <t>Название</t>
  </si>
  <si>
    <t>Значение</t>
  </si>
  <si>
    <t>Еденица измерения</t>
  </si>
  <si>
    <t>Профиль рамный белый (москитка)</t>
  </si>
  <si>
    <t>Профиль рамный коричневый 25х10,5</t>
  </si>
  <si>
    <t>Профиль рамный (дверной 32х10,5) коричн</t>
  </si>
  <si>
    <t>Профиль рамный белый (дверной) 32 x 10.5</t>
  </si>
  <si>
    <t>S42 Профиль дверной 42 мм. (17х42) белый</t>
  </si>
  <si>
    <t>S42 Профиль дверной 42 мм. (17х42) кор.</t>
  </si>
  <si>
    <t>Профиль поперечный белый</t>
  </si>
  <si>
    <t>Профиль поперечный коричневый RAL 8017</t>
  </si>
  <si>
    <t>Профиль поперечный под шнур белый</t>
  </si>
  <si>
    <t>Профиль поперечный под шнур коричневый</t>
  </si>
  <si>
    <t>Цена за метр</t>
  </si>
  <si>
    <t>Сетка москитная  1,4*30м ( 42 м2) серая</t>
  </si>
  <si>
    <t>Сетка москитная  1,6*30м ( 48 м2) серая</t>
  </si>
  <si>
    <t>Сетка противомоскитная  Nortex  42 м2, серая, (1,4</t>
  </si>
  <si>
    <t>Сетка противомоскитная  Nortex  48 м2, серая, (1,6</t>
  </si>
  <si>
    <t>Сетка "Micro Mesh" 1,40*30м (42 м2)</t>
  </si>
  <si>
    <t>Сетка "Pet Screen" 1,6х30м, светлосерая</t>
  </si>
  <si>
    <t>Сетка "Pet Screen" 1,6х30м, черная</t>
  </si>
  <si>
    <t>Сетка "Антипыль", противоаллергенная 1,6х50 п.м.</t>
  </si>
  <si>
    <t>Сетка MaxiVision (Максимальный обзор) 1,40х30м (42 м2)</t>
  </si>
  <si>
    <t>Сетка MaxiVision (Максимальный обзор) 1,60х30м (48 м2)</t>
  </si>
  <si>
    <t>Сетка противомоскитная алюминиевая (1,4х30м)</t>
  </si>
  <si>
    <t>Шнур фиксирующий  6 мм по 100п.м.</t>
  </si>
  <si>
    <t>Шнур фиксирующий белый по 100 п.м.</t>
  </si>
  <si>
    <t>Шнур фиксирующий по 100п.м.</t>
  </si>
  <si>
    <t>Шнур фиксирующий по 100п.м., черный</t>
  </si>
  <si>
    <t>RH 35/4 Ручка оконная алюминиевая (аналог Hermo), белая</t>
  </si>
  <si>
    <t>Комплект креплений к окну металлич.</t>
  </si>
  <si>
    <t>Крепление к окну металлич. верхнее</t>
  </si>
  <si>
    <t>Крепление к окну металлич. нижнее</t>
  </si>
  <si>
    <t>Крепление под шнур ПВХ корич.</t>
  </si>
  <si>
    <t>крепление поперечины (металл)</t>
  </si>
  <si>
    <t>Крепление поперечины под шнур ПВХ бел.</t>
  </si>
  <si>
    <t>Кронштейн металлический белый верхний</t>
  </si>
  <si>
    <t>Кронштейн металлический белый нижний</t>
  </si>
  <si>
    <t>Кронштейн металлический коричневый верхний</t>
  </si>
  <si>
    <t>Кронштейн металлический коричневый нижний</t>
  </si>
  <si>
    <t>Кронштейн пласт. верх. белый</t>
  </si>
  <si>
    <t>Кронштейн пласт. верх. кор.</t>
  </si>
  <si>
    <t>Кронштейн пласт. нижн. белый</t>
  </si>
  <si>
    <t>Кронштейн пласт. нижн. кор.</t>
  </si>
  <si>
    <t>Ручка для дверей</t>
  </si>
  <si>
    <t>Ручка для дверей кор.</t>
  </si>
  <si>
    <t>Ручка для дверей угловая</t>
  </si>
  <si>
    <t>Ручка под шнур</t>
  </si>
  <si>
    <t>Ручка под шнур "Nortex"</t>
  </si>
  <si>
    <t>Ручка под шнур коричневая</t>
  </si>
  <si>
    <t>Ручка под шнур прямоугольная бел.</t>
  </si>
  <si>
    <t>Ручка под шнур прямоугольная кор.</t>
  </si>
  <si>
    <t>Ручка трапецевидная белая</t>
  </si>
  <si>
    <t>Ручка трапецевидная коричневая</t>
  </si>
  <si>
    <t>Ручка-кнопка</t>
  </si>
  <si>
    <t>Ручка-кнопка кор.</t>
  </si>
  <si>
    <t>Соединительный угол белый (шт)</t>
  </si>
  <si>
    <t>Соединительный угол коричневый (шт)</t>
  </si>
  <si>
    <t>Соединительный угол белый НОРТЕКС (30 мм) '</t>
  </si>
  <si>
    <t>Соединительный угол коричневый НОРТЕКС '</t>
  </si>
  <si>
    <t>Инструмент для закатки шнура (с роликом)</t>
  </si>
  <si>
    <t>Магнитный держатель белый</t>
  </si>
  <si>
    <t>Магнитный держатель коричневый</t>
  </si>
  <si>
    <t>Петля алюминиевая белая</t>
  </si>
  <si>
    <t>Петля алюминиевая коричневая</t>
  </si>
  <si>
    <t>Петля пластиковая белая</t>
  </si>
  <si>
    <t>Петля пластиковая коричневая</t>
  </si>
  <si>
    <t>Ролик закаточный</t>
  </si>
  <si>
    <t>Соединительный уголок 8  мм (алюминиевый)</t>
  </si>
  <si>
    <t>Штифт пружинный с капсулой (комплект)</t>
  </si>
  <si>
    <t>S42 Защелка для МС</t>
  </si>
  <si>
    <t>S42 Защелка для МС кор.</t>
  </si>
  <si>
    <t>S42 Магнитная защелка МС</t>
  </si>
  <si>
    <t>S42 Магнитная защелка МС кор.</t>
  </si>
  <si>
    <t>S42 Петля для МС</t>
  </si>
  <si>
    <t>S42 Петля для МС кор.</t>
  </si>
  <si>
    <t>S42 Ручка для москитной МС</t>
  </si>
  <si>
    <t>S42 Ручка для москитной МС кор.</t>
  </si>
  <si>
    <t>S42 Соединитель импоста МС</t>
  </si>
  <si>
    <t>S42 Уголок МС внешний</t>
  </si>
  <si>
    <t>S42 Уголок МС внутренний</t>
  </si>
  <si>
    <t>Работа</t>
  </si>
  <si>
    <t>р.</t>
  </si>
  <si>
    <t>Отходы</t>
  </si>
  <si>
    <t>%</t>
  </si>
  <si>
    <t>Прочие расходы</t>
  </si>
  <si>
    <t>Погрешность профиля</t>
  </si>
  <si>
    <t>мм.</t>
  </si>
  <si>
    <t>Погрешность профиля поперечины</t>
  </si>
  <si>
    <t>Номер</t>
  </si>
  <si>
    <t>25-ая система</t>
  </si>
  <si>
    <t>Системы</t>
  </si>
  <si>
    <t>Тестовая</t>
  </si>
  <si>
    <t>Стоимость клея (1 тюбик)</t>
  </si>
  <si>
    <t>Количество сетей, обслуживаемые одним тюбиком клея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</si>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</sst>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8" sqref="C8"/>
    </sheetView>
  </sheetViews>
  <sheetFormatPr defaultRowHeight="15" x14ac:dyDescent="0.25"/>
  <cols>
    <col min="2" max="2" width="18.28515625" customWidth="1"/>
  </cols>
  <sheetData>
    <row r="1" spans="1:2" x14ac:dyDescent="0.25">
      <c r="A1" s="3" t="s">
        <v>91</v>
      </c>
      <c r="B1" s="3" t="s">
        <v>0</v>
      </c>
    </row>
    <row r="2" spans="1:2" x14ac:dyDescent="0.25">
      <c r="A2">
        <v>1</v>
      </c>
      <c r="B2" t="s">
        <v>92</v>
      </c>
    </row>
    <row r="3" spans="1:2" x14ac:dyDescent="0.25">
      <c r="A3">
        <v>2</v>
      </c>
      <c r="B3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A3" sqref="A3:A28"/>
    </sheetView>
  </sheetViews>
  <sheetFormatPr defaultRowHeight="15" x14ac:dyDescent="0.25"/>
  <cols>
    <col min="2" max="2" width="58.5703125" customWidth="1"/>
    <col min="3" max="3" width="13.5703125" customWidth="1"/>
    <col min="4" max="4" width="18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31</v>
      </c>
      <c r="C2" s="2">
        <v>0.75</v>
      </c>
      <c r="D2">
        <v>1</v>
      </c>
    </row>
    <row r="3" spans="1:4" x14ac:dyDescent="0.25">
      <c r="A3">
        <f>A2+1</f>
        <v>2</v>
      </c>
      <c r="B3" s="1" t="s">
        <v>38</v>
      </c>
      <c r="C3" s="2">
        <f t="shared" ref="C3:C28" ca="1" si="0">RANDBETWEEN(50,300)/100</f>
        <v>1.94</v>
      </c>
      <c r="D3">
        <v>1.2</v>
      </c>
    </row>
    <row r="4" spans="1:4" x14ac:dyDescent="0.25">
      <c r="A4">
        <f t="shared" ref="A4:A28" si="1">A3+1</f>
        <v>3</v>
      </c>
      <c r="B4" s="1" t="s">
        <v>39</v>
      </c>
      <c r="C4" s="2">
        <f t="shared" ca="1" si="0"/>
        <v>1.31</v>
      </c>
      <c r="D4">
        <v>2</v>
      </c>
    </row>
    <row r="5" spans="1:4" x14ac:dyDescent="0.25">
      <c r="A5">
        <f t="shared" si="1"/>
        <v>4</v>
      </c>
      <c r="B5" s="1" t="s">
        <v>40</v>
      </c>
      <c r="C5" s="2">
        <f t="shared" ca="1" si="0"/>
        <v>2.35</v>
      </c>
    </row>
    <row r="6" spans="1:4" x14ac:dyDescent="0.25">
      <c r="A6">
        <f t="shared" si="1"/>
        <v>5</v>
      </c>
      <c r="B6" s="1" t="s">
        <v>41</v>
      </c>
      <c r="C6" s="2">
        <f t="shared" ca="1" si="0"/>
        <v>1.89</v>
      </c>
      <c r="D6">
        <v>1</v>
      </c>
    </row>
    <row r="7" spans="1:4" x14ac:dyDescent="0.25">
      <c r="A7">
        <f t="shared" si="1"/>
        <v>6</v>
      </c>
      <c r="B7" s="1" t="s">
        <v>42</v>
      </c>
      <c r="C7" s="2">
        <f t="shared" ca="1" si="0"/>
        <v>1.35</v>
      </c>
      <c r="D7">
        <v>1.2</v>
      </c>
    </row>
    <row r="8" spans="1:4" x14ac:dyDescent="0.25">
      <c r="A8">
        <f t="shared" si="1"/>
        <v>7</v>
      </c>
      <c r="B8" s="1" t="s">
        <v>43</v>
      </c>
      <c r="C8" s="2">
        <f t="shared" ca="1" si="0"/>
        <v>0.73</v>
      </c>
      <c r="D8">
        <v>2</v>
      </c>
    </row>
    <row r="9" spans="1:4" x14ac:dyDescent="0.25">
      <c r="A9">
        <f t="shared" si="1"/>
        <v>8</v>
      </c>
      <c r="B9" s="1" t="s">
        <v>44</v>
      </c>
      <c r="C9" s="2">
        <f t="shared" ca="1" si="0"/>
        <v>2.95</v>
      </c>
    </row>
    <row r="10" spans="1:4" x14ac:dyDescent="0.25">
      <c r="A10">
        <f t="shared" si="1"/>
        <v>9</v>
      </c>
      <c r="B10" s="1" t="s">
        <v>45</v>
      </c>
      <c r="C10" s="2">
        <f t="shared" ca="1" si="0"/>
        <v>2.69</v>
      </c>
      <c r="D10">
        <v>1</v>
      </c>
    </row>
    <row r="11" spans="1:4" x14ac:dyDescent="0.25">
      <c r="A11">
        <f t="shared" si="1"/>
        <v>10</v>
      </c>
      <c r="B11" s="1" t="s">
        <v>62</v>
      </c>
      <c r="C11" s="2">
        <f t="shared" ca="1" si="0"/>
        <v>2.62</v>
      </c>
      <c r="D11">
        <v>1.2</v>
      </c>
    </row>
    <row r="12" spans="1:4" x14ac:dyDescent="0.25">
      <c r="A12">
        <f t="shared" si="1"/>
        <v>11</v>
      </c>
      <c r="B12" s="1" t="s">
        <v>63</v>
      </c>
      <c r="C12" s="2">
        <f t="shared" ca="1" si="0"/>
        <v>0.94</v>
      </c>
      <c r="D12">
        <v>2</v>
      </c>
    </row>
    <row r="13" spans="1:4" x14ac:dyDescent="0.25">
      <c r="A13">
        <f t="shared" si="1"/>
        <v>12</v>
      </c>
      <c r="B13" s="1" t="s">
        <v>64</v>
      </c>
      <c r="C13" s="2">
        <f t="shared" ca="1" si="0"/>
        <v>0.59</v>
      </c>
    </row>
    <row r="14" spans="1:4" x14ac:dyDescent="0.25">
      <c r="A14">
        <f t="shared" si="1"/>
        <v>13</v>
      </c>
      <c r="B14" s="1" t="s">
        <v>65</v>
      </c>
      <c r="C14" s="2">
        <f t="shared" ca="1" si="0"/>
        <v>1.39</v>
      </c>
      <c r="D14">
        <v>1</v>
      </c>
    </row>
    <row r="15" spans="1:4" x14ac:dyDescent="0.25">
      <c r="A15">
        <f t="shared" si="1"/>
        <v>14</v>
      </c>
      <c r="B15" s="1" t="s">
        <v>66</v>
      </c>
      <c r="C15" s="2">
        <f t="shared" ca="1" si="0"/>
        <v>1.62</v>
      </c>
      <c r="D15">
        <v>1.2</v>
      </c>
    </row>
    <row r="16" spans="1:4" x14ac:dyDescent="0.25">
      <c r="A16">
        <f t="shared" si="1"/>
        <v>15</v>
      </c>
      <c r="B16" s="1" t="s">
        <v>67</v>
      </c>
      <c r="C16" s="2">
        <f t="shared" ca="1" si="0"/>
        <v>1.38</v>
      </c>
      <c r="D16">
        <v>2</v>
      </c>
    </row>
    <row r="17" spans="1:4" x14ac:dyDescent="0.25">
      <c r="A17">
        <f t="shared" si="1"/>
        <v>16</v>
      </c>
      <c r="B17" s="1" t="s">
        <v>68</v>
      </c>
      <c r="C17" s="2">
        <f t="shared" ca="1" si="0"/>
        <v>1.76</v>
      </c>
    </row>
    <row r="18" spans="1:4" x14ac:dyDescent="0.25">
      <c r="A18">
        <f t="shared" si="1"/>
        <v>17</v>
      </c>
      <c r="B18" s="1" t="s">
        <v>69</v>
      </c>
      <c r="C18" s="2">
        <f t="shared" ca="1" si="0"/>
        <v>2.41</v>
      </c>
      <c r="D18">
        <v>1</v>
      </c>
    </row>
    <row r="19" spans="1:4" x14ac:dyDescent="0.25">
      <c r="A19">
        <f t="shared" si="1"/>
        <v>18</v>
      </c>
      <c r="B19" s="1" t="s">
        <v>71</v>
      </c>
      <c r="C19" s="2">
        <f t="shared" ca="1" si="0"/>
        <v>1.78</v>
      </c>
      <c r="D19">
        <v>1.2</v>
      </c>
    </row>
    <row r="20" spans="1:4" x14ac:dyDescent="0.25">
      <c r="A20">
        <f t="shared" si="1"/>
        <v>19</v>
      </c>
      <c r="B20" s="1" t="s">
        <v>72</v>
      </c>
      <c r="C20" s="2">
        <f t="shared" ca="1" si="0"/>
        <v>2.14</v>
      </c>
      <c r="D20">
        <v>2</v>
      </c>
    </row>
    <row r="21" spans="1:4" x14ac:dyDescent="0.25">
      <c r="A21">
        <f t="shared" si="1"/>
        <v>20</v>
      </c>
      <c r="B21" s="1" t="s">
        <v>73</v>
      </c>
      <c r="C21" s="2">
        <f t="shared" ca="1" si="0"/>
        <v>0.6</v>
      </c>
    </row>
    <row r="22" spans="1:4" x14ac:dyDescent="0.25">
      <c r="A22">
        <f t="shared" si="1"/>
        <v>21</v>
      </c>
      <c r="B22" s="1" t="s">
        <v>74</v>
      </c>
      <c r="C22" s="2">
        <f t="shared" ca="1" si="0"/>
        <v>2.58</v>
      </c>
      <c r="D22">
        <v>1</v>
      </c>
    </row>
    <row r="23" spans="1:4" x14ac:dyDescent="0.25">
      <c r="A23">
        <f t="shared" si="1"/>
        <v>22</v>
      </c>
      <c r="B23" s="1" t="s">
        <v>75</v>
      </c>
      <c r="C23" s="2">
        <f t="shared" ca="1" si="0"/>
        <v>0.84</v>
      </c>
      <c r="D23">
        <v>1.2</v>
      </c>
    </row>
    <row r="24" spans="1:4" x14ac:dyDescent="0.25">
      <c r="A24">
        <f t="shared" si="1"/>
        <v>23</v>
      </c>
      <c r="B24" s="1" t="s">
        <v>76</v>
      </c>
      <c r="C24" s="2">
        <f t="shared" ca="1" si="0"/>
        <v>2.25</v>
      </c>
      <c r="D24">
        <v>2</v>
      </c>
    </row>
    <row r="25" spans="1:4" x14ac:dyDescent="0.25">
      <c r="A25">
        <f t="shared" si="1"/>
        <v>24</v>
      </c>
      <c r="B25" s="1" t="s">
        <v>77</v>
      </c>
      <c r="C25" s="2">
        <f t="shared" ca="1" si="0"/>
        <v>2.62</v>
      </c>
    </row>
    <row r="26" spans="1:4" x14ac:dyDescent="0.25">
      <c r="A26">
        <f t="shared" si="1"/>
        <v>25</v>
      </c>
      <c r="B26" s="1" t="s">
        <v>78</v>
      </c>
      <c r="C26" s="2">
        <f t="shared" ca="1" si="0"/>
        <v>2.76</v>
      </c>
      <c r="D26">
        <v>1</v>
      </c>
    </row>
    <row r="27" spans="1:4" x14ac:dyDescent="0.25">
      <c r="A27">
        <f t="shared" si="1"/>
        <v>26</v>
      </c>
      <c r="B27" s="1" t="s">
        <v>79</v>
      </c>
      <c r="C27" s="2">
        <f t="shared" ca="1" si="0"/>
        <v>2.2999999999999998</v>
      </c>
      <c r="D27">
        <v>1.2</v>
      </c>
    </row>
    <row r="28" spans="1:4" x14ac:dyDescent="0.25">
      <c r="A28">
        <f t="shared" si="1"/>
        <v>27</v>
      </c>
      <c r="B28" s="1" t="s">
        <v>80</v>
      </c>
      <c r="C28" s="2">
        <f t="shared" ca="1" si="0"/>
        <v>2.36</v>
      </c>
      <c r="D28">
        <v>2</v>
      </c>
    </row>
    <row r="54" spans="2:2" x14ac:dyDescent="0.25">
      <c r="B5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D8"/>
    </sheetView>
  </sheetViews>
  <sheetFormatPr defaultRowHeight="15" x14ac:dyDescent="0.25"/>
  <cols>
    <col min="2" max="2" width="56.5703125" customWidth="1"/>
    <col min="3" max="3" width="11.7109375" customWidth="1"/>
    <col min="4" max="4" width="19.5703125" bestFit="1" customWidth="1"/>
  </cols>
  <sheetData>
    <row r="1" spans="1:4" x14ac:dyDescent="0.25">
      <c r="A1" s="3" t="s">
        <v>91</v>
      </c>
      <c r="B1" s="3" t="s">
        <v>2</v>
      </c>
      <c r="C1" s="3" t="s">
        <v>3</v>
      </c>
      <c r="D1" s="3" t="s">
        <v>4</v>
      </c>
    </row>
    <row r="2" spans="1:4" x14ac:dyDescent="0.25">
      <c r="A2">
        <v>1</v>
      </c>
      <c r="B2" t="s">
        <v>83</v>
      </c>
      <c r="C2">
        <v>50</v>
      </c>
      <c r="D2" t="s">
        <v>84</v>
      </c>
    </row>
    <row r="3" spans="1:4" x14ac:dyDescent="0.25">
      <c r="A3">
        <v>2</v>
      </c>
      <c r="B3" t="s">
        <v>85</v>
      </c>
      <c r="C3">
        <v>15</v>
      </c>
      <c r="D3" t="s">
        <v>86</v>
      </c>
    </row>
    <row r="4" spans="1:4" x14ac:dyDescent="0.25">
      <c r="A4">
        <v>3</v>
      </c>
      <c r="B4" t="s">
        <v>87</v>
      </c>
      <c r="C4">
        <v>20</v>
      </c>
      <c r="D4" t="s">
        <v>84</v>
      </c>
    </row>
    <row r="5" spans="1:4" x14ac:dyDescent="0.25">
      <c r="A5">
        <v>4</v>
      </c>
      <c r="B5" t="s">
        <v>88</v>
      </c>
      <c r="C5">
        <v>60</v>
      </c>
      <c r="D5" t="s">
        <v>89</v>
      </c>
    </row>
    <row r="6" spans="1:4" x14ac:dyDescent="0.25">
      <c r="A6">
        <v>5</v>
      </c>
      <c r="B6" t="s">
        <v>90</v>
      </c>
      <c r="C6">
        <v>48</v>
      </c>
      <c r="D6" t="s">
        <v>89</v>
      </c>
    </row>
    <row r="7" spans="1:4" x14ac:dyDescent="0.25">
      <c r="A7">
        <v>6</v>
      </c>
      <c r="B7" t="s">
        <v>95</v>
      </c>
      <c r="C7">
        <v>15</v>
      </c>
      <c r="D7" t="s">
        <v>84</v>
      </c>
    </row>
    <row r="8" spans="1:4" ht="15.75" customHeight="1" x14ac:dyDescent="0.25">
      <c r="A8">
        <v>7</v>
      </c>
      <c r="B8" s="5" t="s">
        <v>96</v>
      </c>
      <c r="C8">
        <v>50</v>
      </c>
      <c r="D8" t="s">
        <v>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D5"/>
    </sheetView>
  </sheetViews>
  <sheetFormatPr defaultRowHeight="15" x14ac:dyDescent="0.25"/>
  <cols>
    <col min="2" max="2" width="49.28515625" customWidth="1"/>
    <col min="3" max="3" width="18.28515625" customWidth="1"/>
    <col min="4" max="4" width="18.5703125" customWidth="1"/>
  </cols>
  <sheetData>
    <row r="1" spans="1:4" x14ac:dyDescent="0.25">
      <c r="A1" s="3" t="s">
        <v>91</v>
      </c>
      <c r="B1" s="3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5</v>
      </c>
      <c r="C2" s="2">
        <v>21.2</v>
      </c>
      <c r="D2">
        <v>1</v>
      </c>
    </row>
    <row r="3" spans="1:4" x14ac:dyDescent="0.25">
      <c r="A3">
        <v>2</v>
      </c>
      <c r="B3" s="1" t="s">
        <v>6</v>
      </c>
      <c r="C3" s="2">
        <v>21.3</v>
      </c>
      <c r="D3">
        <v>1.2</v>
      </c>
    </row>
    <row r="4" spans="1:4" x14ac:dyDescent="0.25">
      <c r="A4">
        <v>3</v>
      </c>
      <c r="B4" s="1" t="s">
        <v>7</v>
      </c>
      <c r="C4" s="2">
        <v>23.1</v>
      </c>
      <c r="D4">
        <v>2</v>
      </c>
    </row>
    <row r="5" spans="1:4" x14ac:dyDescent="0.25">
      <c r="A5">
        <v>4</v>
      </c>
      <c r="B5" s="1" t="s">
        <v>8</v>
      </c>
      <c r="C5" s="2">
        <v>23.2</v>
      </c>
    </row>
    <row r="6" spans="1:4" x14ac:dyDescent="0.25">
      <c r="A6">
        <v>5</v>
      </c>
      <c r="B6" s="1" t="s">
        <v>9</v>
      </c>
      <c r="C6" s="2">
        <v>35.5</v>
      </c>
      <c r="D6">
        <v>1</v>
      </c>
    </row>
    <row r="7" spans="1:4" x14ac:dyDescent="0.25">
      <c r="A7">
        <v>6</v>
      </c>
      <c r="B7" s="1" t="s">
        <v>10</v>
      </c>
      <c r="C7" s="2">
        <v>36.6</v>
      </c>
      <c r="D7">
        <v>1.2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5"/>
    </sheetView>
  </sheetViews>
  <sheetFormatPr defaultRowHeight="15" x14ac:dyDescent="0.25"/>
  <cols>
    <col min="2" max="2" width="46.85546875" customWidth="1"/>
    <col min="3" max="3" width="18" customWidth="1"/>
    <col min="4" max="4" width="17.28515625" customWidth="1"/>
  </cols>
  <sheetData>
    <row r="1" spans="1:4" x14ac:dyDescent="0.25">
      <c r="A1" s="3" t="s">
        <v>91</v>
      </c>
      <c r="B1" s="4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11</v>
      </c>
      <c r="C2" s="2">
        <v>23</v>
      </c>
      <c r="D2">
        <v>1</v>
      </c>
    </row>
    <row r="3" spans="1:4" x14ac:dyDescent="0.25">
      <c r="A3">
        <v>2</v>
      </c>
      <c r="B3" s="1" t="s">
        <v>12</v>
      </c>
      <c r="C3" s="2">
        <v>26.1</v>
      </c>
      <c r="D3">
        <v>1.2</v>
      </c>
    </row>
    <row r="4" spans="1:4" x14ac:dyDescent="0.25">
      <c r="A4">
        <v>3</v>
      </c>
      <c r="B4" s="1" t="s">
        <v>13</v>
      </c>
      <c r="C4" s="2">
        <v>26.5</v>
      </c>
      <c r="D4">
        <v>2</v>
      </c>
    </row>
    <row r="5" spans="1:4" x14ac:dyDescent="0.25">
      <c r="A5">
        <v>4</v>
      </c>
      <c r="B5" s="1" t="s">
        <v>14</v>
      </c>
      <c r="C5" s="2">
        <v>28</v>
      </c>
    </row>
    <row r="6" spans="1:4" x14ac:dyDescent="0.25">
      <c r="B6" s="2"/>
      <c r="C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5"/>
    </sheetView>
  </sheetViews>
  <sheetFormatPr defaultRowHeight="15" x14ac:dyDescent="0.25"/>
  <cols>
    <col min="2" max="2" width="54.42578125" customWidth="1"/>
    <col min="3" max="3" width="14.85546875" customWidth="1"/>
    <col min="4" max="4" width="18" customWidth="1"/>
  </cols>
  <sheetData>
    <row r="1" spans="1:4" x14ac:dyDescent="0.25">
      <c r="A1" s="3" t="s">
        <v>91</v>
      </c>
      <c r="B1" s="3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16</v>
      </c>
      <c r="C2" s="2">
        <v>37</v>
      </c>
      <c r="D2">
        <v>1</v>
      </c>
    </row>
    <row r="3" spans="1:4" x14ac:dyDescent="0.25">
      <c r="A3">
        <v>2</v>
      </c>
      <c r="B3" s="1" t="s">
        <v>17</v>
      </c>
      <c r="C3" s="2">
        <v>37.5</v>
      </c>
      <c r="D3">
        <v>1.2</v>
      </c>
    </row>
    <row r="4" spans="1:4" x14ac:dyDescent="0.25">
      <c r="A4">
        <v>3</v>
      </c>
      <c r="B4" s="1" t="s">
        <v>18</v>
      </c>
      <c r="C4" s="2">
        <v>40</v>
      </c>
      <c r="D4">
        <v>2</v>
      </c>
    </row>
    <row r="5" spans="1:4" x14ac:dyDescent="0.25">
      <c r="A5">
        <v>4</v>
      </c>
      <c r="B5" s="1" t="s">
        <v>19</v>
      </c>
      <c r="C5" s="2">
        <v>40.299999999999997</v>
      </c>
    </row>
    <row r="6" spans="1:4" x14ac:dyDescent="0.25">
      <c r="A6">
        <v>5</v>
      </c>
      <c r="B6" s="1" t="s">
        <v>20</v>
      </c>
      <c r="C6" s="2">
        <v>35</v>
      </c>
      <c r="D6">
        <v>1</v>
      </c>
    </row>
    <row r="7" spans="1:4" x14ac:dyDescent="0.25">
      <c r="A7">
        <v>6</v>
      </c>
      <c r="B7" s="1" t="s">
        <v>21</v>
      </c>
      <c r="C7" s="2">
        <v>35.5</v>
      </c>
      <c r="D7">
        <v>1.2</v>
      </c>
    </row>
    <row r="8" spans="1:4" x14ac:dyDescent="0.25">
      <c r="A8">
        <v>7</v>
      </c>
      <c r="B8" s="1" t="s">
        <v>22</v>
      </c>
      <c r="C8" s="2">
        <v>38.6</v>
      </c>
      <c r="D8">
        <v>2</v>
      </c>
    </row>
    <row r="9" spans="1:4" x14ac:dyDescent="0.25">
      <c r="A9">
        <v>8</v>
      </c>
      <c r="B9" s="1" t="s">
        <v>23</v>
      </c>
      <c r="C9" s="2">
        <v>50</v>
      </c>
    </row>
    <row r="10" spans="1:4" x14ac:dyDescent="0.25">
      <c r="A10">
        <v>9</v>
      </c>
      <c r="B10" s="1" t="s">
        <v>24</v>
      </c>
      <c r="C10" s="2">
        <v>55.3</v>
      </c>
      <c r="D10">
        <v>1</v>
      </c>
    </row>
    <row r="11" spans="1:4" x14ac:dyDescent="0.25">
      <c r="A11">
        <v>10</v>
      </c>
      <c r="B11" s="1" t="s">
        <v>25</v>
      </c>
      <c r="C11" s="2">
        <v>58</v>
      </c>
      <c r="D11">
        <v>1.2</v>
      </c>
    </row>
    <row r="12" spans="1:4" x14ac:dyDescent="0.25">
      <c r="A12">
        <v>11</v>
      </c>
      <c r="B12" s="1" t="s">
        <v>26</v>
      </c>
      <c r="C12" s="2">
        <v>90</v>
      </c>
      <c r="D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1" sqref="B41"/>
    </sheetView>
  </sheetViews>
  <sheetFormatPr defaultRowHeight="15" x14ac:dyDescent="0.25"/>
  <cols>
    <col min="2" max="2" width="51.7109375" customWidth="1"/>
    <col min="3" max="3" width="15" customWidth="1"/>
    <col min="4" max="4" width="16.5703125" customWidth="1"/>
  </cols>
  <sheetData>
    <row r="1" spans="1:4" x14ac:dyDescent="0.25">
      <c r="A1" s="3" t="s">
        <v>91</v>
      </c>
      <c r="B1" s="3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27</v>
      </c>
      <c r="C2">
        <v>1.5</v>
      </c>
      <c r="D2">
        <v>1</v>
      </c>
    </row>
    <row r="3" spans="1:4" x14ac:dyDescent="0.25">
      <c r="A3">
        <v>2</v>
      </c>
      <c r="B3" s="1" t="s">
        <v>28</v>
      </c>
      <c r="C3">
        <v>2</v>
      </c>
      <c r="D3">
        <v>1.2</v>
      </c>
    </row>
    <row r="4" spans="1:4" x14ac:dyDescent="0.25">
      <c r="A4">
        <v>3</v>
      </c>
      <c r="B4" s="1" t="s">
        <v>29</v>
      </c>
      <c r="C4">
        <v>2.5</v>
      </c>
      <c r="D4">
        <v>2</v>
      </c>
    </row>
    <row r="5" spans="1:4" x14ac:dyDescent="0.25">
      <c r="A5">
        <v>4</v>
      </c>
      <c r="B5" s="1" t="s">
        <v>30</v>
      </c>
      <c r="C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" sqref="D2:D5"/>
    </sheetView>
  </sheetViews>
  <sheetFormatPr defaultRowHeight="15" x14ac:dyDescent="0.25"/>
  <cols>
    <col min="2" max="2" width="45.42578125" customWidth="1"/>
    <col min="3" max="3" width="17.7109375" customWidth="1"/>
    <col min="4" max="4" width="17.28515625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58</v>
      </c>
      <c r="C2" s="2">
        <v>2.1</v>
      </c>
      <c r="D2">
        <v>1</v>
      </c>
    </row>
    <row r="3" spans="1:4" x14ac:dyDescent="0.25">
      <c r="A3">
        <v>2</v>
      </c>
      <c r="B3" s="1" t="s">
        <v>59</v>
      </c>
      <c r="C3" s="2">
        <f t="shared" ref="C3:C5" ca="1" si="0">RANDBETWEEN(50,300)/100</f>
        <v>2.1</v>
      </c>
      <c r="D3">
        <v>1.2</v>
      </c>
    </row>
    <row r="4" spans="1:4" x14ac:dyDescent="0.25">
      <c r="A4">
        <v>3</v>
      </c>
      <c r="B4" s="1" t="s">
        <v>60</v>
      </c>
      <c r="C4" s="2">
        <f t="shared" ca="1" si="0"/>
        <v>2.96</v>
      </c>
      <c r="D4">
        <v>2</v>
      </c>
    </row>
    <row r="5" spans="1:4" x14ac:dyDescent="0.25">
      <c r="A5">
        <v>4</v>
      </c>
      <c r="B5" s="1" t="s">
        <v>61</v>
      </c>
      <c r="C5" s="2">
        <f t="shared" ca="1" si="0"/>
        <v>1.39</v>
      </c>
    </row>
    <row r="6" spans="1:4" x14ac:dyDescent="0.25">
      <c r="A6">
        <v>5</v>
      </c>
      <c r="B6" s="1" t="s">
        <v>70</v>
      </c>
      <c r="C6" s="2">
        <f ca="1">RANDBETWEEN(50,300)/100</f>
        <v>1.73</v>
      </c>
      <c r="D6">
        <v>1</v>
      </c>
    </row>
    <row r="7" spans="1:4" x14ac:dyDescent="0.25">
      <c r="A7">
        <v>6</v>
      </c>
      <c r="B7" s="1" t="s">
        <v>81</v>
      </c>
      <c r="C7" s="2">
        <f ca="1">RANDBETWEEN(50,300)/100</f>
        <v>2.97</v>
      </c>
      <c r="D7">
        <v>1.2</v>
      </c>
    </row>
    <row r="8" spans="1:4" x14ac:dyDescent="0.25">
      <c r="A8">
        <v>7</v>
      </c>
      <c r="B8" s="1" t="s">
        <v>82</v>
      </c>
      <c r="C8" s="2">
        <f ca="1">RANDBETWEEN(50,300)/100</f>
        <v>0.84</v>
      </c>
      <c r="D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8" sqref="D8"/>
    </sheetView>
  </sheetViews>
  <sheetFormatPr defaultRowHeight="15" x14ac:dyDescent="0.25"/>
  <cols>
    <col min="2" max="2" width="48.7109375" customWidth="1"/>
    <col min="3" max="3" width="15.42578125" customWidth="1"/>
    <col min="4" max="4" width="18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32</v>
      </c>
      <c r="C2" s="2">
        <f ca="1">RANDBETWEEN(50,300)/100</f>
        <v>2.58</v>
      </c>
      <c r="D2">
        <v>1</v>
      </c>
    </row>
    <row r="3" spans="1:4" x14ac:dyDescent="0.25">
      <c r="A3">
        <v>2</v>
      </c>
      <c r="B3" s="1" t="s">
        <v>33</v>
      </c>
      <c r="C3" s="2">
        <f ca="1">RANDBETWEEN(50,300)/100</f>
        <v>1.42</v>
      </c>
      <c r="D3">
        <v>1.2</v>
      </c>
    </row>
    <row r="4" spans="1:4" x14ac:dyDescent="0.25">
      <c r="A4">
        <v>3</v>
      </c>
      <c r="B4" s="1" t="s">
        <v>34</v>
      </c>
      <c r="C4" s="2">
        <f ca="1">RANDBETWEEN(50,300)/100</f>
        <v>1.04</v>
      </c>
      <c r="D4">
        <v>2</v>
      </c>
    </row>
    <row r="5" spans="1:4" x14ac:dyDescent="0.25">
      <c r="A5">
        <v>4</v>
      </c>
      <c r="B5" s="1" t="s">
        <v>35</v>
      </c>
      <c r="C5" s="2">
        <f ca="1">RANDBETWEEN(50,300)/100</f>
        <v>1.05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9" sqref="C9"/>
    </sheetView>
  </sheetViews>
  <sheetFormatPr defaultRowHeight="15" x14ac:dyDescent="0.25"/>
  <cols>
    <col min="2" max="2" width="42.28515625" customWidth="1"/>
    <col min="3" max="4" width="17.42578125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36</v>
      </c>
      <c r="C2" s="2">
        <v>0.75</v>
      </c>
      <c r="D2">
        <v>1</v>
      </c>
    </row>
    <row r="3" spans="1:4" x14ac:dyDescent="0.25">
      <c r="A3">
        <v>2</v>
      </c>
      <c r="B3" s="1" t="s">
        <v>37</v>
      </c>
      <c r="C3" s="2">
        <f ca="1">RANDBETWEEN(50,300)/100</f>
        <v>2.9</v>
      </c>
      <c r="D3">
        <v>1.2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8" sqref="B18"/>
    </sheetView>
  </sheetViews>
  <sheetFormatPr defaultRowHeight="15" x14ac:dyDescent="0.25"/>
  <cols>
    <col min="2" max="2" width="32.140625" customWidth="1"/>
    <col min="3" max="3" width="26.140625" customWidth="1"/>
    <col min="4" max="4" width="15.28515625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46</v>
      </c>
      <c r="C2" s="2">
        <f t="shared" ref="C2:C13" ca="1" si="0">RANDBETWEEN(50,300)/100</f>
        <v>2.0299999999999998</v>
      </c>
      <c r="D2">
        <v>1.2</v>
      </c>
    </row>
    <row r="3" spans="1:4" x14ac:dyDescent="0.25">
      <c r="A3">
        <f>A2+1</f>
        <v>2</v>
      </c>
      <c r="B3" s="1" t="s">
        <v>47</v>
      </c>
      <c r="C3" s="2">
        <f t="shared" ca="1" si="0"/>
        <v>0.88</v>
      </c>
      <c r="D3">
        <v>2</v>
      </c>
    </row>
    <row r="4" spans="1:4" x14ac:dyDescent="0.25">
      <c r="A4">
        <f t="shared" ref="A4:A13" si="1">A3+1</f>
        <v>3</v>
      </c>
      <c r="B4" s="1" t="s">
        <v>48</v>
      </c>
      <c r="C4" s="2">
        <f t="shared" ca="1" si="0"/>
        <v>0.85</v>
      </c>
    </row>
    <row r="5" spans="1:4" x14ac:dyDescent="0.25">
      <c r="A5">
        <f t="shared" si="1"/>
        <v>4</v>
      </c>
      <c r="B5" s="1" t="s">
        <v>49</v>
      </c>
      <c r="C5" s="2">
        <f t="shared" ca="1" si="0"/>
        <v>0.74</v>
      </c>
      <c r="D5">
        <v>1</v>
      </c>
    </row>
    <row r="6" spans="1:4" x14ac:dyDescent="0.25">
      <c r="A6">
        <f t="shared" si="1"/>
        <v>5</v>
      </c>
      <c r="B6" s="1" t="s">
        <v>50</v>
      </c>
      <c r="C6" s="2">
        <f t="shared" ca="1" si="0"/>
        <v>2.0099999999999998</v>
      </c>
      <c r="D6">
        <v>1.2</v>
      </c>
    </row>
    <row r="7" spans="1:4" x14ac:dyDescent="0.25">
      <c r="A7">
        <f t="shared" si="1"/>
        <v>6</v>
      </c>
      <c r="B7" s="1" t="s">
        <v>51</v>
      </c>
      <c r="C7" s="2">
        <f t="shared" ca="1" si="0"/>
        <v>2.0299999999999998</v>
      </c>
      <c r="D7">
        <v>2</v>
      </c>
    </row>
    <row r="8" spans="1:4" x14ac:dyDescent="0.25">
      <c r="A8">
        <f t="shared" si="1"/>
        <v>7</v>
      </c>
      <c r="B8" s="1" t="s">
        <v>52</v>
      </c>
      <c r="C8" s="2">
        <f t="shared" ca="1" si="0"/>
        <v>0.79</v>
      </c>
    </row>
    <row r="9" spans="1:4" x14ac:dyDescent="0.25">
      <c r="A9">
        <f t="shared" si="1"/>
        <v>8</v>
      </c>
      <c r="B9" s="1" t="s">
        <v>53</v>
      </c>
      <c r="C9" s="2">
        <f t="shared" ca="1" si="0"/>
        <v>2.33</v>
      </c>
      <c r="D9">
        <v>1</v>
      </c>
    </row>
    <row r="10" spans="1:4" x14ac:dyDescent="0.25">
      <c r="A10">
        <f t="shared" si="1"/>
        <v>9</v>
      </c>
      <c r="B10" s="1" t="s">
        <v>54</v>
      </c>
      <c r="C10" s="2">
        <f t="shared" ca="1" si="0"/>
        <v>0.74</v>
      </c>
      <c r="D10">
        <v>1.2</v>
      </c>
    </row>
    <row r="11" spans="1:4" x14ac:dyDescent="0.25">
      <c r="A11">
        <f t="shared" si="1"/>
        <v>10</v>
      </c>
      <c r="B11" s="1" t="s">
        <v>55</v>
      </c>
      <c r="C11" s="2">
        <f t="shared" ca="1" si="0"/>
        <v>1.38</v>
      </c>
      <c r="D11">
        <v>2</v>
      </c>
    </row>
    <row r="12" spans="1:4" x14ac:dyDescent="0.25">
      <c r="A12">
        <f t="shared" si="1"/>
        <v>11</v>
      </c>
      <c r="B12" s="1" t="s">
        <v>56</v>
      </c>
      <c r="C12" s="2">
        <f t="shared" ca="1" si="0"/>
        <v>1.69</v>
      </c>
    </row>
    <row r="13" spans="1:4" x14ac:dyDescent="0.25">
      <c r="A13">
        <f t="shared" si="1"/>
        <v>12</v>
      </c>
      <c r="B13" s="1" t="s">
        <v>57</v>
      </c>
      <c r="C13" s="2">
        <f t="shared" ca="1" si="0"/>
        <v>1.53</v>
      </c>
      <c r="D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Системы</vt:lpstr>
      <vt:lpstr>Профили</vt:lpstr>
      <vt:lpstr>Профили поперечины</vt:lpstr>
      <vt:lpstr>Сетки</vt:lpstr>
      <vt:lpstr>Шнуры</vt:lpstr>
      <vt:lpstr>Уголки</vt:lpstr>
      <vt:lpstr>Крепления</vt:lpstr>
      <vt:lpstr>Кремпления поперечины</vt:lpstr>
      <vt:lpstr>Ручки</vt:lpstr>
      <vt:lpstr>Дополнительные детали</vt:lpstr>
      <vt:lpstr>Настройки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2016-09-10T09:15:02Z</dcterms:created>
  <dcterms:modified xsi:type="dcterms:W3CDTF">2016-09-15T15:42:15Z</dcterms:modified>
</cp:coreProperties>
</file>