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ackups\NetShare\Light-O-Rama\2016 Betty\Docs\"/>
    </mc:Choice>
  </mc:AlternateContent>
  <bookViews>
    <workbookView xWindow="0" yWindow="0" windowWidth="11040" windowHeight="72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7" i="1" l="1"/>
  <c r="V77" i="1"/>
  <c r="Y77" i="1"/>
  <c r="W76" i="1"/>
  <c r="V76" i="1"/>
  <c r="Y76" i="1"/>
  <c r="W75" i="1"/>
  <c r="V75" i="1"/>
  <c r="Y75" i="1"/>
  <c r="U100" i="1"/>
  <c r="W91" i="1"/>
  <c r="V91" i="1"/>
  <c r="Y91" i="1"/>
  <c r="W74" i="1"/>
  <c r="V74" i="1"/>
  <c r="Y74" i="1"/>
  <c r="W72" i="1"/>
  <c r="V72" i="1"/>
  <c r="Y72" i="1"/>
  <c r="W71" i="1"/>
  <c r="V71" i="1"/>
  <c r="Y71" i="1"/>
  <c r="W70" i="1"/>
  <c r="V70" i="1"/>
  <c r="Y70" i="1"/>
  <c r="W69" i="1"/>
  <c r="V69" i="1"/>
  <c r="Y69" i="1"/>
  <c r="W68" i="1"/>
  <c r="V68" i="1"/>
  <c r="Y68" i="1"/>
  <c r="V65" i="1"/>
  <c r="Y65" i="1"/>
  <c r="W65" i="1"/>
  <c r="W64" i="1"/>
  <c r="V64" i="1"/>
  <c r="Y64" i="1"/>
  <c r="Y63" i="1"/>
  <c r="X63" i="1"/>
  <c r="W63" i="1"/>
  <c r="V63" i="1"/>
  <c r="Y62" i="1"/>
  <c r="X62" i="1"/>
  <c r="W62" i="1"/>
  <c r="V62" i="1"/>
  <c r="Y61" i="1"/>
  <c r="X61" i="1"/>
  <c r="W61" i="1"/>
  <c r="V61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60" i="1"/>
  <c r="Y66" i="1"/>
  <c r="Y67" i="1"/>
  <c r="Y73" i="1"/>
  <c r="Y79" i="1"/>
  <c r="Y80" i="1"/>
  <c r="Y81" i="1"/>
  <c r="Y82" i="1"/>
  <c r="Y83" i="1"/>
  <c r="Y84" i="1"/>
  <c r="Y85" i="1"/>
  <c r="Y86" i="1"/>
  <c r="Y87" i="1"/>
  <c r="Y88" i="1"/>
  <c r="Y89" i="1"/>
  <c r="Y90" i="1"/>
  <c r="Y97" i="1"/>
  <c r="Y98" i="1"/>
  <c r="Y99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60" i="1"/>
  <c r="X66" i="1"/>
  <c r="X67" i="1"/>
  <c r="X73" i="1"/>
  <c r="X79" i="1"/>
  <c r="X80" i="1"/>
  <c r="X81" i="1"/>
  <c r="X82" i="1"/>
  <c r="X83" i="1"/>
  <c r="X84" i="1"/>
  <c r="X85" i="1"/>
  <c r="X86" i="1"/>
  <c r="X87" i="1"/>
  <c r="X88" i="1"/>
  <c r="X89" i="1"/>
  <c r="X90" i="1"/>
  <c r="X97" i="1"/>
  <c r="X98" i="1"/>
  <c r="X99" i="1"/>
  <c r="X2" i="1"/>
  <c r="X102" i="1" l="1"/>
  <c r="Y102" i="1"/>
  <c r="A100" i="1"/>
  <c r="M100" i="1"/>
  <c r="N100" i="1"/>
  <c r="O100" i="1"/>
  <c r="P100" i="1"/>
  <c r="Q100" i="1"/>
  <c r="R100" i="1"/>
  <c r="S100" i="1"/>
  <c r="T100" i="1"/>
  <c r="L10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90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60" i="1"/>
  <c r="W66" i="1"/>
  <c r="W67" i="1"/>
  <c r="W73" i="1"/>
  <c r="W79" i="1"/>
  <c r="W80" i="1"/>
  <c r="W81" i="1"/>
  <c r="W82" i="1"/>
  <c r="W83" i="1"/>
  <c r="W84" i="1"/>
  <c r="W85" i="1"/>
  <c r="W86" i="1"/>
  <c r="W87" i="1"/>
  <c r="W88" i="1"/>
  <c r="W89" i="1"/>
  <c r="W97" i="1"/>
  <c r="W98" i="1"/>
  <c r="W99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90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60" i="1"/>
  <c r="V66" i="1"/>
  <c r="V67" i="1"/>
  <c r="V73" i="1"/>
  <c r="V79" i="1"/>
  <c r="V80" i="1"/>
  <c r="V81" i="1"/>
  <c r="V82" i="1"/>
  <c r="V83" i="1"/>
  <c r="V84" i="1"/>
  <c r="V85" i="1"/>
  <c r="V86" i="1"/>
  <c r="V87" i="1"/>
  <c r="V88" i="1"/>
  <c r="V89" i="1"/>
  <c r="V97" i="1"/>
  <c r="V98" i="1"/>
  <c r="V99" i="1"/>
  <c r="V2" i="1"/>
  <c r="P102" i="1" l="1"/>
  <c r="V100" i="1"/>
  <c r="W100" i="1"/>
</calcChain>
</file>

<file path=xl/sharedStrings.xml><?xml version="1.0" encoding="utf-8"?>
<sst xmlns="http://schemas.openxmlformats.org/spreadsheetml/2006/main" count="539" uniqueCount="94">
  <si>
    <t>C9</t>
  </si>
  <si>
    <t>Blue</t>
  </si>
  <si>
    <t>Qty</t>
  </si>
  <si>
    <t>Style</t>
  </si>
  <si>
    <t>Color</t>
  </si>
  <si>
    <t>String</t>
  </si>
  <si>
    <t>Format</t>
  </si>
  <si>
    <t>Storage</t>
  </si>
  <si>
    <t>Reel</t>
  </si>
  <si>
    <t>Brand</t>
  </si>
  <si>
    <t>Holiday Time</t>
  </si>
  <si>
    <t>Count ea.</t>
  </si>
  <si>
    <t>Cost ea.</t>
  </si>
  <si>
    <t>From</t>
  </si>
  <si>
    <t>Walmart</t>
  </si>
  <si>
    <t>Length</t>
  </si>
  <si>
    <t>Red</t>
  </si>
  <si>
    <t>Green</t>
  </si>
  <si>
    <t>Amber</t>
  </si>
  <si>
    <t>Purple</t>
  </si>
  <si>
    <t>Cool White</t>
  </si>
  <si>
    <t>M5</t>
  </si>
  <si>
    <t>Warm White</t>
  </si>
  <si>
    <t>Bin</t>
  </si>
  <si>
    <t>Strip</t>
  </si>
  <si>
    <t>Chinese</t>
  </si>
  <si>
    <t>eBay</t>
  </si>
  <si>
    <t>Amazon</t>
  </si>
  <si>
    <r>
      <rPr>
        <sz val="11"/>
        <color rgb="FFFF0000"/>
        <rFont val="Calibri"/>
        <family val="2"/>
        <scheme val="minor"/>
      </rPr>
      <t>R</t>
    </r>
    <r>
      <rPr>
        <sz val="11"/>
        <color rgb="FF00B050"/>
        <rFont val="Calibri"/>
        <family val="2"/>
        <scheme val="minor"/>
      </rPr>
      <t>G</t>
    </r>
    <r>
      <rPr>
        <sz val="11"/>
        <color rgb="FF0070C0"/>
        <rFont val="Calibri"/>
        <family val="2"/>
        <scheme val="minor"/>
      </rPr>
      <t>B</t>
    </r>
  </si>
  <si>
    <t>Tot Red</t>
  </si>
  <si>
    <t>Tot Orn</t>
  </si>
  <si>
    <t>Tot Yel</t>
  </si>
  <si>
    <t>Tot Grn</t>
  </si>
  <si>
    <t>Tot Blu</t>
  </si>
  <si>
    <t>Tot Vio</t>
  </si>
  <si>
    <t>Tot Pnk</t>
  </si>
  <si>
    <t>Tot WW</t>
  </si>
  <si>
    <t>Tot CW</t>
  </si>
  <si>
    <t>Tot Feet</t>
  </si>
  <si>
    <t>Tot Cost</t>
  </si>
  <si>
    <t>Mini</t>
  </si>
  <si>
    <t>Box</t>
  </si>
  <si>
    <t>Celebrations</t>
  </si>
  <si>
    <t>Ace HW</t>
  </si>
  <si>
    <t>C4 Teardrop</t>
  </si>
  <si>
    <r>
      <t xml:space="preserve">Multi </t>
    </r>
    <r>
      <rPr>
        <sz val="11"/>
        <color rgb="FFFF0000"/>
        <rFont val="Calibri"/>
        <family val="2"/>
        <scheme val="minor"/>
      </rPr>
      <t>R</t>
    </r>
    <r>
      <rPr>
        <sz val="11"/>
        <color rgb="FFFFC000"/>
        <rFont val="Calibri"/>
        <family val="2"/>
        <scheme val="minor"/>
      </rPr>
      <t>O</t>
    </r>
    <r>
      <rPr>
        <sz val="11"/>
        <color rgb="FFFFFF00"/>
        <rFont val="Calibri"/>
        <family val="2"/>
        <scheme val="minor"/>
      </rPr>
      <t>Y</t>
    </r>
    <r>
      <rPr>
        <sz val="11"/>
        <color rgb="FF00B050"/>
        <rFont val="Calibri"/>
        <family val="2"/>
        <scheme val="minor"/>
      </rPr>
      <t>G</t>
    </r>
    <r>
      <rPr>
        <sz val="11"/>
        <color rgb="FF0070C0"/>
        <rFont val="Calibri"/>
        <family val="2"/>
        <scheme val="minor"/>
      </rPr>
      <t>B</t>
    </r>
  </si>
  <si>
    <r>
      <t xml:space="preserve">Multi </t>
    </r>
    <r>
      <rPr>
        <sz val="11"/>
        <color rgb="FFFF0000"/>
        <rFont val="Calibri"/>
        <family val="2"/>
        <scheme val="minor"/>
      </rPr>
      <t>R</t>
    </r>
    <r>
      <rPr>
        <sz val="11"/>
        <color rgb="FFFFC000"/>
        <rFont val="Calibri"/>
        <family val="2"/>
        <scheme val="minor"/>
      </rPr>
      <t>O</t>
    </r>
    <r>
      <rPr>
        <sz val="11"/>
        <color rgb="FFFFFF00"/>
        <rFont val="Calibri"/>
        <family val="2"/>
        <scheme val="minor"/>
      </rPr>
      <t>Y</t>
    </r>
    <r>
      <rPr>
        <sz val="11"/>
        <color rgb="FF00B050"/>
        <rFont val="Calibri"/>
        <family val="2"/>
        <scheme val="minor"/>
      </rPr>
      <t>G</t>
    </r>
    <r>
      <rPr>
        <sz val="11"/>
        <color rgb="FF0070C0"/>
        <rFont val="Calibri"/>
        <family val="2"/>
        <scheme val="minor"/>
      </rPr>
      <t>B</t>
    </r>
    <r>
      <rPr>
        <sz val="11"/>
        <color rgb="FF7030A0"/>
        <rFont val="Calibri"/>
        <family val="2"/>
        <scheme val="minor"/>
      </rPr>
      <t>V</t>
    </r>
  </si>
  <si>
    <t>C3</t>
  </si>
  <si>
    <t>Martha Stewart</t>
  </si>
  <si>
    <t>Home Depot</t>
  </si>
  <si>
    <t>Total Lights:</t>
  </si>
  <si>
    <t>Star</t>
  </si>
  <si>
    <t>Rope</t>
  </si>
  <si>
    <t>Meil</t>
  </si>
  <si>
    <r>
      <rPr>
        <sz val="11"/>
        <color rgb="FF0070C0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&amp; </t>
    </r>
    <r>
      <rPr>
        <sz val="11"/>
        <color theme="4" tint="0.59999389629810485"/>
        <rFont val="Calibri"/>
        <family val="2"/>
        <scheme val="minor"/>
      </rPr>
      <t>Cool White</t>
    </r>
  </si>
  <si>
    <t>GE Ecosmart</t>
  </si>
  <si>
    <r>
      <t xml:space="preserve">Multi </t>
    </r>
    <r>
      <rPr>
        <sz val="11"/>
        <color rgb="FFFF0000"/>
        <rFont val="Calibri"/>
        <family val="2"/>
        <scheme val="minor"/>
      </rPr>
      <t>R</t>
    </r>
    <r>
      <rPr>
        <sz val="11"/>
        <color rgb="FFFFFF00"/>
        <rFont val="Calibri"/>
        <family val="2"/>
        <scheme val="minor"/>
      </rPr>
      <t>Y</t>
    </r>
    <r>
      <rPr>
        <sz val="11"/>
        <color rgb="FF00B050"/>
        <rFont val="Calibri"/>
        <family val="2"/>
        <scheme val="minor"/>
      </rPr>
      <t>G</t>
    </r>
    <r>
      <rPr>
        <sz val="11"/>
        <color rgb="FF0070C0"/>
        <rFont val="Calibri"/>
        <family val="2"/>
        <scheme val="minor"/>
      </rPr>
      <t>B</t>
    </r>
    <r>
      <rPr>
        <sz val="11"/>
        <color rgb="FF7030A0"/>
        <rFont val="Calibri"/>
        <family val="2"/>
        <scheme val="minor"/>
      </rPr>
      <t>V</t>
    </r>
  </si>
  <si>
    <t>C6</t>
  </si>
  <si>
    <t>Halloween</t>
  </si>
  <si>
    <t>Orange</t>
  </si>
  <si>
    <t>Pink</t>
  </si>
  <si>
    <t>C5</t>
  </si>
  <si>
    <t>Big Lots</t>
  </si>
  <si>
    <t>5mm Dome</t>
  </si>
  <si>
    <t>Home Accents</t>
  </si>
  <si>
    <t>Net</t>
  </si>
  <si>
    <t>Bag</t>
  </si>
  <si>
    <t>G4</t>
  </si>
  <si>
    <t>Lowes</t>
  </si>
  <si>
    <t>M7</t>
  </si>
  <si>
    <t>Flower</t>
  </si>
  <si>
    <t>Bulb</t>
  </si>
  <si>
    <t>Flood</t>
  </si>
  <si>
    <t>Knight Rider</t>
  </si>
  <si>
    <t>Horse Race</t>
  </si>
  <si>
    <t>Strobe</t>
  </si>
  <si>
    <t>Octopus</t>
  </si>
  <si>
    <t>Wizmotronics</t>
  </si>
  <si>
    <t>G8</t>
  </si>
  <si>
    <t>Philips</t>
  </si>
  <si>
    <t>Target</t>
  </si>
  <si>
    <t>Tube</t>
  </si>
  <si>
    <t>Light Show</t>
  </si>
  <si>
    <t>Vertical Cut</t>
  </si>
  <si>
    <r>
      <t xml:space="preserve">Multi </t>
    </r>
    <r>
      <rPr>
        <sz val="11"/>
        <color rgb="FFFF0000"/>
        <rFont val="Calibri"/>
        <family val="2"/>
        <scheme val="minor"/>
      </rPr>
      <t>R</t>
    </r>
    <r>
      <rPr>
        <sz val="11"/>
        <color rgb="FFFFFF00"/>
        <rFont val="Calibri"/>
        <family val="2"/>
        <scheme val="minor"/>
      </rPr>
      <t>Y</t>
    </r>
    <r>
      <rPr>
        <sz val="11"/>
        <color rgb="FF00B050"/>
        <rFont val="Calibri"/>
        <family val="2"/>
        <scheme val="minor"/>
      </rPr>
      <t>G</t>
    </r>
    <r>
      <rPr>
        <sz val="11"/>
        <color rgb="FF0070C0"/>
        <rFont val="Calibri"/>
        <family val="2"/>
        <scheme val="minor"/>
      </rPr>
      <t>B</t>
    </r>
  </si>
  <si>
    <t>C3 Teardrop</t>
  </si>
  <si>
    <t>C4</t>
  </si>
  <si>
    <t>C7</t>
  </si>
  <si>
    <t>Pixel</t>
  </si>
  <si>
    <r>
      <t xml:space="preserve">Multi </t>
    </r>
    <r>
      <rPr>
        <sz val="11"/>
        <color rgb="FFFF0000"/>
        <rFont val="Calibri"/>
        <family val="2"/>
        <scheme val="minor"/>
      </rPr>
      <t>R</t>
    </r>
    <r>
      <rPr>
        <sz val="11"/>
        <color rgb="FFFFFF00"/>
        <rFont val="Calibri"/>
        <family val="2"/>
        <scheme val="minor"/>
      </rPr>
      <t>Y</t>
    </r>
    <r>
      <rPr>
        <sz val="11"/>
        <color rgb="FF00B050"/>
        <rFont val="Calibri"/>
        <family val="2"/>
        <scheme val="minor"/>
      </rPr>
      <t>G</t>
    </r>
    <r>
      <rPr>
        <sz val="11"/>
        <color rgb="FF0070C0"/>
        <rFont val="Calibri"/>
        <family val="2"/>
        <scheme val="minor"/>
      </rPr>
      <t>B</t>
    </r>
    <r>
      <rPr>
        <sz val="11"/>
        <color rgb="FFCCFFFF"/>
        <rFont val="Calibri"/>
        <family val="2"/>
        <scheme val="minor"/>
      </rPr>
      <t>W</t>
    </r>
  </si>
  <si>
    <r>
      <rPr>
        <sz val="11"/>
        <color rgb="FFFF0000"/>
        <rFont val="Calibri"/>
        <family val="2"/>
        <scheme val="minor"/>
      </rPr>
      <t>R</t>
    </r>
    <r>
      <rPr>
        <sz val="11"/>
        <color rgb="FF00B050"/>
        <rFont val="Calibri"/>
        <family val="2"/>
        <scheme val="minor"/>
      </rPr>
      <t>G</t>
    </r>
    <r>
      <rPr>
        <sz val="11"/>
        <color rgb="FF0070C0"/>
        <rFont val="Calibri"/>
        <family val="2"/>
        <scheme val="minor"/>
      </rPr>
      <t xml:space="preserve">B </t>
    </r>
    <r>
      <rPr>
        <sz val="11"/>
        <color theme="1"/>
        <rFont val="Calibri"/>
        <family val="2"/>
        <scheme val="minor"/>
      </rPr>
      <t>Pixel</t>
    </r>
  </si>
  <si>
    <r>
      <rPr>
        <sz val="11"/>
        <color rgb="FFFF0000"/>
        <rFont val="Calibri"/>
        <family val="2"/>
        <scheme val="minor"/>
      </rPr>
      <t>R</t>
    </r>
    <r>
      <rPr>
        <sz val="11"/>
        <color rgb="FF00B050"/>
        <rFont val="Calibri"/>
        <family val="2"/>
        <scheme val="minor"/>
      </rPr>
      <t>G</t>
    </r>
    <r>
      <rPr>
        <sz val="11"/>
        <color rgb="FF0070C0"/>
        <rFont val="Calibri"/>
        <family val="2"/>
        <scheme val="minor"/>
      </rPr>
      <t xml:space="preserve">B </t>
    </r>
    <r>
      <rPr>
        <sz val="11"/>
        <color theme="0" tint="-0.34998626667073579"/>
        <rFont val="Calibri"/>
        <family val="2"/>
        <scheme val="minor"/>
      </rPr>
      <t>Pixel</t>
    </r>
  </si>
  <si>
    <t>Tree</t>
  </si>
  <si>
    <t>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</si>
</sst>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D60093"/>
      <name val="Calibri"/>
      <family val="2"/>
      <scheme val="minor"/>
    </font>
    <font>
      <sz val="11"/>
      <color rgb="FFFFCC99"/>
      <name val="Calibri"/>
      <family val="2"/>
      <scheme val="minor"/>
    </font>
    <font>
      <sz val="11"/>
      <color rgb="FFCC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D60093"/>
      <name val="Calibri"/>
      <family val="2"/>
      <scheme val="minor"/>
    </font>
    <font>
      <b/>
      <sz val="11"/>
      <color rgb="FFFFCC99"/>
      <name val="Calibri"/>
      <family val="2"/>
      <scheme val="minor"/>
    </font>
    <font>
      <b/>
      <sz val="11"/>
      <color rgb="FFCC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0" xfId="0" applyFont="1" applyFill="1"/>
    <xf numFmtId="0" fontId="2" fillId="0" borderId="0" xfId="0" applyFont="1"/>
    <xf numFmtId="0" fontId="3" fillId="2" borderId="0" xfId="0" applyFont="1" applyFill="1" applyAlignment="1">
      <alignment horizontal="right"/>
    </xf>
    <xf numFmtId="164" fontId="3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11" fillId="3" borderId="1" xfId="0" applyFont="1" applyFill="1" applyBorder="1" applyAlignment="1">
      <alignment horizontal="right"/>
    </xf>
    <xf numFmtId="0" fontId="12" fillId="3" borderId="1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3" fillId="3" borderId="3" xfId="0" applyFont="1" applyFill="1" applyBorder="1" applyAlignment="1">
      <alignment horizontal="right"/>
    </xf>
    <xf numFmtId="0" fontId="14" fillId="3" borderId="3" xfId="0" applyFont="1" applyFill="1" applyBorder="1" applyAlignment="1">
      <alignment horizontal="right"/>
    </xf>
    <xf numFmtId="0" fontId="15" fillId="3" borderId="3" xfId="0" applyFont="1" applyFill="1" applyBorder="1" applyAlignment="1">
      <alignment horizontal="right"/>
    </xf>
    <xf numFmtId="0" fontId="16" fillId="3" borderId="3" xfId="0" applyFont="1" applyFill="1" applyBorder="1" applyAlignment="1">
      <alignment horizontal="right"/>
    </xf>
    <xf numFmtId="0" fontId="17" fillId="3" borderId="3" xfId="0" applyFont="1" applyFill="1" applyBorder="1" applyAlignment="1">
      <alignment horizontal="right"/>
    </xf>
    <xf numFmtId="0" fontId="18" fillId="3" borderId="3" xfId="0" applyFont="1" applyFill="1" applyBorder="1" applyAlignment="1">
      <alignment horizontal="right"/>
    </xf>
    <xf numFmtId="0" fontId="19" fillId="3" borderId="3" xfId="0" applyFont="1" applyFill="1" applyBorder="1" applyAlignment="1">
      <alignment horizontal="right"/>
    </xf>
    <xf numFmtId="0" fontId="20" fillId="3" borderId="3" xfId="0" applyFont="1" applyFill="1" applyBorder="1" applyAlignment="1">
      <alignment horizontal="right"/>
    </xf>
    <xf numFmtId="0" fontId="21" fillId="3" borderId="3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22" fillId="0" borderId="4" xfId="0" applyFont="1" applyFill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22" fillId="0" borderId="6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11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8" fillId="0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3" fillId="2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24" fillId="2" borderId="0" xfId="0" applyFont="1" applyFill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left"/>
    </xf>
    <xf numFmtId="0" fontId="7" fillId="0" borderId="7" xfId="0" applyFont="1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3" borderId="2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2" fillId="3" borderId="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"/>
  <sheetViews>
    <sheetView tabSelected="1" workbookViewId="0">
      <pane ySplit="1" topLeftCell="A77" activePane="bottomLeft" state="frozen"/>
      <selection pane="bottomLeft" activeCell="I78" sqref="I78"/>
    </sheetView>
  </sheetViews>
  <sheetFormatPr defaultRowHeight="15" x14ac:dyDescent="0.25"/>
  <cols>
    <col min="1" max="1" width="5.85546875" style="14" customWidth="1"/>
    <col min="2" max="2" width="10.7109375" style="70" customWidth="1"/>
    <col min="3" max="3" width="15.28515625" style="66" customWidth="1"/>
    <col min="4" max="4" width="6.7109375" style="14" customWidth="1"/>
    <col min="5" max="5" width="6.85546875" style="14" customWidth="1"/>
    <col min="6" max="6" width="8.140625" style="66" customWidth="1"/>
    <col min="7" max="7" width="9.140625" style="66"/>
    <col min="8" max="8" width="5" style="14" customWidth="1"/>
    <col min="9" max="9" width="15.5703125" style="66" customWidth="1"/>
    <col min="10" max="10" width="9.140625" style="15" customWidth="1"/>
    <col min="11" max="11" width="10.85546875" style="66" customWidth="1"/>
    <col min="12" max="12" width="9.140625" style="46"/>
    <col min="13" max="13" width="9.140625" style="47"/>
    <col min="14" max="14" width="9.140625" style="55"/>
    <col min="15" max="15" width="9.140625" style="34"/>
    <col min="16" max="16" width="9.140625" style="56"/>
    <col min="17" max="17" width="9.140625" style="51"/>
    <col min="18" max="18" width="9.140625" style="52"/>
    <col min="19" max="19" width="9.140625" style="53"/>
    <col min="20" max="21" width="9.140625" style="54"/>
    <col min="22" max="22" width="9.140625" style="14"/>
    <col min="23" max="23" width="9.140625" style="15"/>
    <col min="24" max="25" width="9.140625" style="74"/>
  </cols>
  <sheetData>
    <row r="1" spans="1:25" s="1" customFormat="1" x14ac:dyDescent="0.25">
      <c r="A1" s="3" t="s">
        <v>2</v>
      </c>
      <c r="B1" s="69" t="s">
        <v>3</v>
      </c>
      <c r="C1" s="57" t="s">
        <v>4</v>
      </c>
      <c r="D1" s="3" t="s">
        <v>11</v>
      </c>
      <c r="E1" s="3" t="s">
        <v>15</v>
      </c>
      <c r="F1" s="57" t="s">
        <v>6</v>
      </c>
      <c r="G1" s="57" t="s">
        <v>7</v>
      </c>
      <c r="H1" s="3" t="s">
        <v>23</v>
      </c>
      <c r="I1" s="57" t="s">
        <v>9</v>
      </c>
      <c r="J1" s="4" t="s">
        <v>12</v>
      </c>
      <c r="K1" s="57" t="s">
        <v>13</v>
      </c>
      <c r="L1" s="5" t="s">
        <v>29</v>
      </c>
      <c r="M1" s="6" t="s">
        <v>30</v>
      </c>
      <c r="N1" s="7" t="s">
        <v>31</v>
      </c>
      <c r="O1" s="8" t="s">
        <v>32</v>
      </c>
      <c r="P1" s="9" t="s">
        <v>33</v>
      </c>
      <c r="Q1" s="10" t="s">
        <v>34</v>
      </c>
      <c r="R1" s="11" t="s">
        <v>35</v>
      </c>
      <c r="S1" s="12" t="s">
        <v>36</v>
      </c>
      <c r="T1" s="13" t="s">
        <v>37</v>
      </c>
      <c r="U1" s="78" t="s">
        <v>91</v>
      </c>
      <c r="V1" s="3" t="s">
        <v>38</v>
      </c>
      <c r="W1" s="4" t="s">
        <v>39</v>
      </c>
      <c r="X1" s="73"/>
      <c r="Y1" s="73"/>
    </row>
    <row r="2" spans="1:25" x14ac:dyDescent="0.25">
      <c r="A2" s="14">
        <v>3</v>
      </c>
      <c r="B2" s="70" t="s">
        <v>0</v>
      </c>
      <c r="C2" s="58" t="s">
        <v>1</v>
      </c>
      <c r="D2" s="14">
        <v>100</v>
      </c>
      <c r="E2" s="14">
        <v>59.5</v>
      </c>
      <c r="F2" s="66" t="s">
        <v>5</v>
      </c>
      <c r="G2" s="66" t="s">
        <v>8</v>
      </c>
      <c r="H2" s="14">
        <v>1</v>
      </c>
      <c r="I2" s="66" t="s">
        <v>10</v>
      </c>
      <c r="J2" s="15">
        <v>25</v>
      </c>
      <c r="K2" s="66" t="s">
        <v>14</v>
      </c>
      <c r="L2" s="16"/>
      <c r="M2" s="17"/>
      <c r="N2" s="18"/>
      <c r="O2" s="19"/>
      <c r="P2" s="20">
        <v>300</v>
      </c>
      <c r="Q2" s="21"/>
      <c r="R2" s="22"/>
      <c r="S2" s="23"/>
      <c r="T2" s="24"/>
      <c r="U2" s="79"/>
      <c r="V2" s="80">
        <f>A2*E2</f>
        <v>178.5</v>
      </c>
      <c r="W2" s="15">
        <f>A2*J2</f>
        <v>75</v>
      </c>
      <c r="X2" s="74">
        <f>SUM(L2:T2)</f>
        <v>300</v>
      </c>
      <c r="Y2" s="74">
        <f>A2*D2</f>
        <v>300</v>
      </c>
    </row>
    <row r="3" spans="1:25" x14ac:dyDescent="0.25">
      <c r="A3" s="14">
        <v>3</v>
      </c>
      <c r="B3" s="70" t="s">
        <v>0</v>
      </c>
      <c r="C3" s="59" t="s">
        <v>16</v>
      </c>
      <c r="D3" s="14">
        <v>100</v>
      </c>
      <c r="E3" s="14">
        <v>59.5</v>
      </c>
      <c r="F3" s="66" t="s">
        <v>5</v>
      </c>
      <c r="G3" s="66" t="s">
        <v>8</v>
      </c>
      <c r="H3" s="14">
        <v>1</v>
      </c>
      <c r="I3" s="66" t="s">
        <v>10</v>
      </c>
      <c r="J3" s="15">
        <v>25</v>
      </c>
      <c r="K3" s="66" t="s">
        <v>14</v>
      </c>
      <c r="L3" s="25">
        <v>300</v>
      </c>
      <c r="M3" s="26"/>
      <c r="N3" s="27"/>
      <c r="O3" s="28"/>
      <c r="P3" s="29"/>
      <c r="Q3" s="30"/>
      <c r="R3" s="31"/>
      <c r="S3" s="32"/>
      <c r="T3" s="33"/>
      <c r="U3" s="79"/>
      <c r="V3" s="80">
        <f t="shared" ref="V3:V66" si="0">A3*E3</f>
        <v>178.5</v>
      </c>
      <c r="W3" s="15">
        <f t="shared" ref="W3:W66" si="1">A3*J3</f>
        <v>75</v>
      </c>
      <c r="X3" s="74">
        <f t="shared" ref="X3:X82" si="2">SUM(L3:T3)</f>
        <v>300</v>
      </c>
      <c r="Y3" s="74">
        <f t="shared" ref="Y3:Y82" si="3">A3*D3</f>
        <v>300</v>
      </c>
    </row>
    <row r="4" spans="1:25" x14ac:dyDescent="0.25">
      <c r="A4" s="14">
        <v>3</v>
      </c>
      <c r="B4" s="70" t="s">
        <v>0</v>
      </c>
      <c r="C4" s="60" t="s">
        <v>17</v>
      </c>
      <c r="D4" s="14">
        <v>100</v>
      </c>
      <c r="E4" s="14">
        <v>59.5</v>
      </c>
      <c r="F4" s="66" t="s">
        <v>5</v>
      </c>
      <c r="G4" s="66" t="s">
        <v>8</v>
      </c>
      <c r="H4" s="14">
        <v>1</v>
      </c>
      <c r="I4" s="66" t="s">
        <v>10</v>
      </c>
      <c r="J4" s="15">
        <v>25</v>
      </c>
      <c r="K4" s="66" t="s">
        <v>14</v>
      </c>
      <c r="L4" s="25"/>
      <c r="M4" s="26"/>
      <c r="N4" s="27"/>
      <c r="O4" s="28">
        <v>300</v>
      </c>
      <c r="P4" s="29"/>
      <c r="Q4" s="30"/>
      <c r="R4" s="31"/>
      <c r="S4" s="32"/>
      <c r="T4" s="33"/>
      <c r="U4" s="79"/>
      <c r="V4" s="80">
        <f t="shared" si="0"/>
        <v>178.5</v>
      </c>
      <c r="W4" s="15">
        <f t="shared" si="1"/>
        <v>75</v>
      </c>
      <c r="X4" s="74">
        <f t="shared" si="2"/>
        <v>300</v>
      </c>
      <c r="Y4" s="74">
        <f t="shared" si="3"/>
        <v>300</v>
      </c>
    </row>
    <row r="5" spans="1:25" x14ac:dyDescent="0.25">
      <c r="A5" s="14">
        <v>3</v>
      </c>
      <c r="B5" s="70" t="s">
        <v>0</v>
      </c>
      <c r="C5" s="61" t="s">
        <v>18</v>
      </c>
      <c r="D5" s="14">
        <v>100</v>
      </c>
      <c r="E5" s="14">
        <v>59.5</v>
      </c>
      <c r="F5" s="66" t="s">
        <v>5</v>
      </c>
      <c r="G5" s="66" t="s">
        <v>8</v>
      </c>
      <c r="H5" s="14">
        <v>1</v>
      </c>
      <c r="I5" s="66" t="s">
        <v>10</v>
      </c>
      <c r="J5" s="15">
        <v>25</v>
      </c>
      <c r="K5" s="66" t="s">
        <v>14</v>
      </c>
      <c r="L5" s="25"/>
      <c r="M5" s="26">
        <v>300</v>
      </c>
      <c r="N5" s="27"/>
      <c r="O5" s="28"/>
      <c r="P5" s="29"/>
      <c r="Q5" s="30"/>
      <c r="R5" s="31"/>
      <c r="S5" s="32"/>
      <c r="T5" s="33"/>
      <c r="U5" s="79"/>
      <c r="V5" s="80">
        <f t="shared" si="0"/>
        <v>178.5</v>
      </c>
      <c r="W5" s="15">
        <f t="shared" si="1"/>
        <v>75</v>
      </c>
      <c r="X5" s="74">
        <f t="shared" si="2"/>
        <v>300</v>
      </c>
      <c r="Y5" s="74">
        <f t="shared" si="3"/>
        <v>300</v>
      </c>
    </row>
    <row r="6" spans="1:25" x14ac:dyDescent="0.25">
      <c r="A6" s="14">
        <v>3</v>
      </c>
      <c r="B6" s="70" t="s">
        <v>0</v>
      </c>
      <c r="C6" s="62" t="s">
        <v>19</v>
      </c>
      <c r="D6" s="14">
        <v>100</v>
      </c>
      <c r="E6" s="14">
        <v>59.5</v>
      </c>
      <c r="F6" s="66" t="s">
        <v>5</v>
      </c>
      <c r="G6" s="66" t="s">
        <v>8</v>
      </c>
      <c r="H6" s="14">
        <v>2</v>
      </c>
      <c r="I6" s="66" t="s">
        <v>10</v>
      </c>
      <c r="J6" s="15">
        <v>25</v>
      </c>
      <c r="K6" s="66" t="s">
        <v>14</v>
      </c>
      <c r="L6" s="25"/>
      <c r="M6" s="26"/>
      <c r="N6" s="27"/>
      <c r="O6" s="28"/>
      <c r="P6" s="29"/>
      <c r="Q6" s="30">
        <v>300</v>
      </c>
      <c r="R6" s="31"/>
      <c r="S6" s="32"/>
      <c r="T6" s="33"/>
      <c r="U6" s="79"/>
      <c r="V6" s="80">
        <f t="shared" si="0"/>
        <v>178.5</v>
      </c>
      <c r="W6" s="15">
        <f t="shared" si="1"/>
        <v>75</v>
      </c>
      <c r="X6" s="74">
        <f t="shared" si="2"/>
        <v>300</v>
      </c>
      <c r="Y6" s="74">
        <f t="shared" si="3"/>
        <v>300</v>
      </c>
    </row>
    <row r="7" spans="1:25" x14ac:dyDescent="0.25">
      <c r="A7" s="14">
        <v>3</v>
      </c>
      <c r="B7" s="70" t="s">
        <v>0</v>
      </c>
      <c r="C7" s="63" t="s">
        <v>20</v>
      </c>
      <c r="D7" s="14">
        <v>100</v>
      </c>
      <c r="E7" s="14">
        <v>59.5</v>
      </c>
      <c r="F7" s="66" t="s">
        <v>5</v>
      </c>
      <c r="G7" s="66" t="s">
        <v>8</v>
      </c>
      <c r="H7" s="14">
        <v>2</v>
      </c>
      <c r="I7" s="66" t="s">
        <v>10</v>
      </c>
      <c r="J7" s="15">
        <v>25</v>
      </c>
      <c r="K7" s="66" t="s">
        <v>14</v>
      </c>
      <c r="L7" s="25"/>
      <c r="M7" s="26"/>
      <c r="N7" s="27"/>
      <c r="O7" s="28"/>
      <c r="P7" s="29"/>
      <c r="Q7" s="30"/>
      <c r="R7" s="31"/>
      <c r="S7" s="32"/>
      <c r="T7" s="33">
        <v>300</v>
      </c>
      <c r="U7" s="79"/>
      <c r="V7" s="80">
        <f t="shared" si="0"/>
        <v>178.5</v>
      </c>
      <c r="W7" s="15">
        <f t="shared" si="1"/>
        <v>75</v>
      </c>
      <c r="X7" s="74">
        <f t="shared" si="2"/>
        <v>300</v>
      </c>
      <c r="Y7" s="74">
        <f t="shared" si="3"/>
        <v>300</v>
      </c>
    </row>
    <row r="8" spans="1:25" x14ac:dyDescent="0.25">
      <c r="A8" s="14">
        <v>2</v>
      </c>
      <c r="B8" s="70" t="s">
        <v>21</v>
      </c>
      <c r="C8" s="59" t="s">
        <v>16</v>
      </c>
      <c r="D8" s="14">
        <v>225</v>
      </c>
      <c r="E8" s="14">
        <v>60</v>
      </c>
      <c r="F8" s="66" t="s">
        <v>5</v>
      </c>
      <c r="G8" s="66" t="s">
        <v>8</v>
      </c>
      <c r="H8" s="14">
        <v>2</v>
      </c>
      <c r="I8" s="66" t="s">
        <v>10</v>
      </c>
      <c r="J8" s="15">
        <v>25</v>
      </c>
      <c r="K8" s="66" t="s">
        <v>14</v>
      </c>
      <c r="L8" s="25">
        <v>450</v>
      </c>
      <c r="M8" s="26"/>
      <c r="N8" s="27"/>
      <c r="O8" s="28"/>
      <c r="P8" s="29"/>
      <c r="Q8" s="30"/>
      <c r="R8" s="31"/>
      <c r="S8" s="32"/>
      <c r="T8" s="33"/>
      <c r="U8" s="79"/>
      <c r="V8" s="80">
        <f t="shared" si="0"/>
        <v>120</v>
      </c>
      <c r="W8" s="15">
        <f t="shared" si="1"/>
        <v>50</v>
      </c>
      <c r="X8" s="74">
        <f t="shared" si="2"/>
        <v>450</v>
      </c>
      <c r="Y8" s="74">
        <f t="shared" si="3"/>
        <v>450</v>
      </c>
    </row>
    <row r="9" spans="1:25" x14ac:dyDescent="0.25">
      <c r="A9" s="14">
        <v>2</v>
      </c>
      <c r="B9" s="70" t="s">
        <v>21</v>
      </c>
      <c r="C9" s="64" t="s">
        <v>17</v>
      </c>
      <c r="D9" s="14">
        <v>225</v>
      </c>
      <c r="E9" s="14">
        <v>60</v>
      </c>
      <c r="F9" s="66" t="s">
        <v>5</v>
      </c>
      <c r="G9" s="66" t="s">
        <v>8</v>
      </c>
      <c r="H9" s="14">
        <v>2</v>
      </c>
      <c r="I9" s="66" t="s">
        <v>10</v>
      </c>
      <c r="J9" s="15">
        <v>25</v>
      </c>
      <c r="K9" s="66" t="s">
        <v>14</v>
      </c>
      <c r="L9" s="25"/>
      <c r="M9" s="26"/>
      <c r="N9" s="27"/>
      <c r="O9" s="28">
        <v>450</v>
      </c>
      <c r="P9" s="29"/>
      <c r="Q9" s="30"/>
      <c r="R9" s="31"/>
      <c r="S9" s="32"/>
      <c r="T9" s="33"/>
      <c r="U9" s="79"/>
      <c r="V9" s="80">
        <f t="shared" si="0"/>
        <v>120</v>
      </c>
      <c r="W9" s="15">
        <f t="shared" si="1"/>
        <v>50</v>
      </c>
      <c r="X9" s="74">
        <f t="shared" si="2"/>
        <v>450</v>
      </c>
      <c r="Y9" s="74">
        <f t="shared" si="3"/>
        <v>450</v>
      </c>
    </row>
    <row r="10" spans="1:25" x14ac:dyDescent="0.25">
      <c r="A10" s="14">
        <v>2</v>
      </c>
      <c r="B10" s="70" t="s">
        <v>21</v>
      </c>
      <c r="C10" s="65" t="s">
        <v>22</v>
      </c>
      <c r="D10" s="14">
        <v>225</v>
      </c>
      <c r="E10" s="14">
        <v>60</v>
      </c>
      <c r="F10" s="66" t="s">
        <v>5</v>
      </c>
      <c r="G10" s="66" t="s">
        <v>8</v>
      </c>
      <c r="H10" s="14">
        <v>2</v>
      </c>
      <c r="I10" s="66" t="s">
        <v>10</v>
      </c>
      <c r="J10" s="15">
        <v>25</v>
      </c>
      <c r="K10" s="66" t="s">
        <v>14</v>
      </c>
      <c r="L10" s="25"/>
      <c r="M10" s="26"/>
      <c r="N10" s="27"/>
      <c r="O10" s="28"/>
      <c r="P10" s="29"/>
      <c r="Q10" s="30"/>
      <c r="R10" s="31"/>
      <c r="S10" s="32">
        <v>450</v>
      </c>
      <c r="T10" s="33"/>
      <c r="U10" s="79"/>
      <c r="V10" s="80">
        <f t="shared" si="0"/>
        <v>120</v>
      </c>
      <c r="W10" s="15">
        <f t="shared" si="1"/>
        <v>50</v>
      </c>
      <c r="X10" s="74">
        <f t="shared" si="2"/>
        <v>450</v>
      </c>
      <c r="Y10" s="74">
        <f t="shared" si="3"/>
        <v>450</v>
      </c>
    </row>
    <row r="11" spans="1:25" x14ac:dyDescent="0.25">
      <c r="A11" s="14">
        <v>1</v>
      </c>
      <c r="B11" s="70" t="s">
        <v>21</v>
      </c>
      <c r="C11" s="58" t="s">
        <v>1</v>
      </c>
      <c r="D11" s="14">
        <v>225</v>
      </c>
      <c r="E11" s="14">
        <v>60</v>
      </c>
      <c r="F11" s="66" t="s">
        <v>5</v>
      </c>
      <c r="G11" s="66" t="s">
        <v>8</v>
      </c>
      <c r="H11" s="14">
        <v>2</v>
      </c>
      <c r="I11" s="66" t="s">
        <v>10</v>
      </c>
      <c r="J11" s="15">
        <v>25</v>
      </c>
      <c r="K11" s="66" t="s">
        <v>14</v>
      </c>
      <c r="L11" s="25"/>
      <c r="M11" s="26"/>
      <c r="N11" s="27"/>
      <c r="O11" s="28"/>
      <c r="P11" s="29">
        <v>225</v>
      </c>
      <c r="Q11" s="30"/>
      <c r="R11" s="31"/>
      <c r="S11" s="32"/>
      <c r="T11" s="33"/>
      <c r="U11" s="79"/>
      <c r="V11" s="80">
        <f t="shared" si="0"/>
        <v>60</v>
      </c>
      <c r="W11" s="15">
        <f t="shared" si="1"/>
        <v>25</v>
      </c>
      <c r="X11" s="74">
        <f t="shared" si="2"/>
        <v>225</v>
      </c>
      <c r="Y11" s="74">
        <f t="shared" si="3"/>
        <v>225</v>
      </c>
    </row>
    <row r="12" spans="1:25" x14ac:dyDescent="0.25">
      <c r="A12" s="14">
        <v>1</v>
      </c>
      <c r="B12" s="70" t="s">
        <v>21</v>
      </c>
      <c r="C12" s="61" t="s">
        <v>18</v>
      </c>
      <c r="D12" s="14">
        <v>225</v>
      </c>
      <c r="E12" s="14">
        <v>60</v>
      </c>
      <c r="F12" s="66" t="s">
        <v>5</v>
      </c>
      <c r="G12" s="66" t="s">
        <v>8</v>
      </c>
      <c r="H12" s="14">
        <v>2</v>
      </c>
      <c r="I12" s="66" t="s">
        <v>10</v>
      </c>
      <c r="J12" s="15">
        <v>25</v>
      </c>
      <c r="K12" s="66" t="s">
        <v>14</v>
      </c>
      <c r="L12" s="25"/>
      <c r="M12" s="26">
        <v>225</v>
      </c>
      <c r="N12" s="27"/>
      <c r="O12" s="28"/>
      <c r="P12" s="29"/>
      <c r="Q12" s="30"/>
      <c r="R12" s="31"/>
      <c r="S12" s="32"/>
      <c r="T12" s="33"/>
      <c r="U12" s="79"/>
      <c r="V12" s="80">
        <f t="shared" si="0"/>
        <v>60</v>
      </c>
      <c r="W12" s="15">
        <f t="shared" si="1"/>
        <v>25</v>
      </c>
      <c r="X12" s="74">
        <f t="shared" si="2"/>
        <v>225</v>
      </c>
      <c r="Y12" s="74">
        <f t="shared" si="3"/>
        <v>225</v>
      </c>
    </row>
    <row r="13" spans="1:25" x14ac:dyDescent="0.25">
      <c r="A13" s="14">
        <v>1</v>
      </c>
      <c r="B13" s="70" t="s">
        <v>21</v>
      </c>
      <c r="C13" s="62" t="s">
        <v>19</v>
      </c>
      <c r="D13" s="14">
        <v>225</v>
      </c>
      <c r="E13" s="14">
        <v>60</v>
      </c>
      <c r="F13" s="66" t="s">
        <v>5</v>
      </c>
      <c r="G13" s="66" t="s">
        <v>8</v>
      </c>
      <c r="H13" s="14">
        <v>2</v>
      </c>
      <c r="I13" s="66" t="s">
        <v>10</v>
      </c>
      <c r="J13" s="15">
        <v>25</v>
      </c>
      <c r="K13" s="66" t="s">
        <v>14</v>
      </c>
      <c r="L13" s="25"/>
      <c r="M13" s="26"/>
      <c r="N13" s="27"/>
      <c r="O13" s="28"/>
      <c r="P13" s="29"/>
      <c r="Q13" s="30">
        <v>225</v>
      </c>
      <c r="R13" s="31"/>
      <c r="S13" s="32"/>
      <c r="T13" s="33"/>
      <c r="U13" s="79"/>
      <c r="V13" s="80">
        <f t="shared" si="0"/>
        <v>60</v>
      </c>
      <c r="W13" s="15">
        <f t="shared" si="1"/>
        <v>25</v>
      </c>
      <c r="X13" s="74">
        <f t="shared" si="2"/>
        <v>225</v>
      </c>
      <c r="Y13" s="74">
        <f t="shared" si="3"/>
        <v>225</v>
      </c>
    </row>
    <row r="14" spans="1:25" x14ac:dyDescent="0.25">
      <c r="A14" s="14">
        <v>4</v>
      </c>
      <c r="B14" s="70">
        <v>5050</v>
      </c>
      <c r="C14" s="66" t="s">
        <v>90</v>
      </c>
      <c r="D14" s="14">
        <v>450</v>
      </c>
      <c r="E14" s="14">
        <v>16.399999999999999</v>
      </c>
      <c r="F14" s="66" t="s">
        <v>24</v>
      </c>
      <c r="G14" s="66" t="s">
        <v>8</v>
      </c>
      <c r="I14" s="66" t="s">
        <v>25</v>
      </c>
      <c r="J14" s="15">
        <v>40</v>
      </c>
      <c r="K14" s="66" t="s">
        <v>26</v>
      </c>
      <c r="L14" s="25">
        <v>600</v>
      </c>
      <c r="M14" s="26"/>
      <c r="N14" s="27"/>
      <c r="O14" s="28">
        <v>600</v>
      </c>
      <c r="P14" s="29">
        <v>600</v>
      </c>
      <c r="Q14" s="30"/>
      <c r="R14" s="31"/>
      <c r="S14" s="32"/>
      <c r="T14" s="33"/>
      <c r="U14" s="79">
        <v>600</v>
      </c>
      <c r="V14" s="80">
        <f t="shared" si="0"/>
        <v>65.599999999999994</v>
      </c>
      <c r="W14" s="15">
        <f t="shared" si="1"/>
        <v>160</v>
      </c>
      <c r="X14" s="74">
        <f t="shared" si="2"/>
        <v>1800</v>
      </c>
      <c r="Y14" s="74">
        <f t="shared" si="3"/>
        <v>1800</v>
      </c>
    </row>
    <row r="15" spans="1:25" x14ac:dyDescent="0.25">
      <c r="A15" s="14">
        <v>2</v>
      </c>
      <c r="B15" s="70">
        <v>5050</v>
      </c>
      <c r="C15" s="66" t="s">
        <v>90</v>
      </c>
      <c r="D15" s="14">
        <v>450</v>
      </c>
      <c r="E15" s="14">
        <v>16.399999999999999</v>
      </c>
      <c r="F15" s="66" t="s">
        <v>24</v>
      </c>
      <c r="G15" s="66" t="s">
        <v>8</v>
      </c>
      <c r="I15" s="66" t="s">
        <v>25</v>
      </c>
      <c r="J15" s="15">
        <v>40</v>
      </c>
      <c r="K15" s="66" t="s">
        <v>27</v>
      </c>
      <c r="L15" s="25">
        <v>300</v>
      </c>
      <c r="M15" s="26"/>
      <c r="N15" s="27"/>
      <c r="O15" s="28">
        <v>300</v>
      </c>
      <c r="P15" s="29">
        <v>300</v>
      </c>
      <c r="Q15" s="30"/>
      <c r="R15" s="31"/>
      <c r="S15" s="32"/>
      <c r="T15" s="33"/>
      <c r="U15" s="79">
        <v>300</v>
      </c>
      <c r="V15" s="80">
        <f t="shared" si="0"/>
        <v>32.799999999999997</v>
      </c>
      <c r="W15" s="15">
        <f t="shared" si="1"/>
        <v>80</v>
      </c>
      <c r="X15" s="74">
        <f t="shared" si="2"/>
        <v>900</v>
      </c>
      <c r="Y15" s="74">
        <f t="shared" si="3"/>
        <v>900</v>
      </c>
    </row>
    <row r="16" spans="1:25" x14ac:dyDescent="0.25">
      <c r="A16" s="14">
        <v>2</v>
      </c>
      <c r="B16" s="70" t="s">
        <v>40</v>
      </c>
      <c r="C16" s="67" t="s">
        <v>1</v>
      </c>
      <c r="D16" s="14">
        <v>50</v>
      </c>
      <c r="E16" s="14">
        <v>12</v>
      </c>
      <c r="F16" s="66" t="s">
        <v>5</v>
      </c>
      <c r="G16" s="66" t="s">
        <v>41</v>
      </c>
      <c r="H16" s="14">
        <v>6</v>
      </c>
      <c r="I16" s="66" t="s">
        <v>42</v>
      </c>
      <c r="J16" s="15">
        <v>10</v>
      </c>
      <c r="K16" s="66" t="s">
        <v>43</v>
      </c>
      <c r="L16" s="25"/>
      <c r="M16" s="26"/>
      <c r="N16" s="27"/>
      <c r="O16" s="28"/>
      <c r="P16" s="29">
        <v>100</v>
      </c>
      <c r="Q16" s="30"/>
      <c r="R16" s="31"/>
      <c r="S16" s="32"/>
      <c r="T16" s="33"/>
      <c r="U16" s="79"/>
      <c r="V16" s="80">
        <f t="shared" si="0"/>
        <v>24</v>
      </c>
      <c r="W16" s="15">
        <f t="shared" si="1"/>
        <v>20</v>
      </c>
      <c r="X16" s="74">
        <f t="shared" si="2"/>
        <v>100</v>
      </c>
      <c r="Y16" s="74">
        <f t="shared" si="3"/>
        <v>100</v>
      </c>
    </row>
    <row r="17" spans="1:25" x14ac:dyDescent="0.25">
      <c r="A17" s="14">
        <v>2</v>
      </c>
      <c r="B17" s="70" t="s">
        <v>40</v>
      </c>
      <c r="C17" s="64" t="s">
        <v>17</v>
      </c>
      <c r="D17" s="14">
        <v>50</v>
      </c>
      <c r="E17" s="14">
        <v>12</v>
      </c>
      <c r="F17" s="66" t="s">
        <v>5</v>
      </c>
      <c r="G17" s="66" t="s">
        <v>41</v>
      </c>
      <c r="H17" s="14">
        <v>6</v>
      </c>
      <c r="I17" s="66" t="s">
        <v>42</v>
      </c>
      <c r="J17" s="15">
        <v>10</v>
      </c>
      <c r="K17" s="66" t="s">
        <v>43</v>
      </c>
      <c r="L17" s="25"/>
      <c r="M17" s="26"/>
      <c r="N17" s="27"/>
      <c r="O17" s="28">
        <v>100</v>
      </c>
      <c r="P17" s="29"/>
      <c r="Q17" s="30"/>
      <c r="R17" s="31"/>
      <c r="S17" s="32"/>
      <c r="T17" s="33"/>
      <c r="U17" s="79"/>
      <c r="V17" s="80">
        <f t="shared" si="0"/>
        <v>24</v>
      </c>
      <c r="W17" s="15">
        <f t="shared" si="1"/>
        <v>20</v>
      </c>
      <c r="X17" s="74">
        <f t="shared" si="2"/>
        <v>100</v>
      </c>
      <c r="Y17" s="74">
        <f t="shared" si="3"/>
        <v>100</v>
      </c>
    </row>
    <row r="18" spans="1:25" x14ac:dyDescent="0.25">
      <c r="A18" s="14">
        <v>2</v>
      </c>
      <c r="B18" s="70" t="s">
        <v>40</v>
      </c>
      <c r="C18" s="59" t="s">
        <v>16</v>
      </c>
      <c r="D18" s="14">
        <v>50</v>
      </c>
      <c r="E18" s="14">
        <v>12</v>
      </c>
      <c r="F18" s="66" t="s">
        <v>5</v>
      </c>
      <c r="G18" s="66" t="s">
        <v>41</v>
      </c>
      <c r="H18" s="14">
        <v>6</v>
      </c>
      <c r="I18" s="66" t="s">
        <v>42</v>
      </c>
      <c r="J18" s="15">
        <v>10</v>
      </c>
      <c r="K18" s="66" t="s">
        <v>43</v>
      </c>
      <c r="L18" s="25">
        <v>100</v>
      </c>
      <c r="M18" s="26"/>
      <c r="N18" s="27"/>
      <c r="O18" s="28"/>
      <c r="P18" s="29"/>
      <c r="Q18" s="30"/>
      <c r="R18" s="31"/>
      <c r="S18" s="32"/>
      <c r="T18" s="33"/>
      <c r="U18" s="79"/>
      <c r="V18" s="80">
        <f t="shared" si="0"/>
        <v>24</v>
      </c>
      <c r="W18" s="15">
        <f t="shared" si="1"/>
        <v>20</v>
      </c>
      <c r="X18" s="74">
        <f t="shared" si="2"/>
        <v>100</v>
      </c>
      <c r="Y18" s="74">
        <f t="shared" si="3"/>
        <v>100</v>
      </c>
    </row>
    <row r="19" spans="1:25" x14ac:dyDescent="0.25">
      <c r="A19" s="14">
        <v>2</v>
      </c>
      <c r="B19" s="70" t="s">
        <v>40</v>
      </c>
      <c r="C19" s="63" t="s">
        <v>20</v>
      </c>
      <c r="D19" s="14">
        <v>50</v>
      </c>
      <c r="E19" s="14">
        <v>12</v>
      </c>
      <c r="F19" s="66" t="s">
        <v>5</v>
      </c>
      <c r="G19" s="66" t="s">
        <v>41</v>
      </c>
      <c r="H19" s="14">
        <v>6</v>
      </c>
      <c r="I19" s="66" t="s">
        <v>42</v>
      </c>
      <c r="J19" s="15">
        <v>10</v>
      </c>
      <c r="K19" s="66" t="s">
        <v>43</v>
      </c>
      <c r="L19" s="25"/>
      <c r="M19" s="26"/>
      <c r="N19" s="27"/>
      <c r="O19" s="28"/>
      <c r="P19" s="29"/>
      <c r="Q19" s="30"/>
      <c r="R19" s="31"/>
      <c r="S19" s="32"/>
      <c r="T19" s="33">
        <v>100</v>
      </c>
      <c r="U19" s="79"/>
      <c r="V19" s="80">
        <f t="shared" si="0"/>
        <v>24</v>
      </c>
      <c r="W19" s="15">
        <f t="shared" si="1"/>
        <v>20</v>
      </c>
      <c r="X19" s="74">
        <f t="shared" si="2"/>
        <v>100</v>
      </c>
      <c r="Y19" s="74">
        <f t="shared" si="3"/>
        <v>100</v>
      </c>
    </row>
    <row r="20" spans="1:25" x14ac:dyDescent="0.25">
      <c r="A20" s="14">
        <v>6</v>
      </c>
      <c r="B20" s="70" t="s">
        <v>44</v>
      </c>
      <c r="C20" s="67" t="s">
        <v>1</v>
      </c>
      <c r="D20" s="14">
        <v>60</v>
      </c>
      <c r="E20" s="14">
        <v>16</v>
      </c>
      <c r="F20" s="66" t="s">
        <v>5</v>
      </c>
      <c r="G20" s="66" t="s">
        <v>41</v>
      </c>
      <c r="H20" s="14">
        <v>6</v>
      </c>
      <c r="I20" s="66" t="s">
        <v>10</v>
      </c>
      <c r="J20" s="15">
        <v>10</v>
      </c>
      <c r="K20" s="66" t="s">
        <v>14</v>
      </c>
      <c r="L20" s="25"/>
      <c r="M20" s="26"/>
      <c r="N20" s="27"/>
      <c r="O20" s="28"/>
      <c r="P20" s="29">
        <v>360</v>
      </c>
      <c r="Q20" s="30"/>
      <c r="R20" s="31"/>
      <c r="S20" s="32"/>
      <c r="T20" s="33"/>
      <c r="U20" s="79"/>
      <c r="V20" s="80">
        <f t="shared" si="0"/>
        <v>96</v>
      </c>
      <c r="W20" s="15">
        <f t="shared" si="1"/>
        <v>60</v>
      </c>
      <c r="X20" s="74">
        <f t="shared" si="2"/>
        <v>360</v>
      </c>
      <c r="Y20" s="74">
        <f t="shared" si="3"/>
        <v>360</v>
      </c>
    </row>
    <row r="21" spans="1:25" x14ac:dyDescent="0.25">
      <c r="A21" s="14">
        <v>2</v>
      </c>
      <c r="B21" s="70" t="s">
        <v>44</v>
      </c>
      <c r="C21" s="59" t="s">
        <v>16</v>
      </c>
      <c r="D21" s="14">
        <v>60</v>
      </c>
      <c r="E21" s="14">
        <v>16</v>
      </c>
      <c r="F21" s="66" t="s">
        <v>5</v>
      </c>
      <c r="G21" s="66" t="s">
        <v>41</v>
      </c>
      <c r="H21" s="14">
        <v>6</v>
      </c>
      <c r="I21" s="66" t="s">
        <v>10</v>
      </c>
      <c r="J21" s="15">
        <v>10</v>
      </c>
      <c r="K21" s="66" t="s">
        <v>14</v>
      </c>
      <c r="L21" s="25">
        <v>120</v>
      </c>
      <c r="M21" s="26"/>
      <c r="N21" s="27"/>
      <c r="O21" s="28"/>
      <c r="P21" s="29"/>
      <c r="Q21" s="30"/>
      <c r="R21" s="31"/>
      <c r="S21" s="32"/>
      <c r="T21" s="33"/>
      <c r="U21" s="79"/>
      <c r="V21" s="80">
        <f t="shared" si="0"/>
        <v>32</v>
      </c>
      <c r="W21" s="15">
        <f t="shared" si="1"/>
        <v>20</v>
      </c>
      <c r="X21" s="74">
        <f t="shared" si="2"/>
        <v>120</v>
      </c>
      <c r="Y21" s="74">
        <f t="shared" si="3"/>
        <v>120</v>
      </c>
    </row>
    <row r="22" spans="1:25" x14ac:dyDescent="0.25">
      <c r="A22" s="14">
        <v>2</v>
      </c>
      <c r="B22" s="70" t="s">
        <v>44</v>
      </c>
      <c r="C22" s="66" t="s">
        <v>45</v>
      </c>
      <c r="D22" s="14">
        <v>60</v>
      </c>
      <c r="E22" s="14">
        <v>16</v>
      </c>
      <c r="F22" s="66" t="s">
        <v>5</v>
      </c>
      <c r="G22" s="66" t="s">
        <v>41</v>
      </c>
      <c r="H22" s="14">
        <v>6</v>
      </c>
      <c r="I22" s="66" t="s">
        <v>10</v>
      </c>
      <c r="J22" s="15">
        <v>10</v>
      </c>
      <c r="K22" s="66" t="s">
        <v>14</v>
      </c>
      <c r="L22" s="25">
        <v>24</v>
      </c>
      <c r="M22" s="26">
        <v>24</v>
      </c>
      <c r="N22" s="27">
        <v>24</v>
      </c>
      <c r="O22" s="28">
        <v>24</v>
      </c>
      <c r="P22" s="29">
        <v>24</v>
      </c>
      <c r="Q22" s="30"/>
      <c r="R22" s="31"/>
      <c r="S22" s="32"/>
      <c r="T22" s="33"/>
      <c r="U22" s="79"/>
      <c r="V22" s="80">
        <f t="shared" si="0"/>
        <v>32</v>
      </c>
      <c r="W22" s="15">
        <f t="shared" si="1"/>
        <v>20</v>
      </c>
      <c r="X22" s="74">
        <f t="shared" si="2"/>
        <v>120</v>
      </c>
      <c r="Y22" s="74">
        <f t="shared" si="3"/>
        <v>120</v>
      </c>
    </row>
    <row r="23" spans="1:25" x14ac:dyDescent="0.25">
      <c r="A23" s="14">
        <v>3</v>
      </c>
      <c r="B23" s="70" t="s">
        <v>40</v>
      </c>
      <c r="C23" s="66" t="s">
        <v>46</v>
      </c>
      <c r="D23" s="14">
        <v>300</v>
      </c>
      <c r="E23" s="14">
        <v>61</v>
      </c>
      <c r="F23" s="66" t="s">
        <v>5</v>
      </c>
      <c r="G23" s="66" t="s">
        <v>41</v>
      </c>
      <c r="H23" s="14">
        <v>6</v>
      </c>
      <c r="I23" s="66" t="s">
        <v>10</v>
      </c>
      <c r="J23" s="15">
        <v>20</v>
      </c>
      <c r="K23" s="66" t="s">
        <v>14</v>
      </c>
      <c r="L23" s="25">
        <v>150</v>
      </c>
      <c r="M23" s="26">
        <v>150</v>
      </c>
      <c r="N23" s="27">
        <v>150</v>
      </c>
      <c r="O23" s="28">
        <v>150</v>
      </c>
      <c r="P23" s="29">
        <v>150</v>
      </c>
      <c r="Q23" s="30">
        <v>150</v>
      </c>
      <c r="R23" s="31"/>
      <c r="S23" s="32"/>
      <c r="T23" s="33"/>
      <c r="U23" s="79"/>
      <c r="V23" s="80">
        <f t="shared" si="0"/>
        <v>183</v>
      </c>
      <c r="W23" s="15">
        <f t="shared" si="1"/>
        <v>60</v>
      </c>
      <c r="X23" s="74">
        <f t="shared" si="2"/>
        <v>900</v>
      </c>
      <c r="Y23" s="74">
        <f t="shared" si="3"/>
        <v>900</v>
      </c>
    </row>
    <row r="24" spans="1:25" x14ac:dyDescent="0.25">
      <c r="A24" s="14">
        <v>6</v>
      </c>
      <c r="B24" s="70" t="s">
        <v>47</v>
      </c>
      <c r="C24" s="62" t="s">
        <v>19</v>
      </c>
      <c r="D24" s="14">
        <v>50</v>
      </c>
      <c r="E24" s="14">
        <v>16</v>
      </c>
      <c r="F24" s="66" t="s">
        <v>5</v>
      </c>
      <c r="G24" s="66" t="s">
        <v>41</v>
      </c>
      <c r="H24" s="14">
        <v>6</v>
      </c>
      <c r="I24" s="66" t="s">
        <v>48</v>
      </c>
      <c r="J24" s="15">
        <v>15</v>
      </c>
      <c r="K24" s="66" t="s">
        <v>49</v>
      </c>
      <c r="L24" s="25"/>
      <c r="M24" s="26"/>
      <c r="N24" s="27"/>
      <c r="O24" s="28"/>
      <c r="P24" s="29"/>
      <c r="Q24" s="30">
        <v>300</v>
      </c>
      <c r="R24" s="31"/>
      <c r="S24" s="32"/>
      <c r="T24" s="33"/>
      <c r="U24" s="79"/>
      <c r="V24" s="80">
        <f t="shared" si="0"/>
        <v>96</v>
      </c>
      <c r="W24" s="15">
        <f t="shared" si="1"/>
        <v>90</v>
      </c>
      <c r="X24" s="74">
        <f t="shared" si="2"/>
        <v>300</v>
      </c>
      <c r="Y24" s="74">
        <f t="shared" si="3"/>
        <v>300</v>
      </c>
    </row>
    <row r="25" spans="1:25" x14ac:dyDescent="0.25">
      <c r="A25" s="14">
        <v>1</v>
      </c>
      <c r="B25" s="70" t="s">
        <v>0</v>
      </c>
      <c r="C25" s="66" t="s">
        <v>56</v>
      </c>
      <c r="D25" s="14">
        <v>50</v>
      </c>
      <c r="E25" s="14">
        <v>32</v>
      </c>
      <c r="F25" s="66" t="s">
        <v>5</v>
      </c>
      <c r="G25" s="66" t="s">
        <v>41</v>
      </c>
      <c r="I25" s="66" t="s">
        <v>55</v>
      </c>
      <c r="J25" s="15">
        <v>20</v>
      </c>
      <c r="K25" s="66" t="s">
        <v>49</v>
      </c>
      <c r="L25" s="25">
        <v>10</v>
      </c>
      <c r="M25" s="26"/>
      <c r="N25" s="27">
        <v>10</v>
      </c>
      <c r="O25" s="28">
        <v>10</v>
      </c>
      <c r="P25" s="29">
        <v>10</v>
      </c>
      <c r="Q25" s="30">
        <v>10</v>
      </c>
      <c r="R25" s="31"/>
      <c r="S25" s="32"/>
      <c r="T25" s="33"/>
      <c r="U25" s="79"/>
      <c r="V25" s="80">
        <f t="shared" si="0"/>
        <v>32</v>
      </c>
      <c r="W25" s="15">
        <f t="shared" si="1"/>
        <v>20</v>
      </c>
      <c r="X25" s="74">
        <f t="shared" si="2"/>
        <v>50</v>
      </c>
      <c r="Y25" s="74">
        <f t="shared" si="3"/>
        <v>50</v>
      </c>
    </row>
    <row r="26" spans="1:25" x14ac:dyDescent="0.25">
      <c r="A26" s="14">
        <v>3</v>
      </c>
      <c r="B26" s="70" t="s">
        <v>57</v>
      </c>
      <c r="C26" s="66" t="s">
        <v>45</v>
      </c>
      <c r="D26" s="14">
        <v>200</v>
      </c>
      <c r="E26" s="14">
        <v>53</v>
      </c>
      <c r="F26" s="66" t="s">
        <v>5</v>
      </c>
      <c r="G26" s="66" t="s">
        <v>8</v>
      </c>
      <c r="I26" s="66" t="s">
        <v>10</v>
      </c>
      <c r="J26" s="15">
        <v>25</v>
      </c>
      <c r="K26" s="66" t="s">
        <v>14</v>
      </c>
      <c r="L26" s="25">
        <v>120</v>
      </c>
      <c r="M26" s="26">
        <v>120</v>
      </c>
      <c r="N26" s="27">
        <v>120</v>
      </c>
      <c r="O26" s="28">
        <v>120</v>
      </c>
      <c r="P26" s="29">
        <v>120</v>
      </c>
      <c r="Q26" s="30"/>
      <c r="R26" s="31"/>
      <c r="S26" s="32"/>
      <c r="T26" s="33"/>
      <c r="U26" s="79"/>
      <c r="V26" s="80">
        <f t="shared" si="0"/>
        <v>159</v>
      </c>
      <c r="W26" s="15">
        <f t="shared" si="1"/>
        <v>75</v>
      </c>
      <c r="X26" s="74">
        <f t="shared" si="2"/>
        <v>600</v>
      </c>
      <c r="Y26" s="74">
        <f t="shared" si="3"/>
        <v>600</v>
      </c>
    </row>
    <row r="27" spans="1:25" x14ac:dyDescent="0.25">
      <c r="A27" s="14">
        <v>1</v>
      </c>
      <c r="B27" s="70" t="s">
        <v>47</v>
      </c>
      <c r="C27" s="62" t="s">
        <v>19</v>
      </c>
      <c r="D27" s="14">
        <v>50</v>
      </c>
      <c r="E27" s="14">
        <v>15</v>
      </c>
      <c r="F27" s="66" t="s">
        <v>5</v>
      </c>
      <c r="G27" s="66" t="s">
        <v>41</v>
      </c>
      <c r="I27" s="66" t="s">
        <v>58</v>
      </c>
      <c r="J27" s="15">
        <v>12</v>
      </c>
      <c r="K27" s="66" t="s">
        <v>14</v>
      </c>
      <c r="L27" s="25"/>
      <c r="M27" s="26"/>
      <c r="N27" s="27"/>
      <c r="O27" s="28"/>
      <c r="P27" s="29"/>
      <c r="Q27" s="30">
        <v>50</v>
      </c>
      <c r="R27" s="31"/>
      <c r="S27" s="32"/>
      <c r="T27" s="33"/>
      <c r="U27" s="79"/>
      <c r="V27" s="80">
        <f t="shared" si="0"/>
        <v>15</v>
      </c>
      <c r="W27" s="15">
        <f t="shared" si="1"/>
        <v>12</v>
      </c>
      <c r="X27" s="74">
        <f t="shared" si="2"/>
        <v>50</v>
      </c>
      <c r="Y27" s="74">
        <f t="shared" si="3"/>
        <v>50</v>
      </c>
    </row>
    <row r="28" spans="1:25" x14ac:dyDescent="0.25">
      <c r="A28" s="14">
        <v>2</v>
      </c>
      <c r="B28" s="70" t="s">
        <v>47</v>
      </c>
      <c r="C28" s="64" t="s">
        <v>17</v>
      </c>
      <c r="D28" s="14">
        <v>50</v>
      </c>
      <c r="E28" s="14">
        <v>15</v>
      </c>
      <c r="F28" s="66" t="s">
        <v>5</v>
      </c>
      <c r="G28" s="66" t="s">
        <v>41</v>
      </c>
      <c r="I28" s="66" t="s">
        <v>58</v>
      </c>
      <c r="J28" s="15">
        <v>12</v>
      </c>
      <c r="K28" s="66" t="s">
        <v>14</v>
      </c>
      <c r="L28" s="25"/>
      <c r="M28" s="26"/>
      <c r="N28" s="27"/>
      <c r="O28" s="28">
        <v>100</v>
      </c>
      <c r="P28" s="29"/>
      <c r="Q28" s="30"/>
      <c r="R28" s="31"/>
      <c r="S28" s="32"/>
      <c r="T28" s="33"/>
      <c r="U28" s="79"/>
      <c r="V28" s="80">
        <f t="shared" si="0"/>
        <v>30</v>
      </c>
      <c r="W28" s="15">
        <f t="shared" si="1"/>
        <v>24</v>
      </c>
      <c r="X28" s="74">
        <f t="shared" si="2"/>
        <v>100</v>
      </c>
      <c r="Y28" s="74">
        <f t="shared" si="3"/>
        <v>100</v>
      </c>
    </row>
    <row r="29" spans="1:25" x14ac:dyDescent="0.25">
      <c r="A29" s="14">
        <v>2</v>
      </c>
      <c r="B29" s="70" t="s">
        <v>47</v>
      </c>
      <c r="C29" s="61" t="s">
        <v>59</v>
      </c>
      <c r="D29" s="14">
        <v>50</v>
      </c>
      <c r="E29" s="14">
        <v>15</v>
      </c>
      <c r="F29" s="66" t="s">
        <v>5</v>
      </c>
      <c r="G29" s="66" t="s">
        <v>41</v>
      </c>
      <c r="I29" s="66" t="s">
        <v>58</v>
      </c>
      <c r="J29" s="15">
        <v>12</v>
      </c>
      <c r="K29" s="66" t="s">
        <v>14</v>
      </c>
      <c r="L29" s="25"/>
      <c r="M29" s="26">
        <v>100</v>
      </c>
      <c r="N29" s="27"/>
      <c r="O29" s="28"/>
      <c r="P29" s="29"/>
      <c r="Q29" s="30"/>
      <c r="R29" s="31"/>
      <c r="S29" s="32"/>
      <c r="T29" s="33"/>
      <c r="U29" s="79"/>
      <c r="V29" s="80">
        <f t="shared" si="0"/>
        <v>30</v>
      </c>
      <c r="W29" s="15">
        <f t="shared" si="1"/>
        <v>24</v>
      </c>
      <c r="X29" s="74">
        <f t="shared" si="2"/>
        <v>100</v>
      </c>
      <c r="Y29" s="74">
        <f t="shared" si="3"/>
        <v>100</v>
      </c>
    </row>
    <row r="30" spans="1:25" x14ac:dyDescent="0.25">
      <c r="A30" s="14">
        <v>6</v>
      </c>
      <c r="B30" s="70" t="s">
        <v>61</v>
      </c>
      <c r="C30" s="72" t="s">
        <v>60</v>
      </c>
      <c r="D30" s="14">
        <v>60</v>
      </c>
      <c r="E30" s="14">
        <v>18</v>
      </c>
      <c r="F30" s="66" t="s">
        <v>5</v>
      </c>
      <c r="G30" s="66" t="s">
        <v>41</v>
      </c>
      <c r="J30" s="15">
        <v>9</v>
      </c>
      <c r="K30" s="66" t="s">
        <v>62</v>
      </c>
      <c r="L30" s="25"/>
      <c r="M30" s="26"/>
      <c r="N30" s="27"/>
      <c r="O30" s="28"/>
      <c r="P30" s="29"/>
      <c r="Q30" s="30"/>
      <c r="R30" s="31">
        <v>360</v>
      </c>
      <c r="S30" s="32"/>
      <c r="T30" s="33"/>
      <c r="U30" s="79"/>
      <c r="V30" s="80">
        <f t="shared" si="0"/>
        <v>108</v>
      </c>
      <c r="W30" s="15">
        <f t="shared" si="1"/>
        <v>54</v>
      </c>
      <c r="X30" s="74">
        <f t="shared" si="2"/>
        <v>360</v>
      </c>
      <c r="Y30" s="74">
        <f t="shared" si="3"/>
        <v>360</v>
      </c>
    </row>
    <row r="31" spans="1:25" x14ac:dyDescent="0.25">
      <c r="A31" s="14">
        <v>2</v>
      </c>
      <c r="B31" s="70" t="s">
        <v>61</v>
      </c>
      <c r="C31" s="59" t="s">
        <v>16</v>
      </c>
      <c r="D31" s="14">
        <v>60</v>
      </c>
      <c r="E31" s="14">
        <v>18</v>
      </c>
      <c r="F31" s="66" t="s">
        <v>5</v>
      </c>
      <c r="G31" s="66" t="s">
        <v>41</v>
      </c>
      <c r="J31" s="15">
        <v>9</v>
      </c>
      <c r="K31" s="66" t="s">
        <v>62</v>
      </c>
      <c r="L31" s="25">
        <v>120</v>
      </c>
      <c r="M31" s="26"/>
      <c r="N31" s="27"/>
      <c r="O31" s="28"/>
      <c r="P31" s="29"/>
      <c r="Q31" s="30"/>
      <c r="R31" s="31"/>
      <c r="S31" s="32"/>
      <c r="T31" s="33"/>
      <c r="U31" s="79"/>
      <c r="V31" s="14">
        <f t="shared" si="0"/>
        <v>36</v>
      </c>
      <c r="W31" s="15">
        <f t="shared" si="1"/>
        <v>18</v>
      </c>
      <c r="X31" s="74">
        <f t="shared" si="2"/>
        <v>120</v>
      </c>
      <c r="Y31" s="74">
        <f t="shared" si="3"/>
        <v>120</v>
      </c>
    </row>
    <row r="32" spans="1:25" x14ac:dyDescent="0.25">
      <c r="A32" s="14">
        <v>2</v>
      </c>
      <c r="B32" s="70" t="s">
        <v>61</v>
      </c>
      <c r="C32" s="58" t="s">
        <v>1</v>
      </c>
      <c r="D32" s="14">
        <v>60</v>
      </c>
      <c r="E32" s="14">
        <v>18</v>
      </c>
      <c r="F32" s="66" t="s">
        <v>5</v>
      </c>
      <c r="G32" s="66" t="s">
        <v>41</v>
      </c>
      <c r="J32" s="15">
        <v>9</v>
      </c>
      <c r="K32" s="66" t="s">
        <v>62</v>
      </c>
      <c r="L32" s="25"/>
      <c r="M32" s="26"/>
      <c r="N32" s="27"/>
      <c r="O32" s="28"/>
      <c r="P32" s="29">
        <v>120</v>
      </c>
      <c r="Q32" s="30"/>
      <c r="R32" s="31"/>
      <c r="S32" s="32"/>
      <c r="T32" s="33"/>
      <c r="U32" s="79"/>
      <c r="V32" s="14">
        <f t="shared" si="0"/>
        <v>36</v>
      </c>
      <c r="W32" s="15">
        <f t="shared" si="1"/>
        <v>18</v>
      </c>
      <c r="X32" s="74">
        <f t="shared" si="2"/>
        <v>120</v>
      </c>
      <c r="Y32" s="74">
        <f t="shared" si="3"/>
        <v>120</v>
      </c>
    </row>
    <row r="33" spans="1:25" x14ac:dyDescent="0.25">
      <c r="A33" s="14">
        <v>1</v>
      </c>
      <c r="B33" s="70" t="s">
        <v>63</v>
      </c>
      <c r="C33" s="59" t="s">
        <v>16</v>
      </c>
      <c r="D33" s="14">
        <v>100</v>
      </c>
      <c r="E33" s="14">
        <v>33</v>
      </c>
      <c r="F33" s="66" t="s">
        <v>5</v>
      </c>
      <c r="G33" s="66" t="s">
        <v>41</v>
      </c>
      <c r="I33" s="66" t="s">
        <v>64</v>
      </c>
      <c r="J33" s="15">
        <v>12</v>
      </c>
      <c r="K33" s="66" t="s">
        <v>49</v>
      </c>
      <c r="L33" s="25">
        <v>100</v>
      </c>
      <c r="M33" s="26"/>
      <c r="N33" s="27"/>
      <c r="O33" s="28"/>
      <c r="P33" s="29"/>
      <c r="Q33" s="30"/>
      <c r="R33" s="31"/>
      <c r="S33" s="32"/>
      <c r="T33" s="33"/>
      <c r="U33" s="79"/>
      <c r="V33" s="14">
        <f t="shared" si="0"/>
        <v>33</v>
      </c>
      <c r="W33" s="15">
        <f t="shared" si="1"/>
        <v>12</v>
      </c>
      <c r="X33" s="74">
        <f t="shared" si="2"/>
        <v>100</v>
      </c>
      <c r="Y33" s="74">
        <f t="shared" si="3"/>
        <v>100</v>
      </c>
    </row>
    <row r="34" spans="1:25" x14ac:dyDescent="0.25">
      <c r="A34" s="14">
        <v>1</v>
      </c>
      <c r="B34" s="70" t="s">
        <v>63</v>
      </c>
      <c r="C34" s="76" t="s">
        <v>59</v>
      </c>
      <c r="D34" s="14">
        <v>100</v>
      </c>
      <c r="E34" s="14">
        <v>33</v>
      </c>
      <c r="F34" s="66" t="s">
        <v>5</v>
      </c>
      <c r="G34" s="66" t="s">
        <v>41</v>
      </c>
      <c r="I34" s="66" t="s">
        <v>64</v>
      </c>
      <c r="J34" s="15">
        <v>12</v>
      </c>
      <c r="K34" s="66" t="s">
        <v>49</v>
      </c>
      <c r="L34" s="25"/>
      <c r="M34" s="26">
        <v>100</v>
      </c>
      <c r="N34" s="27"/>
      <c r="O34" s="28"/>
      <c r="P34" s="29"/>
      <c r="Q34" s="30"/>
      <c r="R34" s="31"/>
      <c r="S34" s="32"/>
      <c r="T34" s="33"/>
      <c r="U34" s="79"/>
      <c r="V34" s="14">
        <f t="shared" si="0"/>
        <v>33</v>
      </c>
      <c r="W34" s="15">
        <f t="shared" si="1"/>
        <v>12</v>
      </c>
      <c r="X34" s="74">
        <f t="shared" si="2"/>
        <v>100</v>
      </c>
      <c r="Y34" s="74">
        <f t="shared" si="3"/>
        <v>100</v>
      </c>
    </row>
    <row r="35" spans="1:25" x14ac:dyDescent="0.25">
      <c r="A35" s="14">
        <v>1</v>
      </c>
      <c r="B35" s="70" t="s">
        <v>63</v>
      </c>
      <c r="C35" s="64" t="s">
        <v>17</v>
      </c>
      <c r="D35" s="14">
        <v>100</v>
      </c>
      <c r="E35" s="14">
        <v>33</v>
      </c>
      <c r="F35" s="66" t="s">
        <v>5</v>
      </c>
      <c r="G35" s="66" t="s">
        <v>41</v>
      </c>
      <c r="I35" s="66" t="s">
        <v>64</v>
      </c>
      <c r="J35" s="15">
        <v>12</v>
      </c>
      <c r="K35" s="66" t="s">
        <v>49</v>
      </c>
      <c r="L35" s="25"/>
      <c r="M35" s="26"/>
      <c r="N35" s="27"/>
      <c r="O35" s="28">
        <v>100</v>
      </c>
      <c r="P35" s="29"/>
      <c r="Q35" s="30"/>
      <c r="R35" s="31"/>
      <c r="S35" s="32"/>
      <c r="T35" s="33"/>
      <c r="U35" s="79"/>
      <c r="V35" s="14">
        <f t="shared" si="0"/>
        <v>33</v>
      </c>
      <c r="W35" s="15">
        <f t="shared" si="1"/>
        <v>12</v>
      </c>
      <c r="X35" s="74">
        <f t="shared" si="2"/>
        <v>100</v>
      </c>
      <c r="Y35" s="74">
        <f t="shared" si="3"/>
        <v>100</v>
      </c>
    </row>
    <row r="36" spans="1:25" x14ac:dyDescent="0.25">
      <c r="A36" s="14">
        <v>1</v>
      </c>
      <c r="B36" s="70" t="s">
        <v>63</v>
      </c>
      <c r="C36" s="58" t="s">
        <v>1</v>
      </c>
      <c r="D36" s="14">
        <v>100</v>
      </c>
      <c r="E36" s="14">
        <v>33</v>
      </c>
      <c r="F36" s="66" t="s">
        <v>5</v>
      </c>
      <c r="G36" s="66" t="s">
        <v>41</v>
      </c>
      <c r="I36" s="66" t="s">
        <v>64</v>
      </c>
      <c r="J36" s="15">
        <v>12</v>
      </c>
      <c r="K36" s="66" t="s">
        <v>49</v>
      </c>
      <c r="L36" s="25"/>
      <c r="M36" s="26"/>
      <c r="N36" s="27"/>
      <c r="O36" s="28"/>
      <c r="P36" s="29">
        <v>100</v>
      </c>
      <c r="Q36" s="30"/>
      <c r="R36" s="31"/>
      <c r="S36" s="32"/>
      <c r="T36" s="33"/>
      <c r="U36" s="79"/>
      <c r="V36" s="14">
        <f t="shared" si="0"/>
        <v>33</v>
      </c>
      <c r="W36" s="15">
        <f t="shared" si="1"/>
        <v>12</v>
      </c>
      <c r="X36" s="74">
        <f t="shared" si="2"/>
        <v>100</v>
      </c>
      <c r="Y36" s="74">
        <f t="shared" si="3"/>
        <v>100</v>
      </c>
    </row>
    <row r="37" spans="1:25" x14ac:dyDescent="0.25">
      <c r="A37" s="14">
        <v>3</v>
      </c>
      <c r="B37" s="70" t="s">
        <v>63</v>
      </c>
      <c r="C37" s="66" t="s">
        <v>45</v>
      </c>
      <c r="D37" s="14">
        <v>70</v>
      </c>
      <c r="E37" s="14">
        <v>30</v>
      </c>
      <c r="F37" s="66" t="s">
        <v>65</v>
      </c>
      <c r="G37" s="66" t="s">
        <v>66</v>
      </c>
      <c r="I37" s="66" t="s">
        <v>10</v>
      </c>
      <c r="J37" s="15">
        <v>15</v>
      </c>
      <c r="K37" s="66" t="s">
        <v>14</v>
      </c>
      <c r="L37" s="25">
        <v>42</v>
      </c>
      <c r="M37" s="26">
        <v>42</v>
      </c>
      <c r="N37" s="27">
        <v>42</v>
      </c>
      <c r="O37" s="28">
        <v>42</v>
      </c>
      <c r="P37" s="29">
        <v>42</v>
      </c>
      <c r="Q37" s="30"/>
      <c r="R37" s="31"/>
      <c r="S37" s="32"/>
      <c r="T37" s="33"/>
      <c r="U37" s="79"/>
      <c r="V37" s="14">
        <f t="shared" si="0"/>
        <v>90</v>
      </c>
      <c r="W37" s="15">
        <f t="shared" si="1"/>
        <v>45</v>
      </c>
      <c r="X37" s="74">
        <f t="shared" si="2"/>
        <v>210</v>
      </c>
      <c r="Y37" s="74">
        <f t="shared" si="3"/>
        <v>210</v>
      </c>
    </row>
    <row r="38" spans="1:25" x14ac:dyDescent="0.25">
      <c r="A38" s="14">
        <v>1</v>
      </c>
      <c r="B38" s="70" t="s">
        <v>67</v>
      </c>
      <c r="C38" s="66" t="s">
        <v>56</v>
      </c>
      <c r="D38" s="14">
        <v>50</v>
      </c>
      <c r="E38" s="14">
        <v>12</v>
      </c>
      <c r="F38" s="66" t="s">
        <v>5</v>
      </c>
      <c r="G38" s="66" t="s">
        <v>41</v>
      </c>
      <c r="I38" s="66" t="s">
        <v>55</v>
      </c>
      <c r="J38" s="15">
        <v>12</v>
      </c>
      <c r="K38" s="66" t="s">
        <v>68</v>
      </c>
      <c r="L38" s="25">
        <v>10</v>
      </c>
      <c r="M38" s="26"/>
      <c r="N38" s="27">
        <v>10</v>
      </c>
      <c r="O38" s="28">
        <v>10</v>
      </c>
      <c r="P38" s="29">
        <v>10</v>
      </c>
      <c r="Q38" s="30">
        <v>10</v>
      </c>
      <c r="R38" s="31"/>
      <c r="S38" s="32"/>
      <c r="T38" s="33"/>
      <c r="U38" s="79"/>
      <c r="V38" s="14">
        <f t="shared" si="0"/>
        <v>12</v>
      </c>
      <c r="W38" s="15">
        <f t="shared" si="1"/>
        <v>12</v>
      </c>
      <c r="X38" s="74">
        <f t="shared" si="2"/>
        <v>50</v>
      </c>
      <c r="Y38" s="74">
        <f t="shared" si="3"/>
        <v>50</v>
      </c>
    </row>
    <row r="39" spans="1:25" x14ac:dyDescent="0.25">
      <c r="A39" s="14">
        <v>1</v>
      </c>
      <c r="B39" s="70" t="s">
        <v>69</v>
      </c>
      <c r="C39" s="66" t="s">
        <v>56</v>
      </c>
      <c r="D39" s="14">
        <v>50</v>
      </c>
      <c r="E39" s="14">
        <v>12</v>
      </c>
      <c r="F39" s="66" t="s">
        <v>5</v>
      </c>
      <c r="G39" s="66" t="s">
        <v>41</v>
      </c>
      <c r="I39" s="66" t="s">
        <v>55</v>
      </c>
      <c r="J39" s="15">
        <v>12</v>
      </c>
      <c r="K39" s="66" t="s">
        <v>49</v>
      </c>
      <c r="L39" s="25">
        <v>10</v>
      </c>
      <c r="M39" s="26"/>
      <c r="N39" s="27">
        <v>10</v>
      </c>
      <c r="O39" s="28">
        <v>10</v>
      </c>
      <c r="P39" s="29">
        <v>10</v>
      </c>
      <c r="Q39" s="30">
        <v>10</v>
      </c>
      <c r="R39" s="31"/>
      <c r="S39" s="32"/>
      <c r="T39" s="33"/>
      <c r="U39" s="79"/>
      <c r="V39" s="14">
        <f t="shared" si="0"/>
        <v>12</v>
      </c>
      <c r="W39" s="15">
        <f t="shared" si="1"/>
        <v>12</v>
      </c>
      <c r="X39" s="74">
        <f t="shared" si="2"/>
        <v>50</v>
      </c>
      <c r="Y39" s="74">
        <f t="shared" si="3"/>
        <v>50</v>
      </c>
    </row>
    <row r="40" spans="1:25" x14ac:dyDescent="0.25">
      <c r="A40" s="14">
        <v>1</v>
      </c>
      <c r="B40" s="70" t="s">
        <v>61</v>
      </c>
      <c r="C40" s="66" t="s">
        <v>56</v>
      </c>
      <c r="D40" s="14">
        <v>50</v>
      </c>
      <c r="E40" s="14">
        <v>12</v>
      </c>
      <c r="F40" s="66" t="s">
        <v>5</v>
      </c>
      <c r="G40" s="66" t="s">
        <v>41</v>
      </c>
      <c r="I40" s="66" t="s">
        <v>55</v>
      </c>
      <c r="J40" s="15">
        <v>12</v>
      </c>
      <c r="K40" s="66" t="s">
        <v>68</v>
      </c>
      <c r="L40" s="25">
        <v>10</v>
      </c>
      <c r="M40" s="26"/>
      <c r="N40" s="27">
        <v>10</v>
      </c>
      <c r="O40" s="28">
        <v>10</v>
      </c>
      <c r="P40" s="29">
        <v>10</v>
      </c>
      <c r="Q40" s="30">
        <v>10</v>
      </c>
      <c r="R40" s="31"/>
      <c r="S40" s="32"/>
      <c r="T40" s="33"/>
      <c r="U40" s="79"/>
      <c r="V40" s="14">
        <f t="shared" si="0"/>
        <v>12</v>
      </c>
      <c r="W40" s="15">
        <f t="shared" si="1"/>
        <v>12</v>
      </c>
      <c r="X40" s="74">
        <f t="shared" si="2"/>
        <v>50</v>
      </c>
      <c r="Y40" s="74">
        <f t="shared" si="3"/>
        <v>50</v>
      </c>
    </row>
    <row r="41" spans="1:25" x14ac:dyDescent="0.25">
      <c r="A41" s="14">
        <v>8</v>
      </c>
      <c r="B41" s="70" t="s">
        <v>78</v>
      </c>
      <c r="C41" s="66" t="s">
        <v>45</v>
      </c>
      <c r="D41" s="14">
        <v>50</v>
      </c>
      <c r="E41" s="14">
        <v>15</v>
      </c>
      <c r="F41" s="66" t="s">
        <v>5</v>
      </c>
      <c r="G41" s="66" t="s">
        <v>66</v>
      </c>
      <c r="I41" s="66" t="s">
        <v>10</v>
      </c>
      <c r="J41" s="15">
        <v>10</v>
      </c>
      <c r="K41" s="66" t="s">
        <v>14</v>
      </c>
      <c r="L41" s="25">
        <v>80</v>
      </c>
      <c r="M41" s="26">
        <v>80</v>
      </c>
      <c r="N41" s="27">
        <v>80</v>
      </c>
      <c r="O41" s="28">
        <v>80</v>
      </c>
      <c r="P41" s="29">
        <v>80</v>
      </c>
      <c r="Q41" s="30"/>
      <c r="R41" s="31"/>
      <c r="S41" s="32"/>
      <c r="T41" s="33"/>
      <c r="U41" s="79"/>
      <c r="V41" s="14">
        <f t="shared" si="0"/>
        <v>120</v>
      </c>
      <c r="W41" s="15">
        <f t="shared" si="1"/>
        <v>80</v>
      </c>
      <c r="X41" s="74">
        <f t="shared" si="2"/>
        <v>400</v>
      </c>
      <c r="Y41" s="74">
        <f t="shared" si="3"/>
        <v>400</v>
      </c>
    </row>
    <row r="42" spans="1:25" x14ac:dyDescent="0.25">
      <c r="A42" s="14">
        <v>1</v>
      </c>
      <c r="B42" s="70" t="s">
        <v>21</v>
      </c>
      <c r="C42" s="66" t="s">
        <v>46</v>
      </c>
      <c r="D42" s="14">
        <v>60</v>
      </c>
      <c r="E42" s="14">
        <v>20</v>
      </c>
      <c r="F42" s="66" t="s">
        <v>5</v>
      </c>
      <c r="G42" s="66" t="s">
        <v>41</v>
      </c>
      <c r="I42" s="66" t="s">
        <v>79</v>
      </c>
      <c r="J42" s="15">
        <v>13</v>
      </c>
      <c r="K42" s="66" t="s">
        <v>80</v>
      </c>
      <c r="L42" s="25">
        <v>10</v>
      </c>
      <c r="M42" s="26">
        <v>10</v>
      </c>
      <c r="N42" s="27">
        <v>10</v>
      </c>
      <c r="O42" s="28">
        <v>10</v>
      </c>
      <c r="P42" s="29">
        <v>10</v>
      </c>
      <c r="Q42" s="30">
        <v>10</v>
      </c>
      <c r="R42" s="31"/>
      <c r="S42" s="32"/>
      <c r="T42" s="33"/>
      <c r="U42" s="79"/>
      <c r="V42" s="14">
        <f t="shared" si="0"/>
        <v>20</v>
      </c>
      <c r="W42" s="15">
        <f t="shared" si="1"/>
        <v>13</v>
      </c>
      <c r="X42" s="74">
        <f t="shared" si="2"/>
        <v>60</v>
      </c>
      <c r="Y42" s="74">
        <f t="shared" si="3"/>
        <v>60</v>
      </c>
    </row>
    <row r="43" spans="1:25" x14ac:dyDescent="0.25">
      <c r="A43" s="14">
        <v>2</v>
      </c>
      <c r="B43" s="70" t="s">
        <v>57</v>
      </c>
      <c r="C43" s="66" t="s">
        <v>45</v>
      </c>
      <c r="D43" s="14">
        <v>60</v>
      </c>
      <c r="E43" s="14">
        <v>21</v>
      </c>
      <c r="F43" s="66" t="s">
        <v>5</v>
      </c>
      <c r="G43" s="66" t="s">
        <v>41</v>
      </c>
      <c r="I43" s="66" t="s">
        <v>10</v>
      </c>
      <c r="J43" s="15">
        <v>10</v>
      </c>
      <c r="K43" s="66" t="s">
        <v>14</v>
      </c>
      <c r="L43" s="25">
        <v>24</v>
      </c>
      <c r="M43" s="26">
        <v>24</v>
      </c>
      <c r="N43" s="27">
        <v>24</v>
      </c>
      <c r="O43" s="28">
        <v>24</v>
      </c>
      <c r="P43" s="29">
        <v>24</v>
      </c>
      <c r="Q43" s="30"/>
      <c r="R43" s="31"/>
      <c r="S43" s="32"/>
      <c r="T43" s="33"/>
      <c r="U43" s="79"/>
      <c r="V43" s="14">
        <f t="shared" si="0"/>
        <v>42</v>
      </c>
      <c r="W43" s="15">
        <f t="shared" si="1"/>
        <v>20</v>
      </c>
      <c r="X43" s="74">
        <f t="shared" si="2"/>
        <v>120</v>
      </c>
      <c r="Y43" s="74">
        <f t="shared" si="3"/>
        <v>120</v>
      </c>
    </row>
    <row r="44" spans="1:25" x14ac:dyDescent="0.25">
      <c r="A44" s="14">
        <v>2</v>
      </c>
      <c r="B44" s="70" t="s">
        <v>47</v>
      </c>
      <c r="C44" s="66" t="s">
        <v>45</v>
      </c>
      <c r="D44" s="14">
        <v>50</v>
      </c>
      <c r="E44" s="14">
        <v>16</v>
      </c>
      <c r="F44" s="66" t="s">
        <v>5</v>
      </c>
      <c r="G44" s="66" t="s">
        <v>41</v>
      </c>
      <c r="I44" s="66" t="s">
        <v>64</v>
      </c>
      <c r="J44" s="15">
        <v>12</v>
      </c>
      <c r="K44" s="66" t="s">
        <v>49</v>
      </c>
      <c r="L44" s="25">
        <v>20</v>
      </c>
      <c r="M44" s="26">
        <v>20</v>
      </c>
      <c r="N44" s="27">
        <v>20</v>
      </c>
      <c r="O44" s="28">
        <v>20</v>
      </c>
      <c r="P44" s="29">
        <v>20</v>
      </c>
      <c r="Q44" s="30"/>
      <c r="R44" s="31"/>
      <c r="S44" s="32"/>
      <c r="T44" s="33"/>
      <c r="U44" s="79"/>
      <c r="V44" s="14">
        <f t="shared" si="0"/>
        <v>32</v>
      </c>
      <c r="W44" s="15">
        <f t="shared" si="1"/>
        <v>24</v>
      </c>
      <c r="X44" s="74">
        <f t="shared" si="2"/>
        <v>100</v>
      </c>
      <c r="Y44" s="74">
        <f t="shared" si="3"/>
        <v>100</v>
      </c>
    </row>
    <row r="45" spans="1:25" x14ac:dyDescent="0.25">
      <c r="A45" s="14">
        <v>3</v>
      </c>
      <c r="B45" s="70" t="s">
        <v>81</v>
      </c>
      <c r="C45" s="59" t="s">
        <v>16</v>
      </c>
      <c r="D45" s="14">
        <v>53</v>
      </c>
      <c r="E45" s="14">
        <v>10</v>
      </c>
      <c r="F45" s="66" t="s">
        <v>5</v>
      </c>
      <c r="G45" s="66" t="s">
        <v>41</v>
      </c>
      <c r="I45" s="66" t="s">
        <v>82</v>
      </c>
      <c r="J45" s="15">
        <v>20</v>
      </c>
      <c r="K45" s="66" t="s">
        <v>49</v>
      </c>
      <c r="L45" s="25">
        <v>159</v>
      </c>
      <c r="M45" s="26"/>
      <c r="N45" s="27"/>
      <c r="O45" s="28"/>
      <c r="P45" s="29"/>
      <c r="Q45" s="30"/>
      <c r="R45" s="31"/>
      <c r="S45" s="32"/>
      <c r="T45" s="33"/>
      <c r="U45" s="79"/>
      <c r="V45" s="14">
        <f t="shared" si="0"/>
        <v>30</v>
      </c>
      <c r="W45" s="15">
        <f t="shared" si="1"/>
        <v>60</v>
      </c>
      <c r="X45" s="74">
        <f t="shared" si="2"/>
        <v>159</v>
      </c>
      <c r="Y45" s="74">
        <f t="shared" si="3"/>
        <v>159</v>
      </c>
    </row>
    <row r="46" spans="1:25" x14ac:dyDescent="0.25">
      <c r="A46" s="14">
        <v>1</v>
      </c>
      <c r="B46" s="70" t="s">
        <v>57</v>
      </c>
      <c r="C46" s="66" t="s">
        <v>45</v>
      </c>
      <c r="D46" s="14">
        <v>170</v>
      </c>
      <c r="E46" s="14">
        <v>44</v>
      </c>
      <c r="F46" s="66" t="s">
        <v>5</v>
      </c>
      <c r="G46" s="66" t="s">
        <v>8</v>
      </c>
      <c r="I46" s="66" t="s">
        <v>10</v>
      </c>
      <c r="J46" s="15">
        <v>25</v>
      </c>
      <c r="K46" s="66" t="s">
        <v>14</v>
      </c>
      <c r="L46" s="25">
        <v>34</v>
      </c>
      <c r="M46" s="26">
        <v>34</v>
      </c>
      <c r="N46" s="27">
        <v>34</v>
      </c>
      <c r="O46" s="28">
        <v>34</v>
      </c>
      <c r="P46" s="29">
        <v>34</v>
      </c>
      <c r="Q46" s="30"/>
      <c r="R46" s="31"/>
      <c r="S46" s="32"/>
      <c r="T46" s="33"/>
      <c r="U46" s="79"/>
      <c r="V46" s="14">
        <f t="shared" si="0"/>
        <v>44</v>
      </c>
      <c r="W46" s="15">
        <f t="shared" si="1"/>
        <v>25</v>
      </c>
      <c r="X46" s="74">
        <f t="shared" si="2"/>
        <v>170</v>
      </c>
      <c r="Y46" s="74">
        <f t="shared" si="3"/>
        <v>170</v>
      </c>
    </row>
    <row r="47" spans="1:25" x14ac:dyDescent="0.25">
      <c r="A47" s="14">
        <v>2</v>
      </c>
      <c r="B47" s="70" t="s">
        <v>61</v>
      </c>
      <c r="C47" s="66" t="s">
        <v>45</v>
      </c>
      <c r="D47" s="14">
        <v>50</v>
      </c>
      <c r="E47" s="14">
        <v>15</v>
      </c>
      <c r="F47" s="66" t="s">
        <v>5</v>
      </c>
      <c r="G47" s="66" t="s">
        <v>66</v>
      </c>
      <c r="I47" s="66" t="s">
        <v>10</v>
      </c>
      <c r="J47" s="15">
        <v>10</v>
      </c>
      <c r="K47" s="66" t="s">
        <v>14</v>
      </c>
      <c r="L47" s="25">
        <v>20</v>
      </c>
      <c r="M47" s="26">
        <v>20</v>
      </c>
      <c r="N47" s="27">
        <v>20</v>
      </c>
      <c r="O47" s="28">
        <v>20</v>
      </c>
      <c r="P47" s="29">
        <v>20</v>
      </c>
      <c r="Q47" s="30"/>
      <c r="R47" s="31"/>
      <c r="S47" s="32"/>
      <c r="T47" s="33"/>
      <c r="U47" s="79"/>
      <c r="V47" s="14">
        <f t="shared" si="0"/>
        <v>30</v>
      </c>
      <c r="W47" s="15">
        <f t="shared" si="1"/>
        <v>20</v>
      </c>
      <c r="X47" s="74">
        <f t="shared" si="2"/>
        <v>100</v>
      </c>
      <c r="Y47" s="74">
        <f t="shared" si="3"/>
        <v>100</v>
      </c>
    </row>
    <row r="48" spans="1:25" x14ac:dyDescent="0.25">
      <c r="A48" s="14">
        <v>1</v>
      </c>
      <c r="B48" s="70" t="s">
        <v>57</v>
      </c>
      <c r="C48" s="66" t="s">
        <v>45</v>
      </c>
      <c r="D48" s="14">
        <v>200</v>
      </c>
      <c r="E48" s="14">
        <v>53</v>
      </c>
      <c r="F48" s="66" t="s">
        <v>5</v>
      </c>
      <c r="G48" s="66" t="s">
        <v>8</v>
      </c>
      <c r="I48" s="66" t="s">
        <v>10</v>
      </c>
      <c r="J48" s="15">
        <v>25</v>
      </c>
      <c r="K48" s="66" t="s">
        <v>14</v>
      </c>
      <c r="L48" s="25">
        <v>40</v>
      </c>
      <c r="M48" s="26">
        <v>40</v>
      </c>
      <c r="N48" s="27">
        <v>40</v>
      </c>
      <c r="O48" s="28">
        <v>40</v>
      </c>
      <c r="P48" s="29">
        <v>40</v>
      </c>
      <c r="Q48" s="30"/>
      <c r="R48" s="31"/>
      <c r="S48" s="32"/>
      <c r="T48" s="33"/>
      <c r="U48" s="79"/>
      <c r="V48" s="14">
        <f t="shared" si="0"/>
        <v>53</v>
      </c>
      <c r="W48" s="15">
        <f t="shared" si="1"/>
        <v>25</v>
      </c>
      <c r="X48" s="74">
        <f t="shared" si="2"/>
        <v>200</v>
      </c>
      <c r="Y48" s="74">
        <f t="shared" si="3"/>
        <v>200</v>
      </c>
    </row>
    <row r="49" spans="1:25" x14ac:dyDescent="0.25">
      <c r="A49" s="14">
        <v>1</v>
      </c>
      <c r="B49" s="70" t="s">
        <v>47</v>
      </c>
      <c r="C49" s="66" t="s">
        <v>46</v>
      </c>
      <c r="D49" s="14">
        <v>160</v>
      </c>
      <c r="E49" s="14">
        <v>35</v>
      </c>
      <c r="F49" s="66" t="s">
        <v>5</v>
      </c>
      <c r="G49" s="66" t="s">
        <v>8</v>
      </c>
      <c r="I49" s="66" t="s">
        <v>83</v>
      </c>
      <c r="J49" s="15">
        <v>20</v>
      </c>
      <c r="K49" s="66" t="s">
        <v>62</v>
      </c>
      <c r="L49" s="25">
        <v>27</v>
      </c>
      <c r="M49" s="26">
        <v>27</v>
      </c>
      <c r="N49" s="27">
        <v>26</v>
      </c>
      <c r="O49" s="28">
        <v>27</v>
      </c>
      <c r="P49" s="29">
        <v>26</v>
      </c>
      <c r="Q49" s="30">
        <v>27</v>
      </c>
      <c r="R49" s="31"/>
      <c r="S49" s="32"/>
      <c r="T49" s="33"/>
      <c r="U49" s="79"/>
      <c r="V49" s="14">
        <f t="shared" si="0"/>
        <v>35</v>
      </c>
      <c r="W49" s="15">
        <f t="shared" si="1"/>
        <v>20</v>
      </c>
      <c r="X49" s="74">
        <f t="shared" si="2"/>
        <v>160</v>
      </c>
      <c r="Y49" s="74">
        <f t="shared" si="3"/>
        <v>160</v>
      </c>
    </row>
    <row r="50" spans="1:25" x14ac:dyDescent="0.25">
      <c r="A50" s="14">
        <v>2</v>
      </c>
      <c r="B50" s="70" t="s">
        <v>40</v>
      </c>
      <c r="C50" s="66" t="s">
        <v>84</v>
      </c>
      <c r="D50" s="14">
        <v>50</v>
      </c>
      <c r="E50" s="14">
        <v>12</v>
      </c>
      <c r="F50" s="66" t="s">
        <v>5</v>
      </c>
      <c r="G50" s="66" t="s">
        <v>66</v>
      </c>
      <c r="I50" s="66" t="s">
        <v>10</v>
      </c>
      <c r="J50" s="15">
        <v>7</v>
      </c>
      <c r="K50" s="66" t="s">
        <v>14</v>
      </c>
      <c r="L50" s="25">
        <v>25</v>
      </c>
      <c r="M50" s="26"/>
      <c r="N50" s="27">
        <v>25</v>
      </c>
      <c r="O50" s="28">
        <v>25</v>
      </c>
      <c r="P50" s="29">
        <v>25</v>
      </c>
      <c r="Q50" s="30"/>
      <c r="R50" s="31"/>
      <c r="S50" s="32"/>
      <c r="T50" s="33"/>
      <c r="U50" s="79"/>
      <c r="V50" s="14">
        <f t="shared" si="0"/>
        <v>24</v>
      </c>
      <c r="W50" s="15">
        <f t="shared" si="1"/>
        <v>14</v>
      </c>
      <c r="X50" s="74">
        <f t="shared" si="2"/>
        <v>100</v>
      </c>
      <c r="Y50" s="74">
        <f t="shared" si="3"/>
        <v>100</v>
      </c>
    </row>
    <row r="51" spans="1:25" x14ac:dyDescent="0.25">
      <c r="A51" s="14">
        <v>3</v>
      </c>
      <c r="B51" s="70" t="s">
        <v>85</v>
      </c>
      <c r="C51" s="66" t="s">
        <v>45</v>
      </c>
      <c r="D51" s="14">
        <v>60</v>
      </c>
      <c r="E51" s="14">
        <v>16</v>
      </c>
      <c r="F51" s="66" t="s">
        <v>5</v>
      </c>
      <c r="G51" s="66" t="s">
        <v>66</v>
      </c>
      <c r="I51" s="66" t="s">
        <v>10</v>
      </c>
      <c r="J51" s="15">
        <v>10</v>
      </c>
      <c r="K51" s="66" t="s">
        <v>14</v>
      </c>
      <c r="L51" s="25">
        <v>36</v>
      </c>
      <c r="M51" s="26">
        <v>36</v>
      </c>
      <c r="N51" s="27">
        <v>36</v>
      </c>
      <c r="O51" s="28">
        <v>36</v>
      </c>
      <c r="P51" s="29">
        <v>36</v>
      </c>
      <c r="Q51" s="30"/>
      <c r="R51" s="31"/>
      <c r="S51" s="32"/>
      <c r="T51" s="33"/>
      <c r="U51" s="79"/>
      <c r="V51" s="14">
        <f t="shared" si="0"/>
        <v>48</v>
      </c>
      <c r="W51" s="15">
        <f t="shared" si="1"/>
        <v>30</v>
      </c>
      <c r="X51" s="74">
        <f t="shared" si="2"/>
        <v>180</v>
      </c>
      <c r="Y51" s="74">
        <f t="shared" si="3"/>
        <v>180</v>
      </c>
    </row>
    <row r="52" spans="1:25" x14ac:dyDescent="0.25">
      <c r="A52" s="14">
        <v>4</v>
      </c>
      <c r="B52" s="70" t="s">
        <v>61</v>
      </c>
      <c r="C52" s="65" t="s">
        <v>22</v>
      </c>
      <c r="D52" s="14">
        <v>50</v>
      </c>
      <c r="E52" s="14">
        <v>16</v>
      </c>
      <c r="F52" s="66" t="s">
        <v>5</v>
      </c>
      <c r="G52" s="66" t="s">
        <v>66</v>
      </c>
      <c r="I52" s="66" t="s">
        <v>55</v>
      </c>
      <c r="J52" s="15">
        <v>12</v>
      </c>
      <c r="K52" s="66" t="s">
        <v>68</v>
      </c>
      <c r="L52" s="25"/>
      <c r="M52" s="26"/>
      <c r="N52" s="27"/>
      <c r="O52" s="28"/>
      <c r="P52" s="29"/>
      <c r="Q52" s="30"/>
      <c r="R52" s="31"/>
      <c r="S52" s="32">
        <v>200</v>
      </c>
      <c r="T52" s="33"/>
      <c r="U52" s="79"/>
      <c r="V52" s="14">
        <f t="shared" si="0"/>
        <v>64</v>
      </c>
      <c r="W52" s="15">
        <f t="shared" si="1"/>
        <v>48</v>
      </c>
      <c r="X52" s="74">
        <f t="shared" si="2"/>
        <v>200</v>
      </c>
      <c r="Y52" s="74">
        <f t="shared" si="3"/>
        <v>200</v>
      </c>
    </row>
    <row r="53" spans="1:25" x14ac:dyDescent="0.25">
      <c r="A53" s="14">
        <v>1</v>
      </c>
      <c r="B53" s="70" t="s">
        <v>85</v>
      </c>
      <c r="C53" s="63" t="s">
        <v>20</v>
      </c>
      <c r="D53" s="14">
        <v>60</v>
      </c>
      <c r="E53" s="14">
        <v>12</v>
      </c>
      <c r="F53" s="66" t="s">
        <v>5</v>
      </c>
      <c r="G53" s="66" t="s">
        <v>41</v>
      </c>
      <c r="I53" s="66" t="s">
        <v>10</v>
      </c>
      <c r="J53" s="15">
        <v>12</v>
      </c>
      <c r="K53" s="66" t="s">
        <v>14</v>
      </c>
      <c r="L53" s="25"/>
      <c r="M53" s="26"/>
      <c r="N53" s="27"/>
      <c r="O53" s="28"/>
      <c r="P53" s="29"/>
      <c r="Q53" s="30"/>
      <c r="R53" s="31"/>
      <c r="S53" s="32"/>
      <c r="T53" s="33">
        <v>60</v>
      </c>
      <c r="U53" s="79"/>
      <c r="V53" s="14">
        <f t="shared" si="0"/>
        <v>12</v>
      </c>
      <c r="W53" s="15">
        <f t="shared" si="1"/>
        <v>12</v>
      </c>
      <c r="X53" s="74">
        <f t="shared" si="2"/>
        <v>60</v>
      </c>
      <c r="Y53" s="74">
        <f t="shared" si="3"/>
        <v>60</v>
      </c>
    </row>
    <row r="54" spans="1:25" x14ac:dyDescent="0.25">
      <c r="A54" s="14">
        <v>3</v>
      </c>
      <c r="B54" s="70" t="s">
        <v>61</v>
      </c>
      <c r="C54" s="62" t="s">
        <v>19</v>
      </c>
      <c r="D54" s="14">
        <v>60</v>
      </c>
      <c r="E54" s="14">
        <v>18</v>
      </c>
      <c r="F54" s="66" t="s">
        <v>5</v>
      </c>
      <c r="G54" s="66" t="s">
        <v>66</v>
      </c>
      <c r="J54" s="15">
        <v>9</v>
      </c>
      <c r="K54" s="66" t="s">
        <v>62</v>
      </c>
      <c r="L54" s="25"/>
      <c r="M54" s="26"/>
      <c r="N54" s="27"/>
      <c r="O54" s="28"/>
      <c r="P54" s="29"/>
      <c r="Q54" s="30">
        <v>180</v>
      </c>
      <c r="R54" s="31"/>
      <c r="S54" s="32"/>
      <c r="T54" s="33"/>
      <c r="U54" s="79"/>
      <c r="V54" s="14">
        <f t="shared" si="0"/>
        <v>54</v>
      </c>
      <c r="W54" s="15">
        <f t="shared" si="1"/>
        <v>27</v>
      </c>
      <c r="X54" s="74">
        <f t="shared" si="2"/>
        <v>180</v>
      </c>
      <c r="Y54" s="74">
        <f t="shared" si="3"/>
        <v>180</v>
      </c>
    </row>
    <row r="55" spans="1:25" x14ac:dyDescent="0.25">
      <c r="A55" s="14">
        <v>1</v>
      </c>
      <c r="B55" s="70" t="s">
        <v>47</v>
      </c>
      <c r="C55" s="62" t="s">
        <v>19</v>
      </c>
      <c r="D55" s="14">
        <v>50</v>
      </c>
      <c r="E55" s="14">
        <v>16</v>
      </c>
      <c r="F55" s="66" t="s">
        <v>5</v>
      </c>
      <c r="G55" s="66" t="s">
        <v>66</v>
      </c>
      <c r="I55" s="66" t="s">
        <v>48</v>
      </c>
      <c r="J55" s="15">
        <v>15</v>
      </c>
      <c r="K55" s="66" t="s">
        <v>49</v>
      </c>
      <c r="L55" s="25"/>
      <c r="M55" s="26"/>
      <c r="N55" s="27"/>
      <c r="O55" s="28"/>
      <c r="P55" s="29"/>
      <c r="Q55" s="30">
        <v>50</v>
      </c>
      <c r="R55" s="31"/>
      <c r="S55" s="32"/>
      <c r="T55" s="33"/>
      <c r="U55" s="79"/>
      <c r="V55" s="14">
        <f t="shared" si="0"/>
        <v>16</v>
      </c>
      <c r="W55" s="15">
        <f t="shared" si="1"/>
        <v>15</v>
      </c>
      <c r="X55" s="74">
        <f t="shared" si="2"/>
        <v>50</v>
      </c>
      <c r="Y55" s="74">
        <f t="shared" si="3"/>
        <v>50</v>
      </c>
    </row>
    <row r="56" spans="1:25" x14ac:dyDescent="0.25">
      <c r="A56" s="14">
        <v>2</v>
      </c>
      <c r="B56" s="70" t="s">
        <v>86</v>
      </c>
      <c r="C56" s="62" t="s">
        <v>19</v>
      </c>
      <c r="D56" s="14">
        <v>60</v>
      </c>
      <c r="E56" s="14">
        <v>15</v>
      </c>
      <c r="F56" s="66" t="s">
        <v>5</v>
      </c>
      <c r="G56" s="66" t="s">
        <v>66</v>
      </c>
      <c r="J56" s="15">
        <v>10</v>
      </c>
      <c r="K56" s="66" t="s">
        <v>62</v>
      </c>
      <c r="L56" s="25"/>
      <c r="M56" s="26"/>
      <c r="N56" s="27"/>
      <c r="O56" s="28"/>
      <c r="P56" s="29"/>
      <c r="Q56" s="30">
        <v>120</v>
      </c>
      <c r="R56" s="31"/>
      <c r="S56" s="32"/>
      <c r="T56" s="33"/>
      <c r="U56" s="79"/>
      <c r="V56" s="14">
        <f t="shared" si="0"/>
        <v>30</v>
      </c>
      <c r="W56" s="15">
        <f t="shared" si="1"/>
        <v>20</v>
      </c>
      <c r="X56" s="74">
        <f t="shared" si="2"/>
        <v>120</v>
      </c>
      <c r="Y56" s="74">
        <f t="shared" si="3"/>
        <v>120</v>
      </c>
    </row>
    <row r="57" spans="1:25" x14ac:dyDescent="0.25">
      <c r="A57" s="14">
        <v>1</v>
      </c>
      <c r="B57" s="70" t="s">
        <v>0</v>
      </c>
      <c r="C57" s="66" t="s">
        <v>45</v>
      </c>
      <c r="D57" s="14">
        <v>100</v>
      </c>
      <c r="E57" s="14">
        <v>60</v>
      </c>
      <c r="F57" s="66" t="s">
        <v>5</v>
      </c>
      <c r="G57" s="66" t="s">
        <v>8</v>
      </c>
      <c r="I57" s="66" t="s">
        <v>10</v>
      </c>
      <c r="J57" s="15">
        <v>25</v>
      </c>
      <c r="K57" s="66" t="s">
        <v>14</v>
      </c>
      <c r="L57" s="25">
        <v>20</v>
      </c>
      <c r="M57" s="26">
        <v>20</v>
      </c>
      <c r="N57" s="27">
        <v>20</v>
      </c>
      <c r="O57" s="28">
        <v>20</v>
      </c>
      <c r="P57" s="29">
        <v>20</v>
      </c>
      <c r="Q57" s="30"/>
      <c r="R57" s="31"/>
      <c r="S57" s="32"/>
      <c r="T57" s="33"/>
      <c r="U57" s="79"/>
      <c r="V57" s="14">
        <f t="shared" si="0"/>
        <v>60</v>
      </c>
      <c r="W57" s="15">
        <f t="shared" si="1"/>
        <v>25</v>
      </c>
      <c r="X57" s="74">
        <f t="shared" si="2"/>
        <v>100</v>
      </c>
      <c r="Y57" s="74">
        <f t="shared" si="3"/>
        <v>100</v>
      </c>
    </row>
    <row r="58" spans="1:25" x14ac:dyDescent="0.25">
      <c r="A58" s="14">
        <v>3</v>
      </c>
      <c r="B58" s="70" t="s">
        <v>87</v>
      </c>
      <c r="C58" s="66" t="s">
        <v>45</v>
      </c>
      <c r="D58" s="14">
        <v>25</v>
      </c>
      <c r="E58" s="14">
        <v>15</v>
      </c>
      <c r="F58" s="66" t="s">
        <v>5</v>
      </c>
      <c r="G58" s="66" t="s">
        <v>66</v>
      </c>
      <c r="I58" s="66" t="s">
        <v>10</v>
      </c>
      <c r="J58" s="15">
        <v>15</v>
      </c>
      <c r="K58" s="66" t="s">
        <v>14</v>
      </c>
      <c r="L58" s="25">
        <v>15</v>
      </c>
      <c r="M58" s="26">
        <v>15</v>
      </c>
      <c r="N58" s="27">
        <v>15</v>
      </c>
      <c r="O58" s="28">
        <v>15</v>
      </c>
      <c r="P58" s="29">
        <v>15</v>
      </c>
      <c r="Q58" s="30"/>
      <c r="R58" s="31"/>
      <c r="S58" s="32"/>
      <c r="T58" s="33"/>
      <c r="U58" s="79"/>
      <c r="V58" s="14">
        <f t="shared" si="0"/>
        <v>45</v>
      </c>
      <c r="W58" s="15">
        <f t="shared" si="1"/>
        <v>45</v>
      </c>
      <c r="X58" s="74">
        <f t="shared" si="2"/>
        <v>75</v>
      </c>
      <c r="Y58" s="74">
        <f t="shared" si="3"/>
        <v>75</v>
      </c>
    </row>
    <row r="59" spans="1:25" x14ac:dyDescent="0.25">
      <c r="L59" s="25"/>
      <c r="M59" s="26"/>
      <c r="N59" s="27"/>
      <c r="O59" s="28"/>
      <c r="P59" s="29"/>
      <c r="Q59" s="30"/>
      <c r="R59" s="31"/>
      <c r="S59" s="32"/>
      <c r="T59" s="33"/>
      <c r="U59" s="79"/>
    </row>
    <row r="60" spans="1:25" x14ac:dyDescent="0.25">
      <c r="A60" s="14">
        <v>2</v>
      </c>
      <c r="B60" s="70" t="s">
        <v>63</v>
      </c>
      <c r="C60" s="66" t="s">
        <v>45</v>
      </c>
      <c r="D60" s="14">
        <v>100</v>
      </c>
      <c r="E60" s="14">
        <v>33</v>
      </c>
      <c r="F60" s="66" t="s">
        <v>5</v>
      </c>
      <c r="G60" s="66" t="s">
        <v>41</v>
      </c>
      <c r="I60" s="66" t="s">
        <v>64</v>
      </c>
      <c r="J60" s="15">
        <v>12</v>
      </c>
      <c r="K60" s="66" t="s">
        <v>49</v>
      </c>
      <c r="L60" s="25">
        <v>40</v>
      </c>
      <c r="M60" s="26">
        <v>40</v>
      </c>
      <c r="N60" s="27">
        <v>40</v>
      </c>
      <c r="O60" s="28">
        <v>40</v>
      </c>
      <c r="P60" s="29">
        <v>40</v>
      </c>
      <c r="Q60" s="30"/>
      <c r="R60" s="31"/>
      <c r="S60" s="32"/>
      <c r="T60" s="33"/>
      <c r="U60" s="79"/>
      <c r="V60" s="14">
        <f t="shared" si="0"/>
        <v>66</v>
      </c>
      <c r="W60" s="15">
        <f t="shared" si="1"/>
        <v>24</v>
      </c>
      <c r="X60" s="74">
        <f t="shared" si="2"/>
        <v>200</v>
      </c>
      <c r="Y60" s="74">
        <f t="shared" si="3"/>
        <v>200</v>
      </c>
    </row>
    <row r="61" spans="1:25" x14ac:dyDescent="0.25">
      <c r="A61" s="14">
        <v>5</v>
      </c>
      <c r="B61" s="70" t="s">
        <v>47</v>
      </c>
      <c r="C61" s="62" t="s">
        <v>19</v>
      </c>
      <c r="D61" s="14">
        <v>50</v>
      </c>
      <c r="E61" s="14">
        <v>15</v>
      </c>
      <c r="F61" s="66" t="s">
        <v>5</v>
      </c>
      <c r="G61" s="66" t="s">
        <v>41</v>
      </c>
      <c r="I61" s="66" t="s">
        <v>58</v>
      </c>
      <c r="J61" s="15">
        <v>8</v>
      </c>
      <c r="K61" s="66" t="s">
        <v>14</v>
      </c>
      <c r="L61" s="25"/>
      <c r="M61" s="26"/>
      <c r="N61" s="27"/>
      <c r="O61" s="28"/>
      <c r="P61" s="29"/>
      <c r="Q61" s="30">
        <v>250</v>
      </c>
      <c r="R61" s="31"/>
      <c r="S61" s="32"/>
      <c r="T61" s="33"/>
      <c r="U61" s="79"/>
      <c r="V61" s="14">
        <f t="shared" ref="V61:V65" si="4">A61*E61</f>
        <v>75</v>
      </c>
      <c r="W61" s="15">
        <f t="shared" ref="W61:W65" si="5">A61*J61</f>
        <v>40</v>
      </c>
      <c r="X61" s="74">
        <f t="shared" ref="X61:X63" si="6">SUM(L61:T61)</f>
        <v>250</v>
      </c>
      <c r="Y61" s="74">
        <f t="shared" ref="Y61:Y65" si="7">A61*D61</f>
        <v>250</v>
      </c>
    </row>
    <row r="62" spans="1:25" x14ac:dyDescent="0.25">
      <c r="A62" s="14">
        <v>5</v>
      </c>
      <c r="B62" s="70" t="s">
        <v>47</v>
      </c>
      <c r="C62" s="64" t="s">
        <v>17</v>
      </c>
      <c r="D62" s="14">
        <v>50</v>
      </c>
      <c r="E62" s="14">
        <v>15</v>
      </c>
      <c r="F62" s="66" t="s">
        <v>5</v>
      </c>
      <c r="G62" s="66" t="s">
        <v>41</v>
      </c>
      <c r="I62" s="66" t="s">
        <v>58</v>
      </c>
      <c r="J62" s="15">
        <v>8</v>
      </c>
      <c r="K62" s="66" t="s">
        <v>14</v>
      </c>
      <c r="L62" s="25"/>
      <c r="M62" s="26"/>
      <c r="N62" s="27"/>
      <c r="O62" s="28">
        <v>250</v>
      </c>
      <c r="P62" s="29"/>
      <c r="Q62" s="30"/>
      <c r="R62" s="31"/>
      <c r="S62" s="32"/>
      <c r="T62" s="33"/>
      <c r="U62" s="79"/>
      <c r="V62" s="14">
        <f t="shared" si="4"/>
        <v>75</v>
      </c>
      <c r="W62" s="15">
        <f t="shared" si="5"/>
        <v>40</v>
      </c>
      <c r="X62" s="74">
        <f t="shared" si="6"/>
        <v>250</v>
      </c>
      <c r="Y62" s="74">
        <f t="shared" si="7"/>
        <v>250</v>
      </c>
    </row>
    <row r="63" spans="1:25" x14ac:dyDescent="0.25">
      <c r="A63" s="14">
        <v>5</v>
      </c>
      <c r="B63" s="70" t="s">
        <v>47</v>
      </c>
      <c r="C63" s="61" t="s">
        <v>59</v>
      </c>
      <c r="D63" s="14">
        <v>50</v>
      </c>
      <c r="E63" s="14">
        <v>15</v>
      </c>
      <c r="F63" s="66" t="s">
        <v>5</v>
      </c>
      <c r="G63" s="66" t="s">
        <v>41</v>
      </c>
      <c r="I63" s="66" t="s">
        <v>58</v>
      </c>
      <c r="J63" s="15">
        <v>8</v>
      </c>
      <c r="K63" s="66" t="s">
        <v>14</v>
      </c>
      <c r="L63" s="25"/>
      <c r="M63" s="26">
        <v>250</v>
      </c>
      <c r="N63" s="27"/>
      <c r="O63" s="28"/>
      <c r="P63" s="29"/>
      <c r="Q63" s="30"/>
      <c r="R63" s="31"/>
      <c r="S63" s="32"/>
      <c r="T63" s="33"/>
      <c r="U63" s="79"/>
      <c r="V63" s="14">
        <f t="shared" si="4"/>
        <v>75</v>
      </c>
      <c r="W63" s="15">
        <f t="shared" si="5"/>
        <v>40</v>
      </c>
      <c r="X63" s="74">
        <f t="shared" si="6"/>
        <v>250</v>
      </c>
      <c r="Y63" s="74">
        <f t="shared" si="7"/>
        <v>250</v>
      </c>
    </row>
    <row r="64" spans="1:25" x14ac:dyDescent="0.25">
      <c r="A64" s="14">
        <v>5</v>
      </c>
      <c r="B64" s="70" t="s">
        <v>47</v>
      </c>
      <c r="C64" s="59" t="s">
        <v>16</v>
      </c>
      <c r="D64" s="14">
        <v>50</v>
      </c>
      <c r="E64" s="14">
        <v>16</v>
      </c>
      <c r="F64" s="66" t="s">
        <v>5</v>
      </c>
      <c r="G64" s="66" t="s">
        <v>41</v>
      </c>
      <c r="I64" s="66" t="s">
        <v>48</v>
      </c>
      <c r="J64" s="15">
        <v>12</v>
      </c>
      <c r="K64" s="66" t="s">
        <v>49</v>
      </c>
      <c r="L64" s="25">
        <v>250</v>
      </c>
      <c r="M64" s="26"/>
      <c r="N64" s="27"/>
      <c r="O64" s="28"/>
      <c r="P64" s="29"/>
      <c r="Q64" s="30"/>
      <c r="R64" s="31"/>
      <c r="S64" s="32"/>
      <c r="T64" s="33"/>
      <c r="U64" s="79"/>
      <c r="V64" s="14">
        <f t="shared" si="4"/>
        <v>80</v>
      </c>
      <c r="W64" s="15">
        <f t="shared" si="5"/>
        <v>60</v>
      </c>
      <c r="Y64" s="74">
        <f t="shared" si="7"/>
        <v>250</v>
      </c>
    </row>
    <row r="65" spans="1:25" x14ac:dyDescent="0.25">
      <c r="A65" s="14">
        <v>5</v>
      </c>
      <c r="B65" s="70" t="s">
        <v>47</v>
      </c>
      <c r="C65" s="58" t="s">
        <v>1</v>
      </c>
      <c r="D65" s="14">
        <v>50</v>
      </c>
      <c r="E65" s="14">
        <v>16</v>
      </c>
      <c r="F65" s="66" t="s">
        <v>5</v>
      </c>
      <c r="G65" s="66" t="s">
        <v>41</v>
      </c>
      <c r="I65" s="66" t="s">
        <v>48</v>
      </c>
      <c r="J65" s="15">
        <v>12</v>
      </c>
      <c r="K65" s="66" t="s">
        <v>49</v>
      </c>
      <c r="L65" s="25"/>
      <c r="M65" s="26"/>
      <c r="N65" s="27"/>
      <c r="O65" s="28"/>
      <c r="P65" s="29">
        <v>250</v>
      </c>
      <c r="Q65" s="30"/>
      <c r="R65" s="31"/>
      <c r="S65" s="32"/>
      <c r="T65" s="33"/>
      <c r="U65" s="79"/>
      <c r="V65" s="14">
        <f t="shared" si="4"/>
        <v>80</v>
      </c>
      <c r="W65" s="15">
        <f t="shared" si="5"/>
        <v>60</v>
      </c>
      <c r="Y65" s="74">
        <f t="shared" si="7"/>
        <v>250</v>
      </c>
    </row>
    <row r="66" spans="1:25" x14ac:dyDescent="0.25">
      <c r="A66" s="14">
        <v>1</v>
      </c>
      <c r="B66" s="70" t="s">
        <v>0</v>
      </c>
      <c r="C66" s="58" t="s">
        <v>1</v>
      </c>
      <c r="D66" s="14">
        <v>100</v>
      </c>
      <c r="E66" s="14">
        <v>59.5</v>
      </c>
      <c r="F66" s="66" t="s">
        <v>5</v>
      </c>
      <c r="G66" s="66" t="s">
        <v>8</v>
      </c>
      <c r="H66" s="14">
        <v>1</v>
      </c>
      <c r="I66" s="66" t="s">
        <v>10</v>
      </c>
      <c r="J66" s="15">
        <v>25</v>
      </c>
      <c r="K66" s="66" t="s">
        <v>14</v>
      </c>
      <c r="L66" s="66" t="s">
        <v>14</v>
      </c>
      <c r="M66" s="26"/>
      <c r="N66" s="27"/>
      <c r="O66" s="28"/>
      <c r="P66" s="29">
        <v>100</v>
      </c>
      <c r="Q66" s="30"/>
      <c r="R66" s="31"/>
      <c r="S66" s="32"/>
      <c r="T66" s="33"/>
      <c r="U66" s="79"/>
      <c r="V66" s="14">
        <f t="shared" si="0"/>
        <v>59.5</v>
      </c>
      <c r="W66" s="15">
        <f t="shared" si="1"/>
        <v>25</v>
      </c>
      <c r="X66" s="74">
        <f t="shared" si="2"/>
        <v>100</v>
      </c>
      <c r="Y66" s="74">
        <f t="shared" si="3"/>
        <v>100</v>
      </c>
    </row>
    <row r="67" spans="1:25" x14ac:dyDescent="0.25">
      <c r="A67" s="14">
        <v>1</v>
      </c>
      <c r="B67" s="70" t="s">
        <v>21</v>
      </c>
      <c r="C67" s="58" t="s">
        <v>1</v>
      </c>
      <c r="D67" s="14">
        <v>225</v>
      </c>
      <c r="E67" s="14">
        <v>60</v>
      </c>
      <c r="F67" s="66" t="s">
        <v>5</v>
      </c>
      <c r="G67" s="66" t="s">
        <v>8</v>
      </c>
      <c r="H67" s="14">
        <v>2</v>
      </c>
      <c r="I67" s="66" t="s">
        <v>10</v>
      </c>
      <c r="J67" s="15">
        <v>25</v>
      </c>
      <c r="K67" s="66" t="s">
        <v>14</v>
      </c>
      <c r="L67" s="25"/>
      <c r="M67" s="26"/>
      <c r="N67" s="27"/>
      <c r="O67" s="28"/>
      <c r="P67" s="29">
        <v>225</v>
      </c>
      <c r="Q67" s="30"/>
      <c r="R67" s="31"/>
      <c r="S67" s="32"/>
      <c r="T67" s="33"/>
      <c r="U67" s="79"/>
      <c r="V67" s="14">
        <f t="shared" ref="V67:V99" si="8">A67*E67</f>
        <v>60</v>
      </c>
      <c r="W67" s="15">
        <f t="shared" ref="W67:W99" si="9">A67*J67</f>
        <v>25</v>
      </c>
      <c r="X67" s="74">
        <f t="shared" si="2"/>
        <v>225</v>
      </c>
      <c r="Y67" s="74">
        <f t="shared" si="3"/>
        <v>225</v>
      </c>
    </row>
    <row r="68" spans="1:25" x14ac:dyDescent="0.25">
      <c r="A68" s="14">
        <v>1</v>
      </c>
      <c r="B68" s="70" t="s">
        <v>47</v>
      </c>
      <c r="C68" s="63" t="s">
        <v>20</v>
      </c>
      <c r="D68" s="14">
        <v>160</v>
      </c>
      <c r="E68" s="14">
        <v>35</v>
      </c>
      <c r="F68" s="66" t="s">
        <v>5</v>
      </c>
      <c r="G68" s="66" t="s">
        <v>8</v>
      </c>
      <c r="J68" s="15">
        <v>20</v>
      </c>
      <c r="K68" s="66" t="s">
        <v>62</v>
      </c>
      <c r="L68" s="25"/>
      <c r="M68" s="26"/>
      <c r="N68" s="27"/>
      <c r="O68" s="28"/>
      <c r="P68" s="29"/>
      <c r="Q68" s="30"/>
      <c r="R68" s="31"/>
      <c r="S68" s="32"/>
      <c r="T68" s="33">
        <v>160</v>
      </c>
      <c r="U68" s="79"/>
      <c r="V68" s="14">
        <f t="shared" si="8"/>
        <v>35</v>
      </c>
      <c r="W68" s="15">
        <f t="shared" si="9"/>
        <v>20</v>
      </c>
      <c r="Y68" s="74">
        <f t="shared" si="3"/>
        <v>160</v>
      </c>
    </row>
    <row r="69" spans="1:25" x14ac:dyDescent="0.25">
      <c r="A69" s="14">
        <v>4</v>
      </c>
      <c r="B69" s="70" t="s">
        <v>47</v>
      </c>
      <c r="C69" s="63" t="s">
        <v>20</v>
      </c>
      <c r="D69" s="14">
        <v>50</v>
      </c>
      <c r="E69" s="14">
        <v>15</v>
      </c>
      <c r="F69" s="66" t="s">
        <v>5</v>
      </c>
      <c r="G69" s="66" t="s">
        <v>41</v>
      </c>
      <c r="I69" s="66" t="s">
        <v>10</v>
      </c>
      <c r="J69" s="15">
        <v>8</v>
      </c>
      <c r="K69" s="66" t="s">
        <v>14</v>
      </c>
      <c r="L69" s="25"/>
      <c r="M69" s="26"/>
      <c r="N69" s="27"/>
      <c r="O69" s="28"/>
      <c r="P69" s="29"/>
      <c r="Q69" s="30"/>
      <c r="R69" s="31"/>
      <c r="S69" s="32"/>
      <c r="T69" s="33">
        <v>200</v>
      </c>
      <c r="U69" s="79"/>
      <c r="V69" s="14">
        <f t="shared" si="8"/>
        <v>60</v>
      </c>
      <c r="W69" s="15">
        <f t="shared" si="9"/>
        <v>32</v>
      </c>
      <c r="Y69" s="74">
        <f t="shared" si="3"/>
        <v>200</v>
      </c>
    </row>
    <row r="70" spans="1:25" x14ac:dyDescent="0.25">
      <c r="A70" s="14">
        <v>4</v>
      </c>
      <c r="B70" s="70" t="s">
        <v>40</v>
      </c>
      <c r="C70" s="59" t="s">
        <v>16</v>
      </c>
      <c r="D70" s="14">
        <v>50</v>
      </c>
      <c r="E70" s="14">
        <v>15</v>
      </c>
      <c r="F70" s="66" t="s">
        <v>5</v>
      </c>
      <c r="G70" s="66" t="s">
        <v>41</v>
      </c>
      <c r="I70" s="66" t="s">
        <v>10</v>
      </c>
      <c r="J70" s="15">
        <v>8</v>
      </c>
      <c r="K70" s="66" t="s">
        <v>14</v>
      </c>
      <c r="L70" s="25">
        <v>200</v>
      </c>
      <c r="M70" s="26"/>
      <c r="N70" s="27"/>
      <c r="O70" s="28"/>
      <c r="P70" s="29"/>
      <c r="Q70" s="30"/>
      <c r="R70" s="31"/>
      <c r="S70" s="32"/>
      <c r="T70" s="33"/>
      <c r="U70" s="79"/>
      <c r="V70" s="14">
        <f t="shared" si="8"/>
        <v>60</v>
      </c>
      <c r="W70" s="15">
        <f t="shared" si="9"/>
        <v>32</v>
      </c>
      <c r="Y70" s="74">
        <f t="shared" si="3"/>
        <v>200</v>
      </c>
    </row>
    <row r="71" spans="1:25" x14ac:dyDescent="0.25">
      <c r="A71" s="14">
        <v>4</v>
      </c>
      <c r="B71" s="70" t="s">
        <v>40</v>
      </c>
      <c r="C71" s="58" t="s">
        <v>1</v>
      </c>
      <c r="D71" s="14">
        <v>50</v>
      </c>
      <c r="E71" s="14">
        <v>15</v>
      </c>
      <c r="F71" s="66" t="s">
        <v>5</v>
      </c>
      <c r="G71" s="66" t="s">
        <v>41</v>
      </c>
      <c r="I71" s="66" t="s">
        <v>10</v>
      </c>
      <c r="J71" s="15">
        <v>8</v>
      </c>
      <c r="K71" s="66" t="s">
        <v>14</v>
      </c>
      <c r="L71" s="25"/>
      <c r="M71" s="26"/>
      <c r="N71" s="27"/>
      <c r="O71" s="28"/>
      <c r="P71" s="29">
        <v>200</v>
      </c>
      <c r="Q71" s="30"/>
      <c r="R71" s="31"/>
      <c r="S71" s="32"/>
      <c r="T71" s="33"/>
      <c r="U71" s="79"/>
      <c r="V71" s="14">
        <f t="shared" si="8"/>
        <v>60</v>
      </c>
      <c r="W71" s="15">
        <f t="shared" si="9"/>
        <v>32</v>
      </c>
      <c r="Y71" s="74">
        <f t="shared" si="3"/>
        <v>200</v>
      </c>
    </row>
    <row r="72" spans="1:25" x14ac:dyDescent="0.25">
      <c r="A72" s="14">
        <v>1</v>
      </c>
      <c r="B72" s="70" t="s">
        <v>40</v>
      </c>
      <c r="C72" s="62" t="s">
        <v>19</v>
      </c>
      <c r="D72" s="14">
        <v>50</v>
      </c>
      <c r="E72" s="14">
        <v>15</v>
      </c>
      <c r="F72" s="66" t="s">
        <v>5</v>
      </c>
      <c r="G72" s="66" t="s">
        <v>41</v>
      </c>
      <c r="I72" s="66" t="s">
        <v>10</v>
      </c>
      <c r="J72" s="15">
        <v>8</v>
      </c>
      <c r="K72" s="66" t="s">
        <v>14</v>
      </c>
      <c r="L72" s="25"/>
      <c r="M72" s="26"/>
      <c r="N72" s="27"/>
      <c r="O72" s="28"/>
      <c r="P72" s="29"/>
      <c r="Q72" s="30">
        <v>50</v>
      </c>
      <c r="R72" s="31"/>
      <c r="S72" s="32"/>
      <c r="T72" s="33"/>
      <c r="U72" s="79"/>
      <c r="V72" s="14">
        <f t="shared" si="8"/>
        <v>15</v>
      </c>
      <c r="W72" s="15">
        <f t="shared" si="9"/>
        <v>8</v>
      </c>
      <c r="Y72" s="74">
        <f t="shared" si="3"/>
        <v>50</v>
      </c>
    </row>
    <row r="73" spans="1:25" x14ac:dyDescent="0.25">
      <c r="A73" s="14">
        <v>1</v>
      </c>
      <c r="B73" s="70" t="s">
        <v>40</v>
      </c>
      <c r="C73" s="72" t="s">
        <v>60</v>
      </c>
      <c r="D73" s="14">
        <v>50</v>
      </c>
      <c r="E73" s="14">
        <v>15</v>
      </c>
      <c r="F73" s="66" t="s">
        <v>5</v>
      </c>
      <c r="G73" s="66" t="s">
        <v>41</v>
      </c>
      <c r="I73" s="66" t="s">
        <v>10</v>
      </c>
      <c r="J73" s="15">
        <v>8</v>
      </c>
      <c r="K73" s="66" t="s">
        <v>14</v>
      </c>
      <c r="L73" s="25"/>
      <c r="M73" s="26"/>
      <c r="N73" s="27"/>
      <c r="O73" s="28"/>
      <c r="P73" s="29"/>
      <c r="Q73" s="30"/>
      <c r="R73" s="31">
        <v>50</v>
      </c>
      <c r="S73" s="32"/>
      <c r="T73" s="33"/>
      <c r="U73" s="79"/>
      <c r="V73" s="14">
        <f t="shared" si="8"/>
        <v>15</v>
      </c>
      <c r="W73" s="15">
        <f t="shared" si="9"/>
        <v>8</v>
      </c>
      <c r="X73" s="74">
        <f t="shared" si="2"/>
        <v>50</v>
      </c>
      <c r="Y73" s="74">
        <f t="shared" si="3"/>
        <v>50</v>
      </c>
    </row>
    <row r="74" spans="1:25" x14ac:dyDescent="0.25">
      <c r="A74" s="14">
        <v>4</v>
      </c>
      <c r="B74" s="70" t="s">
        <v>40</v>
      </c>
      <c r="C74" s="63" t="s">
        <v>20</v>
      </c>
      <c r="D74" s="14">
        <v>50</v>
      </c>
      <c r="E74" s="14">
        <v>15</v>
      </c>
      <c r="F74" s="66" t="s">
        <v>5</v>
      </c>
      <c r="G74" s="66" t="s">
        <v>41</v>
      </c>
      <c r="I74" s="66" t="s">
        <v>10</v>
      </c>
      <c r="J74" s="15">
        <v>8</v>
      </c>
      <c r="K74" s="66" t="s">
        <v>14</v>
      </c>
      <c r="L74" s="25"/>
      <c r="M74" s="26"/>
      <c r="N74" s="27"/>
      <c r="O74" s="28"/>
      <c r="P74" s="29"/>
      <c r="Q74" s="30"/>
      <c r="R74" s="31"/>
      <c r="S74" s="32"/>
      <c r="T74" s="33">
        <v>200</v>
      </c>
      <c r="U74" s="79"/>
      <c r="V74" s="14">
        <f t="shared" si="8"/>
        <v>60</v>
      </c>
      <c r="W74" s="15">
        <f t="shared" si="9"/>
        <v>32</v>
      </c>
      <c r="Y74" s="74">
        <f t="shared" si="3"/>
        <v>200</v>
      </c>
    </row>
    <row r="75" spans="1:25" x14ac:dyDescent="0.25">
      <c r="A75" s="14">
        <v>8</v>
      </c>
      <c r="B75" s="70" t="s">
        <v>92</v>
      </c>
      <c r="C75" s="63" t="s">
        <v>20</v>
      </c>
      <c r="D75" s="14">
        <v>100</v>
      </c>
      <c r="E75" s="14">
        <v>30</v>
      </c>
      <c r="F75" s="66" t="s">
        <v>92</v>
      </c>
      <c r="G75" s="66" t="s">
        <v>92</v>
      </c>
      <c r="I75" s="66" t="s">
        <v>93</v>
      </c>
      <c r="J75" s="15">
        <v>22</v>
      </c>
      <c r="K75" s="66" t="s">
        <v>68</v>
      </c>
      <c r="L75" s="25"/>
      <c r="M75" s="26"/>
      <c r="N75" s="27"/>
      <c r="O75" s="28"/>
      <c r="P75" s="29"/>
      <c r="Q75" s="30"/>
      <c r="R75" s="31"/>
      <c r="S75" s="32"/>
      <c r="T75" s="33">
        <v>800</v>
      </c>
      <c r="U75" s="79"/>
      <c r="V75" s="14">
        <f t="shared" si="8"/>
        <v>240</v>
      </c>
      <c r="W75" s="15">
        <f t="shared" si="9"/>
        <v>176</v>
      </c>
      <c r="Y75" s="74">
        <f t="shared" si="3"/>
        <v>800</v>
      </c>
    </row>
    <row r="76" spans="1:25" x14ac:dyDescent="0.25">
      <c r="A76" s="14">
        <v>4</v>
      </c>
      <c r="B76" s="70" t="s">
        <v>92</v>
      </c>
      <c r="C76" s="59" t="s">
        <v>16</v>
      </c>
      <c r="D76" s="14">
        <v>100</v>
      </c>
      <c r="E76" s="14">
        <v>30</v>
      </c>
      <c r="F76" s="66" t="s">
        <v>92</v>
      </c>
      <c r="G76" s="66" t="s">
        <v>92</v>
      </c>
      <c r="I76" s="66" t="s">
        <v>93</v>
      </c>
      <c r="J76" s="15">
        <v>22</v>
      </c>
      <c r="K76" s="66" t="s">
        <v>68</v>
      </c>
      <c r="L76" s="25">
        <v>400</v>
      </c>
      <c r="M76" s="26"/>
      <c r="N76" s="27"/>
      <c r="O76" s="28"/>
      <c r="P76" s="29"/>
      <c r="Q76" s="30"/>
      <c r="R76" s="31"/>
      <c r="S76" s="32"/>
      <c r="T76" s="33"/>
      <c r="U76" s="79"/>
      <c r="V76" s="14">
        <f t="shared" si="8"/>
        <v>120</v>
      </c>
      <c r="W76" s="15">
        <f t="shared" si="9"/>
        <v>88</v>
      </c>
      <c r="Y76" s="74">
        <f t="shared" si="3"/>
        <v>400</v>
      </c>
    </row>
    <row r="77" spans="1:25" x14ac:dyDescent="0.25">
      <c r="A77" s="14">
        <v>4</v>
      </c>
      <c r="B77" s="70" t="s">
        <v>92</v>
      </c>
      <c r="C77" s="58" t="s">
        <v>1</v>
      </c>
      <c r="D77" s="14">
        <v>100</v>
      </c>
      <c r="E77" s="14">
        <v>30</v>
      </c>
      <c r="F77" s="66" t="s">
        <v>92</v>
      </c>
      <c r="G77" s="66" t="s">
        <v>92</v>
      </c>
      <c r="I77" s="66" t="s">
        <v>93</v>
      </c>
      <c r="J77" s="15">
        <v>22</v>
      </c>
      <c r="K77" s="66" t="s">
        <v>68</v>
      </c>
      <c r="L77" s="25"/>
      <c r="M77" s="26"/>
      <c r="N77" s="27"/>
      <c r="O77" s="28"/>
      <c r="P77" s="29">
        <v>400</v>
      </c>
      <c r="Q77" s="30"/>
      <c r="R77" s="31"/>
      <c r="S77" s="32"/>
      <c r="T77" s="33"/>
      <c r="U77" s="79"/>
      <c r="V77" s="14">
        <f t="shared" si="8"/>
        <v>120</v>
      </c>
      <c r="W77" s="15">
        <f t="shared" si="9"/>
        <v>88</v>
      </c>
      <c r="Y77" s="74">
        <f t="shared" si="3"/>
        <v>400</v>
      </c>
    </row>
    <row r="78" spans="1:25" x14ac:dyDescent="0.25">
      <c r="C78" s="63"/>
      <c r="L78" s="25"/>
      <c r="M78" s="26"/>
      <c r="N78" s="27"/>
      <c r="O78" s="28"/>
      <c r="P78" s="29"/>
      <c r="Q78" s="30"/>
      <c r="R78" s="31"/>
      <c r="S78" s="32"/>
      <c r="T78" s="33"/>
      <c r="U78" s="79"/>
    </row>
    <row r="79" spans="1:25" x14ac:dyDescent="0.25">
      <c r="L79" s="25"/>
      <c r="M79" s="26"/>
      <c r="N79" s="27"/>
      <c r="O79" s="28"/>
      <c r="P79" s="29"/>
      <c r="Q79" s="30"/>
      <c r="R79" s="31"/>
      <c r="S79" s="32"/>
      <c r="T79" s="33"/>
      <c r="U79" s="79"/>
      <c r="V79" s="14">
        <f t="shared" si="8"/>
        <v>0</v>
      </c>
      <c r="W79" s="15">
        <f t="shared" si="9"/>
        <v>0</v>
      </c>
      <c r="X79" s="74">
        <f t="shared" si="2"/>
        <v>0</v>
      </c>
      <c r="Y79" s="74">
        <f t="shared" si="3"/>
        <v>0</v>
      </c>
    </row>
    <row r="80" spans="1:25" x14ac:dyDescent="0.25">
      <c r="A80" s="14">
        <v>64</v>
      </c>
      <c r="B80" s="70" t="s">
        <v>81</v>
      </c>
      <c r="C80" s="66" t="s">
        <v>89</v>
      </c>
      <c r="D80" s="14">
        <v>18</v>
      </c>
      <c r="E80" s="14">
        <v>3</v>
      </c>
      <c r="F80" s="66" t="s">
        <v>81</v>
      </c>
      <c r="G80" s="66" t="s">
        <v>23</v>
      </c>
      <c r="I80" s="66" t="s">
        <v>25</v>
      </c>
      <c r="J80" s="15">
        <v>3</v>
      </c>
      <c r="K80" s="66" t="s">
        <v>26</v>
      </c>
      <c r="L80" s="25">
        <v>80</v>
      </c>
      <c r="M80" s="26"/>
      <c r="N80" s="27">
        <v>80</v>
      </c>
      <c r="O80" s="28">
        <v>80</v>
      </c>
      <c r="P80" s="29">
        <v>240</v>
      </c>
      <c r="Q80" s="30"/>
      <c r="R80" s="31"/>
      <c r="S80" s="32"/>
      <c r="T80" s="33">
        <v>672</v>
      </c>
      <c r="U80" s="79"/>
      <c r="V80" s="14">
        <f t="shared" si="8"/>
        <v>192</v>
      </c>
      <c r="W80" s="15">
        <f t="shared" si="9"/>
        <v>192</v>
      </c>
      <c r="X80" s="74">
        <f t="shared" si="2"/>
        <v>1152</v>
      </c>
      <c r="Y80" s="74">
        <f t="shared" si="3"/>
        <v>1152</v>
      </c>
    </row>
    <row r="81" spans="1:25" x14ac:dyDescent="0.25">
      <c r="A81" s="14">
        <v>1150</v>
      </c>
      <c r="B81" s="70" t="s">
        <v>88</v>
      </c>
      <c r="C81" s="66" t="s">
        <v>90</v>
      </c>
      <c r="D81" s="14">
        <v>3</v>
      </c>
      <c r="E81" s="14">
        <v>0.25</v>
      </c>
      <c r="F81" s="66" t="s">
        <v>88</v>
      </c>
      <c r="G81" s="66" t="s">
        <v>66</v>
      </c>
      <c r="I81" s="66" t="s">
        <v>25</v>
      </c>
      <c r="J81" s="15">
        <v>0.15</v>
      </c>
      <c r="K81" s="66" t="s">
        <v>26</v>
      </c>
      <c r="L81" s="25">
        <v>1150</v>
      </c>
      <c r="M81" s="26"/>
      <c r="N81" s="27"/>
      <c r="O81" s="28">
        <v>1150</v>
      </c>
      <c r="P81" s="29">
        <v>1150</v>
      </c>
      <c r="Q81" s="30"/>
      <c r="R81" s="31"/>
      <c r="S81" s="32"/>
      <c r="T81" s="33"/>
      <c r="U81" s="79">
        <v>1150</v>
      </c>
      <c r="V81" s="14">
        <f t="shared" si="8"/>
        <v>287.5</v>
      </c>
      <c r="W81" s="15">
        <f t="shared" si="9"/>
        <v>172.5</v>
      </c>
      <c r="X81" s="74">
        <f t="shared" si="2"/>
        <v>3450</v>
      </c>
      <c r="Y81" s="74">
        <f t="shared" si="3"/>
        <v>3450</v>
      </c>
    </row>
    <row r="82" spans="1:25" x14ac:dyDescent="0.25">
      <c r="A82" s="14">
        <v>8</v>
      </c>
      <c r="B82" s="70" t="s">
        <v>75</v>
      </c>
      <c r="C82" s="63" t="s">
        <v>20</v>
      </c>
      <c r="D82" s="14">
        <v>16</v>
      </c>
      <c r="E82" s="14">
        <v>50</v>
      </c>
      <c r="F82" s="66" t="s">
        <v>76</v>
      </c>
      <c r="G82" s="66" t="s">
        <v>66</v>
      </c>
      <c r="I82" s="66" t="s">
        <v>77</v>
      </c>
      <c r="J82" s="15">
        <v>30</v>
      </c>
      <c r="K82" s="66" t="s">
        <v>77</v>
      </c>
      <c r="L82" s="25"/>
      <c r="M82" s="26"/>
      <c r="N82" s="27"/>
      <c r="O82" s="28"/>
      <c r="P82" s="29"/>
      <c r="Q82" s="30"/>
      <c r="R82" s="31"/>
      <c r="S82" s="32"/>
      <c r="T82" s="33">
        <v>128</v>
      </c>
      <c r="U82" s="79"/>
      <c r="V82" s="14">
        <f t="shared" si="8"/>
        <v>400</v>
      </c>
      <c r="W82" s="15">
        <f t="shared" si="9"/>
        <v>240</v>
      </c>
      <c r="X82" s="74">
        <f t="shared" si="2"/>
        <v>128</v>
      </c>
      <c r="Y82" s="74">
        <f t="shared" si="3"/>
        <v>128</v>
      </c>
    </row>
    <row r="83" spans="1:25" x14ac:dyDescent="0.25">
      <c r="A83" s="14">
        <v>1</v>
      </c>
      <c r="B83" s="70" t="s">
        <v>24</v>
      </c>
      <c r="C83" s="66" t="s">
        <v>28</v>
      </c>
      <c r="D83" s="14">
        <v>450</v>
      </c>
      <c r="E83" s="14">
        <v>16</v>
      </c>
      <c r="F83" s="66" t="s">
        <v>24</v>
      </c>
      <c r="G83" s="66" t="s">
        <v>66</v>
      </c>
      <c r="I83" s="66" t="s">
        <v>74</v>
      </c>
      <c r="J83" s="15">
        <v>30</v>
      </c>
      <c r="K83" s="66" t="s">
        <v>26</v>
      </c>
      <c r="L83" s="25">
        <v>150</v>
      </c>
      <c r="M83" s="26"/>
      <c r="N83" s="27"/>
      <c r="O83" s="28">
        <v>150</v>
      </c>
      <c r="P83" s="29">
        <v>150</v>
      </c>
      <c r="Q83" s="30"/>
      <c r="R83" s="31"/>
      <c r="S83" s="32"/>
      <c r="T83" s="33"/>
      <c r="U83" s="79"/>
      <c r="V83" s="14">
        <f t="shared" si="8"/>
        <v>16</v>
      </c>
      <c r="W83" s="15">
        <f t="shared" si="9"/>
        <v>30</v>
      </c>
      <c r="X83" s="74">
        <f t="shared" ref="X83:X99" si="10">SUM(L83:T83)</f>
        <v>450</v>
      </c>
      <c r="Y83" s="74">
        <f t="shared" ref="Y83:Y99" si="11">A83*D83</f>
        <v>450</v>
      </c>
    </row>
    <row r="84" spans="1:25" x14ac:dyDescent="0.25">
      <c r="A84" s="14">
        <v>4</v>
      </c>
      <c r="B84" s="70" t="s">
        <v>24</v>
      </c>
      <c r="C84" s="66" t="s">
        <v>28</v>
      </c>
      <c r="D84" s="14">
        <v>150</v>
      </c>
      <c r="E84" s="14">
        <v>16</v>
      </c>
      <c r="F84" s="66" t="s">
        <v>24</v>
      </c>
      <c r="G84" s="66" t="s">
        <v>66</v>
      </c>
      <c r="I84" s="66" t="s">
        <v>24</v>
      </c>
      <c r="J84" s="15">
        <v>15</v>
      </c>
      <c r="K84" s="66" t="s">
        <v>26</v>
      </c>
      <c r="L84" s="25">
        <v>200</v>
      </c>
      <c r="M84" s="26"/>
      <c r="N84" s="27"/>
      <c r="O84" s="28">
        <v>200</v>
      </c>
      <c r="P84" s="29">
        <v>200</v>
      </c>
      <c r="Q84" s="30"/>
      <c r="R84" s="31"/>
      <c r="S84" s="32"/>
      <c r="T84" s="33"/>
      <c r="U84" s="79"/>
      <c r="V84" s="14">
        <f t="shared" si="8"/>
        <v>64</v>
      </c>
      <c r="W84" s="15">
        <f t="shared" si="9"/>
        <v>60</v>
      </c>
      <c r="X84" s="74">
        <f t="shared" si="10"/>
        <v>600</v>
      </c>
      <c r="Y84" s="74">
        <f t="shared" si="11"/>
        <v>600</v>
      </c>
    </row>
    <row r="85" spans="1:25" x14ac:dyDescent="0.25">
      <c r="A85" s="14">
        <v>8</v>
      </c>
      <c r="B85" s="70" t="s">
        <v>24</v>
      </c>
      <c r="C85" s="66" t="s">
        <v>28</v>
      </c>
      <c r="D85" s="14">
        <v>18</v>
      </c>
      <c r="E85" s="14">
        <v>2</v>
      </c>
      <c r="F85" s="66" t="s">
        <v>24</v>
      </c>
      <c r="G85" s="66" t="s">
        <v>41</v>
      </c>
      <c r="I85" s="66" t="s">
        <v>73</v>
      </c>
      <c r="J85" s="15">
        <v>5</v>
      </c>
      <c r="K85" s="66" t="s">
        <v>26</v>
      </c>
      <c r="L85" s="25">
        <v>48</v>
      </c>
      <c r="M85" s="26"/>
      <c r="N85" s="27"/>
      <c r="O85" s="28">
        <v>48</v>
      </c>
      <c r="P85" s="29">
        <v>48</v>
      </c>
      <c r="Q85" s="30"/>
      <c r="R85" s="31"/>
      <c r="S85" s="32"/>
      <c r="T85" s="33"/>
      <c r="U85" s="79"/>
      <c r="V85" s="14">
        <f t="shared" si="8"/>
        <v>16</v>
      </c>
      <c r="W85" s="15">
        <f t="shared" si="9"/>
        <v>40</v>
      </c>
      <c r="X85" s="74">
        <f t="shared" si="10"/>
        <v>144</v>
      </c>
      <c r="Y85" s="74">
        <f t="shared" si="11"/>
        <v>144</v>
      </c>
    </row>
    <row r="86" spans="1:25" x14ac:dyDescent="0.25">
      <c r="A86" s="14">
        <v>4</v>
      </c>
      <c r="B86" s="70" t="s">
        <v>72</v>
      </c>
      <c r="C86" s="66" t="s">
        <v>28</v>
      </c>
      <c r="D86" s="14">
        <v>9</v>
      </c>
      <c r="E86" s="14">
        <v>0</v>
      </c>
      <c r="F86" s="66" t="s">
        <v>71</v>
      </c>
      <c r="G86" s="66" t="s">
        <v>41</v>
      </c>
      <c r="I86" s="66" t="s">
        <v>25</v>
      </c>
      <c r="J86" s="15">
        <v>15</v>
      </c>
      <c r="K86" s="66" t="s">
        <v>27</v>
      </c>
      <c r="L86" s="25">
        <v>12</v>
      </c>
      <c r="M86" s="26"/>
      <c r="N86" s="27"/>
      <c r="O86" s="28">
        <v>12</v>
      </c>
      <c r="P86" s="29">
        <v>12</v>
      </c>
      <c r="Q86" s="30"/>
      <c r="R86" s="31"/>
      <c r="S86" s="32"/>
      <c r="T86" s="33"/>
      <c r="U86" s="79"/>
      <c r="V86" s="14">
        <f t="shared" si="8"/>
        <v>0</v>
      </c>
      <c r="W86" s="15">
        <f t="shared" si="9"/>
        <v>60</v>
      </c>
      <c r="X86" s="74">
        <f t="shared" si="10"/>
        <v>36</v>
      </c>
      <c r="Y86" s="74">
        <f t="shared" si="11"/>
        <v>36</v>
      </c>
    </row>
    <row r="87" spans="1:25" x14ac:dyDescent="0.25">
      <c r="A87" s="14">
        <v>4</v>
      </c>
      <c r="B87" s="70" t="s">
        <v>71</v>
      </c>
      <c r="C87" s="66" t="s">
        <v>28</v>
      </c>
      <c r="D87" s="14">
        <v>3</v>
      </c>
      <c r="E87" s="14">
        <v>0</v>
      </c>
      <c r="F87" s="66" t="s">
        <v>71</v>
      </c>
      <c r="G87" s="66" t="s">
        <v>41</v>
      </c>
      <c r="I87" s="66" t="s">
        <v>25</v>
      </c>
      <c r="J87" s="15">
        <v>5</v>
      </c>
      <c r="K87" s="66" t="s">
        <v>27</v>
      </c>
      <c r="L87" s="25">
        <v>4</v>
      </c>
      <c r="M87" s="26"/>
      <c r="N87" s="27"/>
      <c r="O87" s="28">
        <v>4</v>
      </c>
      <c r="P87" s="29">
        <v>4</v>
      </c>
      <c r="Q87" s="30"/>
      <c r="R87" s="31"/>
      <c r="S87" s="32"/>
      <c r="T87" s="33"/>
      <c r="U87" s="79"/>
      <c r="V87" s="14">
        <f t="shared" si="8"/>
        <v>0</v>
      </c>
      <c r="W87" s="15">
        <f t="shared" si="9"/>
        <v>20</v>
      </c>
      <c r="X87" s="74">
        <f t="shared" si="10"/>
        <v>12</v>
      </c>
      <c r="Y87" s="74">
        <f t="shared" si="11"/>
        <v>12</v>
      </c>
    </row>
    <row r="88" spans="1:25" x14ac:dyDescent="0.25">
      <c r="A88" s="14">
        <v>2</v>
      </c>
      <c r="B88" s="70" t="s">
        <v>70</v>
      </c>
      <c r="C88" s="66" t="s">
        <v>28</v>
      </c>
      <c r="D88" s="14">
        <v>48</v>
      </c>
      <c r="E88" s="14">
        <v>0</v>
      </c>
      <c r="F88" s="66" t="s">
        <v>70</v>
      </c>
      <c r="G88" s="66" t="s">
        <v>41</v>
      </c>
      <c r="I88" s="66" t="s">
        <v>25</v>
      </c>
      <c r="J88" s="15">
        <v>10</v>
      </c>
      <c r="K88" s="66" t="s">
        <v>27</v>
      </c>
      <c r="L88" s="25">
        <v>32</v>
      </c>
      <c r="M88" s="26"/>
      <c r="N88" s="27"/>
      <c r="O88" s="28">
        <v>32</v>
      </c>
      <c r="P88" s="29">
        <v>32</v>
      </c>
      <c r="Q88" s="30"/>
      <c r="R88" s="31"/>
      <c r="S88" s="32"/>
      <c r="T88" s="33"/>
      <c r="U88" s="79"/>
      <c r="V88" s="14">
        <f t="shared" si="8"/>
        <v>0</v>
      </c>
      <c r="W88" s="15">
        <f t="shared" si="9"/>
        <v>20</v>
      </c>
      <c r="X88" s="74">
        <f t="shared" si="10"/>
        <v>96</v>
      </c>
      <c r="Y88" s="74">
        <f t="shared" si="11"/>
        <v>96</v>
      </c>
    </row>
    <row r="89" spans="1:25" x14ac:dyDescent="0.25">
      <c r="A89" s="14">
        <v>1</v>
      </c>
      <c r="B89" s="70" t="s">
        <v>52</v>
      </c>
      <c r="C89" s="62" t="s">
        <v>19</v>
      </c>
      <c r="D89" s="14">
        <v>300</v>
      </c>
      <c r="E89" s="14">
        <v>16</v>
      </c>
      <c r="F89" s="66" t="s">
        <v>52</v>
      </c>
      <c r="G89" s="66" t="s">
        <v>41</v>
      </c>
      <c r="I89" s="66" t="s">
        <v>53</v>
      </c>
      <c r="J89" s="15">
        <v>16</v>
      </c>
      <c r="K89" s="66" t="s">
        <v>14</v>
      </c>
      <c r="L89" s="25"/>
      <c r="M89" s="26"/>
      <c r="N89" s="27"/>
      <c r="O89" s="28"/>
      <c r="P89" s="29"/>
      <c r="Q89" s="30">
        <v>300</v>
      </c>
      <c r="R89" s="31"/>
      <c r="S89" s="32"/>
      <c r="T89" s="33"/>
      <c r="U89" s="79"/>
      <c r="V89" s="14">
        <f t="shared" si="8"/>
        <v>16</v>
      </c>
      <c r="W89" s="15">
        <f t="shared" si="9"/>
        <v>16</v>
      </c>
      <c r="X89" s="74">
        <f t="shared" si="10"/>
        <v>300</v>
      </c>
      <c r="Y89" s="74">
        <f t="shared" si="11"/>
        <v>300</v>
      </c>
    </row>
    <row r="90" spans="1:25" x14ac:dyDescent="0.25">
      <c r="A90" s="14">
        <v>2</v>
      </c>
      <c r="B90" s="70" t="s">
        <v>51</v>
      </c>
      <c r="C90" s="66" t="s">
        <v>54</v>
      </c>
      <c r="D90" s="14">
        <v>96</v>
      </c>
      <c r="E90" s="14">
        <v>0</v>
      </c>
      <c r="F90" s="66" t="s">
        <v>51</v>
      </c>
      <c r="G90" s="66" t="s">
        <v>41</v>
      </c>
      <c r="I90" s="66" t="s">
        <v>10</v>
      </c>
      <c r="J90" s="15">
        <v>25</v>
      </c>
      <c r="K90" s="66" t="s">
        <v>14</v>
      </c>
      <c r="L90" s="25"/>
      <c r="M90" s="26"/>
      <c r="N90" s="27"/>
      <c r="O90" s="28"/>
      <c r="P90" s="29">
        <v>96</v>
      </c>
      <c r="Q90" s="30"/>
      <c r="R90" s="31"/>
      <c r="S90" s="32"/>
      <c r="T90" s="33">
        <v>96</v>
      </c>
      <c r="U90" s="79"/>
      <c r="V90" s="14">
        <f>A90*E90</f>
        <v>0</v>
      </c>
      <c r="W90" s="15">
        <f>A90*J90</f>
        <v>50</v>
      </c>
      <c r="X90" s="74">
        <f t="shared" si="10"/>
        <v>192</v>
      </c>
      <c r="Y90" s="74">
        <f t="shared" si="11"/>
        <v>192</v>
      </c>
    </row>
    <row r="91" spans="1:25" x14ac:dyDescent="0.25">
      <c r="A91" s="14">
        <v>10</v>
      </c>
      <c r="B91" s="70" t="s">
        <v>24</v>
      </c>
      <c r="C91" s="66" t="s">
        <v>90</v>
      </c>
      <c r="D91" s="14">
        <v>150</v>
      </c>
      <c r="E91" s="14">
        <v>16.399999999999999</v>
      </c>
      <c r="F91" s="66" t="s">
        <v>24</v>
      </c>
      <c r="G91" s="66" t="s">
        <v>8</v>
      </c>
      <c r="I91" s="66" t="s">
        <v>25</v>
      </c>
      <c r="J91" s="15">
        <v>35</v>
      </c>
      <c r="K91" s="66" t="s">
        <v>27</v>
      </c>
      <c r="L91" s="25">
        <v>1500</v>
      </c>
      <c r="M91" s="26"/>
      <c r="N91" s="27"/>
      <c r="O91" s="28">
        <v>1500</v>
      </c>
      <c r="P91" s="29">
        <v>1500</v>
      </c>
      <c r="Q91" s="30"/>
      <c r="R91" s="31"/>
      <c r="S91" s="32"/>
      <c r="T91" s="33"/>
      <c r="U91" s="79">
        <v>1500</v>
      </c>
      <c r="V91" s="14">
        <f>A91*E91</f>
        <v>164</v>
      </c>
      <c r="W91" s="15">
        <f>A91*J91</f>
        <v>350</v>
      </c>
      <c r="Y91" s="74">
        <f t="shared" si="11"/>
        <v>1500</v>
      </c>
    </row>
    <row r="92" spans="1:25" x14ac:dyDescent="0.25">
      <c r="L92" s="25"/>
      <c r="M92" s="26"/>
      <c r="N92" s="27"/>
      <c r="O92" s="28"/>
      <c r="P92" s="29"/>
      <c r="Q92" s="30"/>
      <c r="R92" s="31"/>
      <c r="S92" s="32"/>
      <c r="T92" s="33"/>
      <c r="U92" s="79"/>
    </row>
    <row r="93" spans="1:25" x14ac:dyDescent="0.25">
      <c r="L93" s="25"/>
      <c r="M93" s="26"/>
      <c r="N93" s="27"/>
      <c r="O93" s="28"/>
      <c r="P93" s="29"/>
      <c r="Q93" s="30"/>
      <c r="R93" s="31"/>
      <c r="S93" s="32"/>
      <c r="T93" s="33"/>
      <c r="U93" s="79"/>
    </row>
    <row r="94" spans="1:25" x14ac:dyDescent="0.25">
      <c r="L94" s="25"/>
      <c r="M94" s="26"/>
      <c r="N94" s="27"/>
      <c r="O94" s="28"/>
      <c r="P94" s="29"/>
      <c r="Q94" s="30"/>
      <c r="R94" s="31"/>
      <c r="S94" s="32"/>
      <c r="T94" s="33"/>
      <c r="U94" s="79"/>
    </row>
    <row r="95" spans="1:25" x14ac:dyDescent="0.25">
      <c r="L95" s="25"/>
      <c r="M95" s="26"/>
      <c r="N95" s="27"/>
      <c r="O95" s="28"/>
      <c r="P95" s="29"/>
      <c r="Q95" s="30"/>
      <c r="R95" s="31"/>
      <c r="S95" s="32"/>
      <c r="T95" s="33"/>
      <c r="U95" s="79"/>
    </row>
    <row r="96" spans="1:25" x14ac:dyDescent="0.25">
      <c r="L96" s="25"/>
      <c r="M96" s="26"/>
      <c r="N96" s="27"/>
      <c r="O96" s="28"/>
      <c r="P96" s="29"/>
      <c r="Q96" s="30"/>
      <c r="R96" s="31"/>
      <c r="S96" s="32"/>
      <c r="T96" s="33"/>
      <c r="U96" s="79"/>
    </row>
    <row r="97" spans="1:25" x14ac:dyDescent="0.25">
      <c r="L97" s="25"/>
      <c r="M97" s="26"/>
      <c r="N97" s="27"/>
      <c r="O97" s="28"/>
      <c r="P97" s="29"/>
      <c r="Q97" s="30"/>
      <c r="R97" s="31"/>
      <c r="S97" s="32"/>
      <c r="T97" s="33"/>
      <c r="U97" s="79"/>
      <c r="V97" s="14">
        <f t="shared" si="8"/>
        <v>0</v>
      </c>
      <c r="W97" s="15">
        <f t="shared" si="9"/>
        <v>0</v>
      </c>
      <c r="X97" s="74">
        <f t="shared" si="10"/>
        <v>0</v>
      </c>
      <c r="Y97" s="74">
        <f t="shared" si="11"/>
        <v>0</v>
      </c>
    </row>
    <row r="98" spans="1:25" x14ac:dyDescent="0.25">
      <c r="L98" s="25"/>
      <c r="M98" s="26"/>
      <c r="N98" s="27"/>
      <c r="O98" s="28"/>
      <c r="P98" s="29"/>
      <c r="Q98" s="30"/>
      <c r="R98" s="31"/>
      <c r="S98" s="32"/>
      <c r="T98" s="33"/>
      <c r="U98" s="79"/>
      <c r="V98" s="14">
        <f t="shared" si="8"/>
        <v>0</v>
      </c>
      <c r="W98" s="15">
        <f t="shared" si="9"/>
        <v>0</v>
      </c>
      <c r="X98" s="74">
        <f t="shared" si="10"/>
        <v>0</v>
      </c>
      <c r="Y98" s="74">
        <f t="shared" si="11"/>
        <v>0</v>
      </c>
    </row>
    <row r="99" spans="1:25" x14ac:dyDescent="0.25">
      <c r="L99" s="25"/>
      <c r="M99" s="26"/>
      <c r="N99" s="27"/>
      <c r="O99" s="28"/>
      <c r="P99" s="29"/>
      <c r="Q99" s="30"/>
      <c r="R99" s="31"/>
      <c r="S99" s="32"/>
      <c r="T99" s="33"/>
      <c r="U99" s="79"/>
      <c r="V99" s="14">
        <f t="shared" si="8"/>
        <v>0</v>
      </c>
      <c r="W99" s="15">
        <f t="shared" si="9"/>
        <v>0</v>
      </c>
      <c r="X99" s="74">
        <f t="shared" si="10"/>
        <v>0</v>
      </c>
      <c r="Y99" s="74">
        <f t="shared" si="11"/>
        <v>0</v>
      </c>
    </row>
    <row r="100" spans="1:25" s="2" customFormat="1" x14ac:dyDescent="0.25">
      <c r="A100" s="35">
        <f>SUM(A2:A99)</f>
        <v>1452</v>
      </c>
      <c r="B100" s="71"/>
      <c r="C100" s="68"/>
      <c r="D100" s="35"/>
      <c r="E100" s="35"/>
      <c r="F100" s="68"/>
      <c r="G100" s="68"/>
      <c r="H100" s="35"/>
      <c r="I100" s="68"/>
      <c r="J100" s="36"/>
      <c r="K100" s="68"/>
      <c r="L100" s="37">
        <f>SUM(L2:L99)</f>
        <v>7042</v>
      </c>
      <c r="M100" s="38">
        <f t="shared" ref="M100:W100" si="12">SUM(M2:M99)</f>
        <v>1677</v>
      </c>
      <c r="N100" s="39">
        <f t="shared" si="12"/>
        <v>846</v>
      </c>
      <c r="O100" s="40">
        <f t="shared" si="12"/>
        <v>6143</v>
      </c>
      <c r="P100" s="41">
        <f t="shared" si="12"/>
        <v>7478</v>
      </c>
      <c r="Q100" s="42">
        <f t="shared" si="12"/>
        <v>2052</v>
      </c>
      <c r="R100" s="43">
        <f t="shared" si="12"/>
        <v>410</v>
      </c>
      <c r="S100" s="44">
        <f t="shared" si="12"/>
        <v>650</v>
      </c>
      <c r="T100" s="45">
        <f t="shared" si="12"/>
        <v>2716</v>
      </c>
      <c r="U100" s="81">
        <f t="shared" si="12"/>
        <v>3550</v>
      </c>
      <c r="V100" s="35">
        <f t="shared" si="12"/>
        <v>6218.4</v>
      </c>
      <c r="W100" s="36">
        <f t="shared" si="12"/>
        <v>4222.5</v>
      </c>
      <c r="X100" s="75"/>
      <c r="Y100" s="75"/>
    </row>
    <row r="102" spans="1:25" ht="18.75" x14ac:dyDescent="0.3">
      <c r="M102" s="77"/>
      <c r="N102" s="48" t="s">
        <v>50</v>
      </c>
      <c r="O102" s="49"/>
      <c r="P102" s="50">
        <f>SUM(L100:T100)</f>
        <v>29014</v>
      </c>
      <c r="X102" s="74">
        <f>SUM(X2:X101)</f>
        <v>21404</v>
      </c>
      <c r="Y102" s="74">
        <f>SUM(Y2:Y101)</f>
        <v>26014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</dc:creator>
  <cp:lastModifiedBy>Wizard</cp:lastModifiedBy>
  <dcterms:created xsi:type="dcterms:W3CDTF">2016-01-31T19:46:01Z</dcterms:created>
  <dcterms:modified xsi:type="dcterms:W3CDTF">2017-03-03T16:51:14Z</dcterms:modified>
</cp:coreProperties>
</file>