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9120383\Tuan04\"/>
    </mc:Choice>
  </mc:AlternateContent>
  <xr:revisionPtr revIDLastSave="0" documentId="13_ncr:1_{5C83E130-A359-4CFB-B60C-007B7716C0D3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H13" i="1" l="1"/>
  <c r="I13" i="1"/>
  <c r="G13" i="1"/>
  <c r="F3" i="1"/>
  <c r="I4" i="1"/>
  <c r="I5" i="1"/>
  <c r="I6" i="1"/>
  <c r="I7" i="1"/>
  <c r="I8" i="1"/>
  <c r="I9" i="1"/>
  <c r="I10" i="1"/>
  <c r="I11" i="1"/>
  <c r="I12" i="1"/>
  <c r="H4" i="1"/>
  <c r="H5" i="1"/>
  <c r="H6" i="1"/>
  <c r="H7" i="1"/>
  <c r="H8" i="1"/>
  <c r="H9" i="1"/>
  <c r="H10" i="1"/>
  <c r="H11" i="1"/>
  <c r="H12" i="1"/>
  <c r="F4" i="1"/>
  <c r="F5" i="1"/>
  <c r="F6" i="1"/>
  <c r="F7" i="1"/>
  <c r="F8" i="1"/>
  <c r="F9" i="1"/>
  <c r="F10" i="1"/>
  <c r="F11" i="1"/>
  <c r="F12" i="1"/>
  <c r="H3" i="1" l="1"/>
  <c r="I3" i="1" s="1"/>
</calcChain>
</file>

<file path=xl/sharedStrings.xml><?xml version="1.0" encoding="utf-8"?>
<sst xmlns="http://schemas.openxmlformats.org/spreadsheetml/2006/main" count="31" uniqueCount="24">
  <si>
    <t>STT</t>
  </si>
  <si>
    <t>TT</t>
  </si>
  <si>
    <t>TP</t>
  </si>
  <si>
    <t>NV</t>
  </si>
  <si>
    <t>BẢNG LƯƠNG THÁNG 7/2004</t>
  </si>
  <si>
    <t>HỌ VÀ TÊN</t>
  </si>
  <si>
    <t>CHỨC VỤ</t>
  </si>
  <si>
    <t>MỨC LƯƠNG  / NGÀY</t>
  </si>
  <si>
    <t>SỐ NGÀY CÔNG</t>
  </si>
  <si>
    <t>LƯƠNG THÁNG</t>
  </si>
  <si>
    <t>TẠM ỨNG</t>
  </si>
  <si>
    <t>BẢO HIỂM 10%</t>
  </si>
  <si>
    <t>CÒN LẠI</t>
  </si>
  <si>
    <t>Nguyễn V. An</t>
  </si>
  <si>
    <t>Trần T.Tuyết</t>
  </si>
  <si>
    <t>Mai H. Chương</t>
  </si>
  <si>
    <t>Lê Đ. Thịnh</t>
  </si>
  <si>
    <t>Phạm V. Tùng</t>
  </si>
  <si>
    <t>Hồ T. Thu</t>
  </si>
  <si>
    <t>Dương T. Hoa</t>
  </si>
  <si>
    <t>Đỗ N. Quang</t>
  </si>
  <si>
    <t>Lê C. Dũng</t>
  </si>
  <si>
    <t>Phạm T. Hiền</t>
  </si>
  <si>
    <t>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</si>
</sst>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3"/>
      <scheme val="minor"/>
    </font>
    <font>
      <b/>
      <sz val="18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0" borderId="0" xfId="0" applyFont="1"/>
    <xf numFmtId="0" fontId="1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130" zoomScaleNormal="130" workbookViewId="0">
      <selection activeCell="H5" sqref="H5"/>
    </sheetView>
  </sheetViews>
  <sheetFormatPr defaultRowHeight="15" x14ac:dyDescent="0.25"/>
  <cols>
    <col min="1" max="1" width="9.42578125" style="1" customWidth="1"/>
    <col min="2" max="2" width="17.7109375" style="1" customWidth="1"/>
    <col min="3" max="7" width="9.140625" style="1"/>
    <col min="8" max="8" width="11.5703125" style="1" customWidth="1"/>
    <col min="9" max="9" width="8.5703125" style="1" customWidth="1"/>
    <col min="10" max="16384" width="9.140625" style="1"/>
  </cols>
  <sheetData>
    <row r="1" spans="1:9" ht="23.25" thickBot="1" x14ac:dyDescent="0.35">
      <c r="A1" s="2" t="s">
        <v>4</v>
      </c>
      <c r="B1" s="2"/>
      <c r="C1" s="2"/>
      <c r="D1" s="2"/>
      <c r="E1" s="2"/>
      <c r="F1" s="2"/>
      <c r="G1" s="2"/>
      <c r="H1" s="2"/>
      <c r="I1" s="2"/>
    </row>
    <row r="2" spans="1:9" ht="44.25" thickTop="1" thickBot="1" x14ac:dyDescent="0.3">
      <c r="A2" s="11" t="s">
        <v>0</v>
      </c>
      <c r="B2" s="12" t="s">
        <v>5</v>
      </c>
      <c r="C2" s="12" t="s">
        <v>6</v>
      </c>
      <c r="D2" s="12" t="s">
        <v>7</v>
      </c>
      <c r="E2" s="12" t="s">
        <v>8</v>
      </c>
      <c r="F2" s="12" t="s">
        <v>9</v>
      </c>
      <c r="G2" s="12" t="s">
        <v>10</v>
      </c>
      <c r="H2" s="12" t="s">
        <v>11</v>
      </c>
      <c r="I2" s="13" t="s">
        <v>12</v>
      </c>
    </row>
    <row r="3" spans="1:9" ht="16.5" thickBot="1" x14ac:dyDescent="0.3">
      <c r="A3" s="3">
        <v>1</v>
      </c>
      <c r="B3" s="4" t="s">
        <v>13</v>
      </c>
      <c r="C3" s="5" t="s">
        <v>1</v>
      </c>
      <c r="D3" s="5">
        <v>50</v>
      </c>
      <c r="E3" s="5">
        <v>25</v>
      </c>
      <c r="F3" s="5">
        <f>D3*E3</f>
        <v>1250</v>
      </c>
      <c r="G3" s="5">
        <v>700</v>
      </c>
      <c r="H3" s="5">
        <f>F3/10</f>
        <v>125</v>
      </c>
      <c r="I3" s="6">
        <f>F3-G3-H3</f>
        <v>425</v>
      </c>
    </row>
    <row r="4" spans="1:9" ht="16.5" thickBot="1" x14ac:dyDescent="0.3">
      <c r="A4" s="3">
        <v>2</v>
      </c>
      <c r="B4" s="4" t="s">
        <v>14</v>
      </c>
      <c r="C4" s="5" t="s">
        <v>2</v>
      </c>
      <c r="D4" s="5">
        <v>45</v>
      </c>
      <c r="E4" s="5">
        <v>26</v>
      </c>
      <c r="F4" s="5">
        <f t="shared" ref="F4:F12" si="0">D4*E4</f>
        <v>1170</v>
      </c>
      <c r="G4" s="5">
        <v>700</v>
      </c>
      <c r="H4" s="5">
        <f t="shared" ref="H4:H12" si="1">F4/10</f>
        <v>117</v>
      </c>
      <c r="I4" s="6">
        <f t="shared" ref="I4:I12" si="2">F4-G4-H4</f>
        <v>353</v>
      </c>
    </row>
    <row r="5" spans="1:9" ht="16.5" thickBot="1" x14ac:dyDescent="0.3">
      <c r="A5" s="3">
        <v>3</v>
      </c>
      <c r="B5" s="4" t="s">
        <v>15</v>
      </c>
      <c r="C5" s="5" t="s">
        <v>3</v>
      </c>
      <c r="D5" s="5">
        <v>40</v>
      </c>
      <c r="E5" s="5">
        <v>24</v>
      </c>
      <c r="F5" s="5">
        <f t="shared" si="0"/>
        <v>960</v>
      </c>
      <c r="G5" s="5">
        <v>600</v>
      </c>
      <c r="H5" s="5">
        <f t="shared" si="1"/>
        <v>96</v>
      </c>
      <c r="I5" s="6">
        <f t="shared" si="2"/>
        <v>264</v>
      </c>
    </row>
    <row r="6" spans="1:9" ht="16.5" thickBot="1" x14ac:dyDescent="0.3">
      <c r="A6" s="3">
        <v>4</v>
      </c>
      <c r="B6" s="4" t="s">
        <v>16</v>
      </c>
      <c r="C6" s="5" t="s">
        <v>3</v>
      </c>
      <c r="D6" s="5">
        <v>40</v>
      </c>
      <c r="E6" s="5">
        <v>22</v>
      </c>
      <c r="F6" s="5">
        <f t="shared" si="0"/>
        <v>880</v>
      </c>
      <c r="G6" s="5">
        <v>550</v>
      </c>
      <c r="H6" s="5">
        <f t="shared" si="1"/>
        <v>88</v>
      </c>
      <c r="I6" s="6">
        <f t="shared" si="2"/>
        <v>242</v>
      </c>
    </row>
    <row r="7" spans="1:9" ht="16.5" thickBot="1" x14ac:dyDescent="0.3">
      <c r="A7" s="3">
        <v>5</v>
      </c>
      <c r="B7" s="4" t="s">
        <v>17</v>
      </c>
      <c r="C7" s="5" t="s">
        <v>3</v>
      </c>
      <c r="D7" s="5">
        <v>35</v>
      </c>
      <c r="E7" s="5">
        <v>24</v>
      </c>
      <c r="F7" s="5">
        <f t="shared" si="0"/>
        <v>840</v>
      </c>
      <c r="G7" s="5">
        <v>500</v>
      </c>
      <c r="H7" s="5">
        <f t="shared" si="1"/>
        <v>84</v>
      </c>
      <c r="I7" s="6">
        <f t="shared" si="2"/>
        <v>256</v>
      </c>
    </row>
    <row r="8" spans="1:9" ht="16.5" thickBot="1" x14ac:dyDescent="0.3">
      <c r="A8" s="3">
        <v>6</v>
      </c>
      <c r="B8" s="4" t="s">
        <v>18</v>
      </c>
      <c r="C8" s="5" t="s">
        <v>3</v>
      </c>
      <c r="D8" s="5">
        <v>35</v>
      </c>
      <c r="E8" s="5">
        <v>26</v>
      </c>
      <c r="F8" s="5">
        <f t="shared" si="0"/>
        <v>910</v>
      </c>
      <c r="G8" s="5">
        <v>600</v>
      </c>
      <c r="H8" s="5">
        <f t="shared" si="1"/>
        <v>91</v>
      </c>
      <c r="I8" s="6">
        <f t="shared" si="2"/>
        <v>219</v>
      </c>
    </row>
    <row r="9" spans="1:9" ht="16.5" thickBot="1" x14ac:dyDescent="0.3">
      <c r="A9" s="3">
        <v>7</v>
      </c>
      <c r="B9" s="4" t="s">
        <v>19</v>
      </c>
      <c r="C9" s="5" t="s">
        <v>3</v>
      </c>
      <c r="D9" s="5">
        <v>30</v>
      </c>
      <c r="E9" s="5">
        <v>27</v>
      </c>
      <c r="F9" s="5">
        <f t="shared" si="0"/>
        <v>810</v>
      </c>
      <c r="G9" s="5">
        <v>500</v>
      </c>
      <c r="H9" s="5">
        <f t="shared" si="1"/>
        <v>81</v>
      </c>
      <c r="I9" s="6">
        <f t="shared" si="2"/>
        <v>229</v>
      </c>
    </row>
    <row r="10" spans="1:9" ht="16.5" thickBot="1" x14ac:dyDescent="0.3">
      <c r="A10" s="3">
        <v>8</v>
      </c>
      <c r="B10" s="4" t="s">
        <v>20</v>
      </c>
      <c r="C10" s="5" t="s">
        <v>3</v>
      </c>
      <c r="D10" s="5">
        <v>30</v>
      </c>
      <c r="E10" s="5">
        <v>24</v>
      </c>
      <c r="F10" s="5">
        <f t="shared" si="0"/>
        <v>720</v>
      </c>
      <c r="G10" s="5">
        <v>400</v>
      </c>
      <c r="H10" s="5">
        <f t="shared" si="1"/>
        <v>72</v>
      </c>
      <c r="I10" s="6">
        <f t="shared" si="2"/>
        <v>248</v>
      </c>
    </row>
    <row r="11" spans="1:9" ht="16.5" thickBot="1" x14ac:dyDescent="0.3">
      <c r="A11" s="3">
        <v>9</v>
      </c>
      <c r="B11" s="4" t="s">
        <v>21</v>
      </c>
      <c r="C11" s="5" t="s">
        <v>3</v>
      </c>
      <c r="D11" s="5">
        <v>30</v>
      </c>
      <c r="E11" s="5">
        <v>25</v>
      </c>
      <c r="F11" s="5">
        <f t="shared" si="0"/>
        <v>750</v>
      </c>
      <c r="G11" s="5">
        <v>400</v>
      </c>
      <c r="H11" s="5">
        <f t="shared" si="1"/>
        <v>75</v>
      </c>
      <c r="I11" s="6">
        <f t="shared" si="2"/>
        <v>275</v>
      </c>
    </row>
    <row r="12" spans="1:9" ht="16.5" thickBot="1" x14ac:dyDescent="0.3">
      <c r="A12" s="3">
        <v>10</v>
      </c>
      <c r="B12" s="4" t="s">
        <v>22</v>
      </c>
      <c r="C12" s="5" t="s">
        <v>3</v>
      </c>
      <c r="D12" s="5">
        <v>25</v>
      </c>
      <c r="E12" s="5">
        <v>26</v>
      </c>
      <c r="F12" s="5">
        <f t="shared" si="0"/>
        <v>650</v>
      </c>
      <c r="G12" s="5">
        <v>350</v>
      </c>
      <c r="H12" s="5">
        <f t="shared" si="1"/>
        <v>65</v>
      </c>
      <c r="I12" s="6">
        <f t="shared" si="2"/>
        <v>235</v>
      </c>
    </row>
    <row r="13" spans="1:9" ht="18" customHeight="1" thickBot="1" x14ac:dyDescent="0.3">
      <c r="A13" s="7" t="s">
        <v>23</v>
      </c>
      <c r="B13" s="8"/>
      <c r="C13" s="8"/>
      <c r="D13" s="8"/>
      <c r="E13" s="8"/>
      <c r="F13" s="9"/>
      <c r="G13" s="9">
        <f>SUM(G3:G12)</f>
        <v>5300</v>
      </c>
      <c r="H13" s="9">
        <f t="shared" ref="H13:I13" si="3">SUM(H3:H12)</f>
        <v>894</v>
      </c>
      <c r="I13" s="10">
        <f t="shared" si="3"/>
        <v>2746</v>
      </c>
    </row>
    <row r="14" spans="1:9" ht="15.75" thickTop="1" x14ac:dyDescent="0.25"/>
  </sheetData>
  <mergeCells count="2">
    <mergeCell ref="A1:I1"/>
    <mergeCell ref="A13:E13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vitconbungbu</dc:creator>
  <cp:lastModifiedBy>sv</cp:lastModifiedBy>
  <dcterms:created xsi:type="dcterms:W3CDTF">2009-04-26T16:15:19Z</dcterms:created>
  <dcterms:modified xsi:type="dcterms:W3CDTF">2019-10-17T07:56:14Z</dcterms:modified>
</cp:coreProperties>
</file>