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ocument\Nam 3\Quy hoach tuyen tinh\Bai tap, de thi\"/>
    </mc:Choice>
  </mc:AlternateContent>
  <xr:revisionPtr revIDLastSave="0" documentId="13_ncr:1_{0965644F-24BA-472C-B478-709AFE63A3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tRp/+4Axv/JkzM/rWl77GTpmzOg=="/>
    </ext>
  </extLst>
</workbook>
</file>

<file path=xl/calcChain.xml><?xml version="1.0" encoding="utf-8"?>
<calcChain xmlns="http://schemas.openxmlformats.org/spreadsheetml/2006/main">
  <c r="BW125" i="1" l="1"/>
  <c r="BV125" i="1"/>
  <c r="BU125" i="1"/>
  <c r="BT125" i="1"/>
  <c r="BS125" i="1"/>
  <c r="BR125" i="1"/>
  <c r="BQ125" i="1"/>
  <c r="BP125" i="1"/>
  <c r="BO125" i="1"/>
  <c r="BN125" i="1"/>
  <c r="BW124" i="1"/>
  <c r="BV124" i="1"/>
  <c r="BU124" i="1"/>
  <c r="BT124" i="1"/>
  <c r="BS124" i="1"/>
  <c r="BR124" i="1"/>
  <c r="BQ124" i="1"/>
  <c r="BP124" i="1"/>
  <c r="BO124" i="1"/>
  <c r="BN124" i="1"/>
  <c r="BW123" i="1"/>
  <c r="BV123" i="1"/>
  <c r="BU123" i="1"/>
  <c r="BT123" i="1"/>
  <c r="BS123" i="1"/>
  <c r="BR123" i="1"/>
  <c r="BQ123" i="1"/>
  <c r="BP123" i="1"/>
  <c r="BO123" i="1"/>
  <c r="BN123" i="1"/>
  <c r="BW122" i="1"/>
  <c r="BV122" i="1"/>
  <c r="BU122" i="1"/>
  <c r="BT122" i="1"/>
  <c r="BS122" i="1"/>
  <c r="BR122" i="1"/>
  <c r="BQ122" i="1"/>
  <c r="BP122" i="1"/>
  <c r="BO122" i="1"/>
  <c r="BN122" i="1"/>
  <c r="BW121" i="1"/>
  <c r="BV121" i="1"/>
  <c r="BU121" i="1"/>
  <c r="BT121" i="1"/>
  <c r="BS121" i="1"/>
  <c r="BR121" i="1"/>
  <c r="BQ121" i="1"/>
  <c r="BP121" i="1"/>
  <c r="BO121" i="1"/>
  <c r="BN121" i="1"/>
  <c r="BW120" i="1"/>
  <c r="BV120" i="1"/>
  <c r="BU120" i="1"/>
  <c r="BT120" i="1"/>
  <c r="BS120" i="1"/>
  <c r="BR120" i="1"/>
  <c r="BQ120" i="1"/>
  <c r="BP120" i="1"/>
  <c r="BO120" i="1"/>
  <c r="BN120" i="1"/>
  <c r="BW119" i="1"/>
  <c r="BV119" i="1"/>
  <c r="BU119" i="1"/>
  <c r="BT119" i="1"/>
  <c r="BS119" i="1"/>
  <c r="BR119" i="1"/>
  <c r="BQ119" i="1"/>
  <c r="BP119" i="1"/>
  <c r="BO119" i="1"/>
  <c r="BN119" i="1"/>
  <c r="BW118" i="1"/>
  <c r="BV118" i="1"/>
  <c r="BU118" i="1"/>
  <c r="BT118" i="1"/>
  <c r="BS118" i="1"/>
  <c r="BR118" i="1"/>
  <c r="BQ118" i="1"/>
  <c r="BP118" i="1"/>
  <c r="BO118" i="1"/>
  <c r="BN118" i="1"/>
  <c r="BW117" i="1"/>
  <c r="BV117" i="1"/>
  <c r="BU117" i="1"/>
  <c r="BT117" i="1"/>
  <c r="BS117" i="1"/>
  <c r="BR117" i="1"/>
  <c r="BQ117" i="1"/>
  <c r="BP117" i="1"/>
  <c r="BO117" i="1"/>
  <c r="BN117" i="1"/>
  <c r="BW116" i="1"/>
  <c r="BV116" i="1"/>
  <c r="BU116" i="1"/>
  <c r="BT116" i="1"/>
  <c r="BS116" i="1"/>
  <c r="BR116" i="1"/>
  <c r="BQ116" i="1"/>
  <c r="BP116" i="1"/>
  <c r="BO116" i="1"/>
  <c r="BN116" i="1"/>
  <c r="BW115" i="1"/>
  <c r="BV115" i="1"/>
  <c r="BU115" i="1"/>
  <c r="BT115" i="1"/>
  <c r="BS115" i="1"/>
  <c r="BR115" i="1"/>
  <c r="BQ115" i="1"/>
  <c r="BP115" i="1"/>
  <c r="BO115" i="1"/>
  <c r="BN115" i="1"/>
  <c r="BW114" i="1"/>
  <c r="BV114" i="1"/>
  <c r="BU114" i="1"/>
  <c r="BT114" i="1"/>
  <c r="BS114" i="1"/>
  <c r="BR114" i="1"/>
  <c r="BQ114" i="1"/>
  <c r="BP114" i="1"/>
  <c r="BO114" i="1"/>
  <c r="BN114" i="1"/>
  <c r="BW113" i="1"/>
  <c r="BV113" i="1"/>
  <c r="BU113" i="1"/>
  <c r="BT113" i="1"/>
  <c r="BS113" i="1"/>
  <c r="BR113" i="1"/>
  <c r="BQ113" i="1"/>
  <c r="BP113" i="1"/>
  <c r="BO113" i="1"/>
  <c r="BN113" i="1"/>
  <c r="BW112" i="1"/>
  <c r="BV112" i="1"/>
  <c r="BU112" i="1"/>
  <c r="BT112" i="1"/>
  <c r="BS112" i="1"/>
  <c r="BR112" i="1"/>
  <c r="BQ112" i="1"/>
  <c r="BP112" i="1"/>
  <c r="BO112" i="1"/>
  <c r="BN112" i="1"/>
  <c r="BW111" i="1"/>
  <c r="BV111" i="1"/>
  <c r="BU111" i="1"/>
  <c r="BT111" i="1"/>
  <c r="BS111" i="1"/>
  <c r="BR111" i="1"/>
  <c r="BQ111" i="1"/>
  <c r="BP111" i="1"/>
  <c r="BO111" i="1"/>
  <c r="BN111" i="1"/>
  <c r="BW110" i="1"/>
  <c r="BV110" i="1"/>
  <c r="BU110" i="1"/>
  <c r="BT110" i="1"/>
  <c r="BS110" i="1"/>
  <c r="BR110" i="1"/>
  <c r="BQ110" i="1"/>
  <c r="BP110" i="1"/>
  <c r="BO110" i="1"/>
  <c r="BN110" i="1"/>
  <c r="BW109" i="1"/>
  <c r="BV109" i="1"/>
  <c r="BU109" i="1"/>
  <c r="BT109" i="1"/>
  <c r="BS109" i="1"/>
  <c r="BR109" i="1"/>
  <c r="BQ109" i="1"/>
  <c r="BP109" i="1"/>
  <c r="BO109" i="1"/>
  <c r="BN109" i="1"/>
  <c r="BW108" i="1"/>
  <c r="BV108" i="1"/>
  <c r="BU108" i="1"/>
  <c r="BT108" i="1"/>
  <c r="BS108" i="1"/>
  <c r="BR108" i="1"/>
  <c r="BQ108" i="1"/>
  <c r="BP108" i="1"/>
  <c r="BO108" i="1"/>
  <c r="BN108" i="1"/>
  <c r="BW107" i="1"/>
  <c r="BV107" i="1"/>
  <c r="BU107" i="1"/>
  <c r="BT107" i="1"/>
  <c r="BS107" i="1"/>
  <c r="BR107" i="1"/>
  <c r="BQ107" i="1"/>
  <c r="BP107" i="1"/>
  <c r="BO107" i="1"/>
  <c r="BN107" i="1"/>
  <c r="BW106" i="1"/>
  <c r="BV106" i="1"/>
  <c r="BU106" i="1"/>
  <c r="BT106" i="1"/>
  <c r="BS106" i="1"/>
  <c r="BR106" i="1"/>
  <c r="BQ106" i="1"/>
  <c r="BP106" i="1"/>
  <c r="BO106" i="1"/>
  <c r="BN106" i="1"/>
  <c r="BW105" i="1"/>
  <c r="BV105" i="1"/>
  <c r="BU105" i="1"/>
  <c r="BT105" i="1"/>
  <c r="BS105" i="1"/>
  <c r="BR105" i="1"/>
  <c r="BQ105" i="1"/>
  <c r="BP105" i="1"/>
  <c r="BO105" i="1"/>
  <c r="BN105" i="1"/>
  <c r="BW104" i="1"/>
  <c r="BV104" i="1"/>
  <c r="BU104" i="1"/>
  <c r="BT104" i="1"/>
  <c r="BS104" i="1"/>
  <c r="BR104" i="1"/>
  <c r="BQ104" i="1"/>
  <c r="BP104" i="1"/>
  <c r="BO104" i="1"/>
  <c r="BN104" i="1"/>
  <c r="BW103" i="1"/>
  <c r="BV103" i="1"/>
  <c r="BU103" i="1"/>
  <c r="BT103" i="1"/>
  <c r="BS103" i="1"/>
  <c r="BR103" i="1"/>
  <c r="BQ103" i="1"/>
  <c r="BP103" i="1"/>
  <c r="BO103" i="1"/>
  <c r="BN103" i="1"/>
  <c r="BW102" i="1"/>
  <c r="BV102" i="1"/>
  <c r="BU102" i="1"/>
  <c r="BT102" i="1"/>
  <c r="BS102" i="1"/>
  <c r="BR102" i="1"/>
  <c r="BQ102" i="1"/>
  <c r="BP102" i="1"/>
  <c r="BO102" i="1"/>
  <c r="BN102" i="1"/>
  <c r="BW101" i="1"/>
  <c r="BV101" i="1"/>
  <c r="BU101" i="1"/>
  <c r="BT101" i="1"/>
  <c r="BS101" i="1"/>
  <c r="BR101" i="1"/>
  <c r="BQ101" i="1"/>
  <c r="BP101" i="1"/>
  <c r="BO101" i="1"/>
  <c r="BN101" i="1"/>
  <c r="BW100" i="1"/>
  <c r="BV100" i="1"/>
  <c r="BU100" i="1"/>
  <c r="BT100" i="1"/>
  <c r="BS100" i="1"/>
  <c r="BR100" i="1"/>
  <c r="BQ100" i="1"/>
  <c r="BP100" i="1"/>
  <c r="BO100" i="1"/>
  <c r="BN100" i="1"/>
  <c r="BW99" i="1"/>
  <c r="BV99" i="1"/>
  <c r="BU99" i="1"/>
  <c r="BT99" i="1"/>
  <c r="BS99" i="1"/>
  <c r="BR99" i="1"/>
  <c r="BQ99" i="1"/>
  <c r="BP99" i="1"/>
  <c r="BO99" i="1"/>
  <c r="BN99" i="1"/>
  <c r="BW98" i="1"/>
  <c r="BV98" i="1"/>
  <c r="BU98" i="1"/>
  <c r="BT98" i="1"/>
  <c r="BS98" i="1"/>
  <c r="BR98" i="1"/>
  <c r="BQ98" i="1"/>
  <c r="BP98" i="1"/>
  <c r="BO98" i="1"/>
  <c r="BN98" i="1"/>
  <c r="BW97" i="1"/>
  <c r="BV97" i="1"/>
  <c r="BU97" i="1"/>
  <c r="BT97" i="1"/>
  <c r="BS97" i="1"/>
  <c r="BR97" i="1"/>
  <c r="BQ97" i="1"/>
  <c r="BP97" i="1"/>
  <c r="BO97" i="1"/>
  <c r="BN97" i="1"/>
  <c r="BW96" i="1"/>
  <c r="BV96" i="1"/>
  <c r="BU96" i="1"/>
  <c r="BT96" i="1"/>
  <c r="BS96" i="1"/>
  <c r="BR96" i="1"/>
  <c r="BQ96" i="1"/>
  <c r="BP96" i="1"/>
  <c r="BO96" i="1"/>
  <c r="BN96" i="1"/>
  <c r="BW95" i="1"/>
  <c r="BV95" i="1"/>
  <c r="BU95" i="1"/>
  <c r="BT95" i="1"/>
  <c r="BS95" i="1"/>
  <c r="BR95" i="1"/>
  <c r="BQ95" i="1"/>
  <c r="BP95" i="1"/>
  <c r="BO95" i="1"/>
  <c r="BN95" i="1"/>
  <c r="BW94" i="1"/>
  <c r="BV94" i="1"/>
  <c r="BU94" i="1"/>
  <c r="BT94" i="1"/>
  <c r="BS94" i="1"/>
  <c r="BR94" i="1"/>
  <c r="BQ94" i="1"/>
  <c r="BP94" i="1"/>
  <c r="BO94" i="1"/>
  <c r="BN94" i="1"/>
  <c r="BW93" i="1"/>
  <c r="BV93" i="1"/>
  <c r="BU93" i="1"/>
  <c r="BT93" i="1"/>
  <c r="BS93" i="1"/>
  <c r="BR93" i="1"/>
  <c r="BQ93" i="1"/>
  <c r="BP93" i="1"/>
  <c r="BO93" i="1"/>
  <c r="BN93" i="1"/>
  <c r="BW92" i="1"/>
  <c r="BV92" i="1"/>
  <c r="BU92" i="1"/>
  <c r="BT92" i="1"/>
  <c r="BS92" i="1"/>
  <c r="BR92" i="1"/>
  <c r="BQ92" i="1"/>
  <c r="BP92" i="1"/>
  <c r="BO92" i="1"/>
  <c r="BN92" i="1"/>
  <c r="BW91" i="1"/>
  <c r="BV91" i="1"/>
  <c r="BU91" i="1"/>
  <c r="BT91" i="1"/>
  <c r="BS91" i="1"/>
  <c r="BR91" i="1"/>
  <c r="BQ91" i="1"/>
  <c r="BP91" i="1"/>
  <c r="BO91" i="1"/>
  <c r="BN91" i="1"/>
  <c r="BW90" i="1"/>
  <c r="BV90" i="1"/>
  <c r="BU90" i="1"/>
  <c r="BT90" i="1"/>
  <c r="BS90" i="1"/>
  <c r="BR90" i="1"/>
  <c r="BQ90" i="1"/>
  <c r="BP90" i="1"/>
  <c r="BO90" i="1"/>
  <c r="BN90" i="1"/>
  <c r="BW89" i="1"/>
  <c r="BV89" i="1"/>
  <c r="BU89" i="1"/>
  <c r="BT89" i="1"/>
  <c r="BS89" i="1"/>
  <c r="BR89" i="1"/>
  <c r="BQ89" i="1"/>
  <c r="BP89" i="1"/>
  <c r="BO89" i="1"/>
  <c r="BN89" i="1"/>
  <c r="BW88" i="1"/>
  <c r="BV88" i="1"/>
  <c r="BU88" i="1"/>
  <c r="BT88" i="1"/>
  <c r="BS88" i="1"/>
  <c r="BR88" i="1"/>
  <c r="BQ88" i="1"/>
  <c r="BP88" i="1"/>
  <c r="BO88" i="1"/>
  <c r="BN88" i="1"/>
  <c r="BW87" i="1"/>
  <c r="BV87" i="1"/>
  <c r="BU87" i="1"/>
  <c r="BT87" i="1"/>
  <c r="BS87" i="1"/>
  <c r="BR87" i="1"/>
  <c r="BQ87" i="1"/>
  <c r="BP87" i="1"/>
  <c r="BO87" i="1"/>
  <c r="BN87" i="1"/>
  <c r="BW86" i="1"/>
  <c r="BV86" i="1"/>
  <c r="BU86" i="1"/>
  <c r="BT86" i="1"/>
  <c r="BS86" i="1"/>
  <c r="BR86" i="1"/>
  <c r="BQ86" i="1"/>
  <c r="BP86" i="1"/>
  <c r="BO86" i="1"/>
  <c r="BN86" i="1"/>
  <c r="BW85" i="1"/>
  <c r="BV85" i="1"/>
  <c r="BU85" i="1"/>
  <c r="BT85" i="1"/>
  <c r="BS85" i="1"/>
  <c r="BR85" i="1"/>
  <c r="BQ85" i="1"/>
  <c r="BP85" i="1"/>
  <c r="BO85" i="1"/>
  <c r="BN85" i="1"/>
  <c r="BW84" i="1"/>
  <c r="BV84" i="1"/>
  <c r="BU84" i="1"/>
  <c r="BT84" i="1"/>
  <c r="BS84" i="1"/>
  <c r="BR84" i="1"/>
  <c r="BQ84" i="1"/>
  <c r="BP84" i="1"/>
  <c r="BO84" i="1"/>
  <c r="BN84" i="1"/>
  <c r="BW83" i="1"/>
  <c r="BV83" i="1"/>
  <c r="BU83" i="1"/>
  <c r="BT83" i="1"/>
  <c r="BS83" i="1"/>
  <c r="BR83" i="1"/>
  <c r="BQ83" i="1"/>
  <c r="BP83" i="1"/>
  <c r="BO83" i="1"/>
  <c r="BN83" i="1"/>
  <c r="BW82" i="1"/>
  <c r="BV82" i="1"/>
  <c r="BU82" i="1"/>
  <c r="BT82" i="1"/>
  <c r="BS82" i="1"/>
  <c r="BR82" i="1"/>
  <c r="BQ82" i="1"/>
  <c r="BP82" i="1"/>
  <c r="BO82" i="1"/>
  <c r="BN82" i="1"/>
  <c r="BW81" i="1"/>
  <c r="BV81" i="1"/>
  <c r="BU81" i="1"/>
  <c r="BT81" i="1"/>
  <c r="BS81" i="1"/>
  <c r="BR81" i="1"/>
  <c r="BQ81" i="1"/>
  <c r="BP81" i="1"/>
  <c r="BO81" i="1"/>
  <c r="BN81" i="1"/>
  <c r="BW80" i="1"/>
  <c r="BV80" i="1"/>
  <c r="BU80" i="1"/>
  <c r="BT80" i="1"/>
  <c r="BS80" i="1"/>
  <c r="BR80" i="1"/>
  <c r="BQ80" i="1"/>
  <c r="BP80" i="1"/>
  <c r="BO80" i="1"/>
  <c r="BN80" i="1"/>
  <c r="BW79" i="1"/>
  <c r="BV79" i="1"/>
  <c r="BU79" i="1"/>
  <c r="BT79" i="1"/>
  <c r="BS79" i="1"/>
  <c r="BR79" i="1"/>
  <c r="BQ79" i="1"/>
  <c r="BP79" i="1"/>
  <c r="BO79" i="1"/>
  <c r="BN79" i="1"/>
  <c r="BW78" i="1"/>
  <c r="BV78" i="1"/>
  <c r="BU78" i="1"/>
  <c r="BT78" i="1"/>
  <c r="BS78" i="1"/>
  <c r="BR78" i="1"/>
  <c r="BQ78" i="1"/>
  <c r="BP78" i="1"/>
  <c r="BO78" i="1"/>
  <c r="BN78" i="1"/>
  <c r="BW77" i="1"/>
  <c r="BV77" i="1"/>
  <c r="BU77" i="1"/>
  <c r="BT77" i="1"/>
  <c r="BS77" i="1"/>
  <c r="BR77" i="1"/>
  <c r="BQ77" i="1"/>
  <c r="BP77" i="1"/>
  <c r="BO77" i="1"/>
  <c r="BN77" i="1"/>
  <c r="BW76" i="1"/>
  <c r="BV76" i="1"/>
  <c r="BU76" i="1"/>
  <c r="BT76" i="1"/>
  <c r="BS76" i="1"/>
  <c r="BR76" i="1"/>
  <c r="BQ76" i="1"/>
  <c r="BP76" i="1"/>
  <c r="BO76" i="1"/>
  <c r="BN76" i="1"/>
  <c r="BW75" i="1"/>
  <c r="BV75" i="1"/>
  <c r="BU75" i="1"/>
  <c r="BT75" i="1"/>
  <c r="BS75" i="1"/>
  <c r="BR75" i="1"/>
  <c r="BQ75" i="1"/>
  <c r="BP75" i="1"/>
  <c r="BO75" i="1"/>
  <c r="BN75" i="1"/>
  <c r="BW74" i="1"/>
  <c r="BV74" i="1"/>
  <c r="BU74" i="1"/>
  <c r="BT74" i="1"/>
  <c r="BS74" i="1"/>
  <c r="BR74" i="1"/>
  <c r="BQ74" i="1"/>
  <c r="BP74" i="1"/>
  <c r="BO74" i="1"/>
  <c r="BN74" i="1"/>
  <c r="BW73" i="1"/>
  <c r="BV73" i="1"/>
  <c r="BU73" i="1"/>
  <c r="BT73" i="1"/>
  <c r="BS73" i="1"/>
  <c r="BR73" i="1"/>
  <c r="BQ73" i="1"/>
  <c r="BP73" i="1"/>
  <c r="BO73" i="1"/>
  <c r="BN73" i="1"/>
  <c r="BW72" i="1"/>
  <c r="BV72" i="1"/>
  <c r="BU72" i="1"/>
  <c r="BT72" i="1"/>
  <c r="BS72" i="1"/>
  <c r="BR72" i="1"/>
  <c r="BQ72" i="1"/>
  <c r="BP72" i="1"/>
  <c r="BO72" i="1"/>
  <c r="BN72" i="1"/>
  <c r="BW71" i="1"/>
  <c r="BV71" i="1"/>
  <c r="BU71" i="1"/>
  <c r="BT71" i="1"/>
  <c r="BS71" i="1"/>
  <c r="BR71" i="1"/>
  <c r="BQ71" i="1"/>
  <c r="BP71" i="1"/>
  <c r="BO71" i="1"/>
  <c r="BN71" i="1"/>
  <c r="BW70" i="1"/>
  <c r="BV70" i="1"/>
  <c r="BU70" i="1"/>
  <c r="BT70" i="1"/>
  <c r="BS70" i="1"/>
  <c r="BR70" i="1"/>
  <c r="BQ70" i="1"/>
  <c r="BP70" i="1"/>
  <c r="BO70" i="1"/>
  <c r="BN70" i="1"/>
  <c r="BW69" i="1"/>
  <c r="BV69" i="1"/>
  <c r="BU69" i="1"/>
  <c r="BT69" i="1"/>
  <c r="BS69" i="1"/>
  <c r="BR69" i="1"/>
  <c r="BQ69" i="1"/>
  <c r="BP69" i="1"/>
  <c r="BO69" i="1"/>
  <c r="BN69" i="1"/>
  <c r="BW68" i="1"/>
  <c r="BV68" i="1"/>
  <c r="BU68" i="1"/>
  <c r="BT68" i="1"/>
  <c r="BS68" i="1"/>
  <c r="BR68" i="1"/>
  <c r="BQ68" i="1"/>
  <c r="BP68" i="1"/>
  <c r="BO68" i="1"/>
  <c r="BN68" i="1"/>
  <c r="BW67" i="1"/>
  <c r="BV67" i="1"/>
  <c r="BU67" i="1"/>
  <c r="BT67" i="1"/>
  <c r="BS67" i="1"/>
  <c r="BR67" i="1"/>
  <c r="BQ67" i="1"/>
  <c r="BP67" i="1"/>
  <c r="BO67" i="1"/>
  <c r="BN67" i="1"/>
  <c r="BW66" i="1"/>
  <c r="BV66" i="1"/>
  <c r="BU66" i="1"/>
  <c r="BT66" i="1"/>
  <c r="BS66" i="1"/>
  <c r="BR66" i="1"/>
  <c r="BQ66" i="1"/>
  <c r="BP66" i="1"/>
  <c r="BO66" i="1"/>
  <c r="BN66" i="1"/>
  <c r="BW65" i="1"/>
  <c r="BV65" i="1"/>
  <c r="BU65" i="1"/>
  <c r="BT65" i="1"/>
  <c r="BS65" i="1"/>
  <c r="BR65" i="1"/>
  <c r="BQ65" i="1"/>
  <c r="BP65" i="1"/>
  <c r="BO65" i="1"/>
  <c r="BN65" i="1"/>
  <c r="BW64" i="1"/>
  <c r="BV64" i="1"/>
  <c r="BU64" i="1"/>
  <c r="BT64" i="1"/>
  <c r="BS64" i="1"/>
  <c r="BR64" i="1"/>
  <c r="BQ64" i="1"/>
  <c r="BP64" i="1"/>
  <c r="BO64" i="1"/>
  <c r="BN64" i="1"/>
  <c r="BW63" i="1"/>
  <c r="BV63" i="1"/>
  <c r="BU63" i="1"/>
  <c r="BT63" i="1"/>
  <c r="BS63" i="1"/>
  <c r="BR63" i="1"/>
  <c r="BQ63" i="1"/>
  <c r="BP63" i="1"/>
  <c r="BO63" i="1"/>
  <c r="BN63" i="1"/>
  <c r="BW62" i="1"/>
  <c r="BV62" i="1"/>
  <c r="BU62" i="1"/>
  <c r="BT62" i="1"/>
  <c r="BS62" i="1"/>
  <c r="BR62" i="1"/>
  <c r="BQ62" i="1"/>
  <c r="BP62" i="1"/>
  <c r="BO62" i="1"/>
  <c r="BN62" i="1"/>
  <c r="BW61" i="1"/>
  <c r="BV61" i="1"/>
  <c r="BU61" i="1"/>
  <c r="BT61" i="1"/>
  <c r="BS61" i="1"/>
  <c r="BR61" i="1"/>
  <c r="BQ61" i="1"/>
  <c r="BP61" i="1"/>
  <c r="BO61" i="1"/>
  <c r="BN61" i="1"/>
  <c r="BW60" i="1"/>
  <c r="BV60" i="1"/>
  <c r="BU60" i="1"/>
  <c r="BT60" i="1"/>
  <c r="BS60" i="1"/>
  <c r="BR60" i="1"/>
  <c r="BQ60" i="1"/>
  <c r="BP60" i="1"/>
  <c r="BO60" i="1"/>
  <c r="BN60" i="1"/>
  <c r="BW59" i="1"/>
  <c r="BV59" i="1"/>
  <c r="BU59" i="1"/>
  <c r="BT59" i="1"/>
  <c r="BS59" i="1"/>
  <c r="BR59" i="1"/>
  <c r="BQ59" i="1"/>
  <c r="BP59" i="1"/>
  <c r="BO59" i="1"/>
  <c r="BN59" i="1"/>
  <c r="BW58" i="1"/>
  <c r="BV58" i="1"/>
  <c r="BU58" i="1"/>
  <c r="BT58" i="1"/>
  <c r="BS58" i="1"/>
  <c r="BR58" i="1"/>
  <c r="BQ58" i="1"/>
  <c r="BP58" i="1"/>
  <c r="BO58" i="1"/>
  <c r="BN58" i="1"/>
  <c r="BW57" i="1"/>
  <c r="BV57" i="1"/>
  <c r="BU57" i="1"/>
  <c r="BT57" i="1"/>
  <c r="BS57" i="1"/>
  <c r="BR57" i="1"/>
  <c r="BQ57" i="1"/>
  <c r="BP57" i="1"/>
  <c r="BO57" i="1"/>
  <c r="BN57" i="1"/>
  <c r="BW56" i="1"/>
  <c r="BV56" i="1"/>
  <c r="BU56" i="1"/>
  <c r="BT56" i="1"/>
  <c r="BS56" i="1"/>
  <c r="BR56" i="1"/>
  <c r="BQ56" i="1"/>
  <c r="BP56" i="1"/>
  <c r="BO56" i="1"/>
  <c r="BN56" i="1"/>
  <c r="BW55" i="1"/>
  <c r="BV55" i="1"/>
  <c r="BU55" i="1"/>
  <c r="BT55" i="1"/>
  <c r="BS55" i="1"/>
  <c r="BR55" i="1"/>
  <c r="BQ55" i="1"/>
  <c r="BP55" i="1"/>
  <c r="BO55" i="1"/>
  <c r="BN55" i="1"/>
  <c r="BW54" i="1"/>
  <c r="BV54" i="1"/>
  <c r="BU54" i="1"/>
  <c r="BT54" i="1"/>
  <c r="BS54" i="1"/>
  <c r="BR54" i="1"/>
  <c r="BQ54" i="1"/>
  <c r="BP54" i="1"/>
  <c r="BO54" i="1"/>
  <c r="BN54" i="1"/>
  <c r="BW53" i="1"/>
  <c r="BV53" i="1"/>
  <c r="BU53" i="1"/>
  <c r="BT53" i="1"/>
  <c r="BS53" i="1"/>
  <c r="BR53" i="1"/>
  <c r="BQ53" i="1"/>
  <c r="BP53" i="1"/>
  <c r="BO53" i="1"/>
  <c r="BN53" i="1"/>
  <c r="BW52" i="1"/>
  <c r="BV52" i="1"/>
  <c r="BU52" i="1"/>
  <c r="BT52" i="1"/>
  <c r="BS52" i="1"/>
  <c r="BR52" i="1"/>
  <c r="BQ52" i="1"/>
  <c r="BP52" i="1"/>
  <c r="BO52" i="1"/>
  <c r="BN52" i="1"/>
  <c r="BW51" i="1"/>
  <c r="BV51" i="1"/>
  <c r="BU51" i="1"/>
  <c r="BT51" i="1"/>
  <c r="BS51" i="1"/>
  <c r="BR51" i="1"/>
  <c r="BQ51" i="1"/>
  <c r="BP51" i="1"/>
  <c r="BO51" i="1"/>
  <c r="BN51" i="1"/>
  <c r="BW50" i="1"/>
  <c r="BV50" i="1"/>
  <c r="BU50" i="1"/>
  <c r="BT50" i="1"/>
  <c r="BS50" i="1"/>
  <c r="BR50" i="1"/>
  <c r="BQ50" i="1"/>
  <c r="BP50" i="1"/>
  <c r="BO50" i="1"/>
  <c r="BN50" i="1"/>
  <c r="BW49" i="1"/>
  <c r="BV49" i="1"/>
  <c r="BU49" i="1"/>
  <c r="BT49" i="1"/>
  <c r="BS49" i="1"/>
  <c r="BR49" i="1"/>
  <c r="BQ49" i="1"/>
  <c r="BP49" i="1"/>
  <c r="BO49" i="1"/>
  <c r="BN49" i="1"/>
  <c r="BW48" i="1"/>
  <c r="BV48" i="1"/>
  <c r="BU48" i="1"/>
  <c r="BT48" i="1"/>
  <c r="BS48" i="1"/>
  <c r="BR48" i="1"/>
  <c r="BQ48" i="1"/>
  <c r="BP48" i="1"/>
  <c r="BO48" i="1"/>
  <c r="BN48" i="1"/>
  <c r="BW47" i="1"/>
  <c r="BV47" i="1"/>
  <c r="BU47" i="1"/>
  <c r="BT47" i="1"/>
  <c r="BS47" i="1"/>
  <c r="BR47" i="1"/>
  <c r="BQ47" i="1"/>
  <c r="BP47" i="1"/>
  <c r="BO47" i="1"/>
  <c r="BN47" i="1"/>
  <c r="BW46" i="1"/>
  <c r="BV46" i="1"/>
  <c r="BU46" i="1"/>
  <c r="BT46" i="1"/>
  <c r="BS46" i="1"/>
  <c r="BR46" i="1"/>
  <c r="BQ46" i="1"/>
  <c r="BP46" i="1"/>
  <c r="BO46" i="1"/>
  <c r="BN46" i="1"/>
  <c r="BW45" i="1"/>
  <c r="BV45" i="1"/>
  <c r="BU45" i="1"/>
  <c r="BT45" i="1"/>
  <c r="BS45" i="1"/>
  <c r="BR45" i="1"/>
  <c r="BQ45" i="1"/>
  <c r="BP45" i="1"/>
  <c r="BO45" i="1"/>
  <c r="BN45" i="1"/>
  <c r="BW44" i="1"/>
  <c r="BV44" i="1"/>
  <c r="BU44" i="1"/>
  <c r="BT44" i="1"/>
  <c r="BS44" i="1"/>
  <c r="BR44" i="1"/>
  <c r="BQ44" i="1"/>
  <c r="BP44" i="1"/>
  <c r="BO44" i="1"/>
  <c r="BN44" i="1"/>
  <c r="BW43" i="1"/>
  <c r="BV43" i="1"/>
  <c r="BU43" i="1"/>
  <c r="BT43" i="1"/>
  <c r="BS43" i="1"/>
  <c r="BR43" i="1"/>
  <c r="BQ43" i="1"/>
  <c r="BP43" i="1"/>
  <c r="BO43" i="1"/>
  <c r="BN43" i="1"/>
  <c r="BW42" i="1"/>
  <c r="BV42" i="1"/>
  <c r="BU42" i="1"/>
  <c r="BT42" i="1"/>
  <c r="BS42" i="1"/>
  <c r="BR42" i="1"/>
  <c r="BQ42" i="1"/>
  <c r="BP42" i="1"/>
  <c r="BO42" i="1"/>
  <c r="BN42" i="1"/>
  <c r="BW41" i="1"/>
  <c r="BV41" i="1"/>
  <c r="BU41" i="1"/>
  <c r="BT41" i="1"/>
  <c r="BS41" i="1"/>
  <c r="BR41" i="1"/>
  <c r="BQ41" i="1"/>
  <c r="BP41" i="1"/>
  <c r="BO41" i="1"/>
  <c r="BN41" i="1"/>
  <c r="BW40" i="1"/>
  <c r="BV40" i="1"/>
  <c r="BU40" i="1"/>
  <c r="BT40" i="1"/>
  <c r="BS40" i="1"/>
  <c r="BR40" i="1"/>
  <c r="BQ40" i="1"/>
  <c r="BP40" i="1"/>
  <c r="BO40" i="1"/>
  <c r="BN40" i="1"/>
  <c r="BW39" i="1"/>
  <c r="BV39" i="1"/>
  <c r="BU39" i="1"/>
  <c r="BT39" i="1"/>
  <c r="BS39" i="1"/>
  <c r="BR39" i="1"/>
  <c r="BQ39" i="1"/>
  <c r="BP39" i="1"/>
  <c r="BO39" i="1"/>
  <c r="BN39" i="1"/>
  <c r="BW38" i="1"/>
  <c r="BV38" i="1"/>
  <c r="BU38" i="1"/>
  <c r="BT38" i="1"/>
  <c r="BS38" i="1"/>
  <c r="BR38" i="1"/>
  <c r="BQ38" i="1"/>
  <c r="BP38" i="1"/>
  <c r="BO38" i="1"/>
  <c r="BN38" i="1"/>
  <c r="BW37" i="1"/>
  <c r="BV37" i="1"/>
  <c r="BU37" i="1"/>
  <c r="BT37" i="1"/>
  <c r="BS37" i="1"/>
  <c r="BR37" i="1"/>
  <c r="BQ37" i="1"/>
  <c r="BP37" i="1"/>
  <c r="BO37" i="1"/>
  <c r="BN37" i="1"/>
  <c r="BW36" i="1"/>
  <c r="BV36" i="1"/>
  <c r="BU36" i="1"/>
  <c r="BT36" i="1"/>
  <c r="BS36" i="1"/>
  <c r="BR36" i="1"/>
  <c r="BQ36" i="1"/>
  <c r="BP36" i="1"/>
  <c r="BO36" i="1"/>
  <c r="BN36" i="1"/>
  <c r="BW35" i="1"/>
  <c r="BV35" i="1"/>
  <c r="BU35" i="1"/>
  <c r="BT35" i="1"/>
  <c r="BS35" i="1"/>
  <c r="BR35" i="1"/>
  <c r="BQ35" i="1"/>
  <c r="BP35" i="1"/>
  <c r="BO35" i="1"/>
  <c r="BN35" i="1"/>
  <c r="BW34" i="1"/>
  <c r="BV34" i="1"/>
  <c r="BU34" i="1"/>
  <c r="BT34" i="1"/>
  <c r="BS34" i="1"/>
  <c r="BR34" i="1"/>
  <c r="BQ34" i="1"/>
  <c r="BP34" i="1"/>
  <c r="BO34" i="1"/>
  <c r="BN34" i="1"/>
  <c r="BW33" i="1"/>
  <c r="BV33" i="1"/>
  <c r="BU33" i="1"/>
  <c r="BT33" i="1"/>
  <c r="BS33" i="1"/>
  <c r="BR33" i="1"/>
  <c r="BQ33" i="1"/>
  <c r="BP33" i="1"/>
  <c r="BO33" i="1"/>
  <c r="BN33" i="1"/>
  <c r="BW32" i="1"/>
  <c r="BV32" i="1"/>
  <c r="BU32" i="1"/>
  <c r="BT32" i="1"/>
  <c r="BS32" i="1"/>
  <c r="BR32" i="1"/>
  <c r="BQ32" i="1"/>
  <c r="BP32" i="1"/>
  <c r="BO32" i="1"/>
  <c r="BN32" i="1"/>
  <c r="BW31" i="1"/>
  <c r="BV31" i="1"/>
  <c r="BU31" i="1"/>
  <c r="BT31" i="1"/>
  <c r="BS31" i="1"/>
  <c r="BR31" i="1"/>
  <c r="BQ31" i="1"/>
  <c r="BP31" i="1"/>
  <c r="BO31" i="1"/>
  <c r="BN31" i="1"/>
  <c r="BW30" i="1"/>
  <c r="BV30" i="1"/>
  <c r="BU30" i="1"/>
  <c r="BT30" i="1"/>
  <c r="BS30" i="1"/>
  <c r="BR30" i="1"/>
  <c r="BQ30" i="1"/>
  <c r="BP30" i="1"/>
  <c r="BO30" i="1"/>
  <c r="BN30" i="1"/>
  <c r="BW29" i="1"/>
  <c r="BV29" i="1"/>
  <c r="BU29" i="1"/>
  <c r="BT29" i="1"/>
  <c r="BS29" i="1"/>
  <c r="BR29" i="1"/>
  <c r="BQ29" i="1"/>
  <c r="BP29" i="1"/>
  <c r="BO29" i="1"/>
  <c r="BN29" i="1"/>
  <c r="BW28" i="1"/>
  <c r="BV28" i="1"/>
  <c r="BU28" i="1"/>
  <c r="BT28" i="1"/>
  <c r="BS28" i="1"/>
  <c r="BR28" i="1"/>
  <c r="BQ28" i="1"/>
  <c r="BP28" i="1"/>
  <c r="BO28" i="1"/>
  <c r="BN28" i="1"/>
  <c r="BW27" i="1"/>
  <c r="BV27" i="1"/>
  <c r="BU27" i="1"/>
  <c r="BT27" i="1"/>
  <c r="BS27" i="1"/>
  <c r="BR27" i="1"/>
  <c r="BQ27" i="1"/>
  <c r="BP27" i="1"/>
  <c r="BO27" i="1"/>
  <c r="BN27" i="1"/>
  <c r="BW26" i="1"/>
  <c r="BV26" i="1"/>
  <c r="BU26" i="1"/>
  <c r="BT26" i="1"/>
  <c r="BS26" i="1"/>
  <c r="BR26" i="1"/>
  <c r="BQ26" i="1"/>
  <c r="BP26" i="1"/>
  <c r="BO26" i="1"/>
  <c r="BN26" i="1"/>
  <c r="BW25" i="1"/>
  <c r="BV25" i="1"/>
  <c r="BU25" i="1"/>
  <c r="BT25" i="1"/>
  <c r="BS25" i="1"/>
  <c r="BR25" i="1"/>
  <c r="BQ25" i="1"/>
  <c r="BP25" i="1"/>
  <c r="BO25" i="1"/>
  <c r="BN25" i="1"/>
  <c r="BW24" i="1"/>
  <c r="BV24" i="1"/>
  <c r="BU24" i="1"/>
  <c r="BT24" i="1"/>
  <c r="BS24" i="1"/>
  <c r="BR24" i="1"/>
  <c r="BQ24" i="1"/>
  <c r="BP24" i="1"/>
  <c r="BO24" i="1"/>
  <c r="BN24" i="1"/>
  <c r="BW23" i="1"/>
  <c r="BV23" i="1"/>
  <c r="BU23" i="1"/>
  <c r="BT23" i="1"/>
  <c r="BS23" i="1"/>
  <c r="BR23" i="1"/>
  <c r="BQ23" i="1"/>
  <c r="BP23" i="1"/>
  <c r="BO23" i="1"/>
  <c r="BN23" i="1"/>
  <c r="BW22" i="1"/>
  <c r="BV22" i="1"/>
  <c r="BU22" i="1"/>
  <c r="BT22" i="1"/>
  <c r="BS22" i="1"/>
  <c r="BR22" i="1"/>
  <c r="BQ22" i="1"/>
  <c r="BP22" i="1"/>
  <c r="BO22" i="1"/>
  <c r="BN22" i="1"/>
  <c r="BW21" i="1"/>
  <c r="BV21" i="1"/>
  <c r="BU21" i="1"/>
  <c r="BT21" i="1"/>
  <c r="BS21" i="1"/>
  <c r="BR21" i="1"/>
  <c r="BQ21" i="1"/>
  <c r="BP21" i="1"/>
  <c r="BO21" i="1"/>
  <c r="BN21" i="1"/>
  <c r="BW20" i="1"/>
  <c r="BV20" i="1"/>
  <c r="BU20" i="1"/>
  <c r="BT20" i="1"/>
  <c r="BS20" i="1"/>
  <c r="BR20" i="1"/>
  <c r="BQ20" i="1"/>
  <c r="BP20" i="1"/>
  <c r="BO20" i="1"/>
  <c r="BN20" i="1"/>
  <c r="BW19" i="1"/>
  <c r="BV19" i="1"/>
  <c r="BU19" i="1"/>
  <c r="BT19" i="1"/>
  <c r="BS19" i="1"/>
  <c r="BR19" i="1"/>
  <c r="BQ19" i="1"/>
  <c r="BP19" i="1"/>
  <c r="BO19" i="1"/>
  <c r="BN19" i="1"/>
  <c r="BW18" i="1"/>
  <c r="BV18" i="1"/>
  <c r="BU18" i="1"/>
  <c r="BT18" i="1"/>
  <c r="BS18" i="1"/>
  <c r="BR18" i="1"/>
  <c r="BQ18" i="1"/>
  <c r="BP18" i="1"/>
  <c r="BO18" i="1"/>
  <c r="BN18" i="1"/>
  <c r="BW17" i="1"/>
  <c r="BV17" i="1"/>
  <c r="BU17" i="1"/>
  <c r="BT17" i="1"/>
  <c r="BS17" i="1"/>
  <c r="BR17" i="1"/>
  <c r="BQ17" i="1"/>
  <c r="BP17" i="1"/>
  <c r="BO17" i="1"/>
  <c r="BN17" i="1"/>
  <c r="BW16" i="1"/>
  <c r="BV16" i="1"/>
  <c r="BU16" i="1"/>
  <c r="BT16" i="1"/>
  <c r="BS16" i="1"/>
  <c r="BR16" i="1"/>
  <c r="BQ16" i="1"/>
  <c r="BP16" i="1"/>
  <c r="BO16" i="1"/>
  <c r="BN16" i="1"/>
  <c r="BW15" i="1"/>
  <c r="BV15" i="1"/>
  <c r="BU15" i="1"/>
  <c r="BT15" i="1"/>
  <c r="BS15" i="1"/>
  <c r="BR15" i="1"/>
  <c r="BQ15" i="1"/>
  <c r="BP15" i="1"/>
  <c r="BO15" i="1"/>
  <c r="BN15" i="1"/>
  <c r="BW14" i="1"/>
  <c r="BV14" i="1"/>
  <c r="BU14" i="1"/>
  <c r="BT14" i="1"/>
  <c r="BS14" i="1"/>
  <c r="BR14" i="1"/>
  <c r="BQ14" i="1"/>
  <c r="BP14" i="1"/>
  <c r="BO14" i="1"/>
  <c r="BN14" i="1"/>
  <c r="BW13" i="1"/>
  <c r="BV13" i="1"/>
  <c r="BU13" i="1"/>
  <c r="BT13" i="1"/>
  <c r="BS13" i="1"/>
  <c r="BR13" i="1"/>
  <c r="BQ13" i="1"/>
  <c r="BP13" i="1"/>
  <c r="BO13" i="1"/>
  <c r="BN13" i="1"/>
  <c r="BW12" i="1"/>
  <c r="BV12" i="1"/>
  <c r="BU12" i="1"/>
  <c r="BT12" i="1"/>
  <c r="BS12" i="1"/>
  <c r="BR12" i="1"/>
  <c r="BQ12" i="1"/>
  <c r="BP12" i="1"/>
  <c r="BO12" i="1"/>
  <c r="BN12" i="1"/>
  <c r="BW11" i="1"/>
  <c r="BV11" i="1"/>
  <c r="BU11" i="1"/>
  <c r="BT11" i="1"/>
  <c r="BS11" i="1"/>
  <c r="BR11" i="1"/>
  <c r="BQ11" i="1"/>
  <c r="BP11" i="1"/>
  <c r="BO11" i="1"/>
  <c r="BN11" i="1"/>
  <c r="BW10" i="1"/>
  <c r="BV10" i="1"/>
  <c r="BU10" i="1"/>
  <c r="BT10" i="1"/>
  <c r="BS10" i="1"/>
  <c r="BR10" i="1"/>
  <c r="BQ10" i="1"/>
  <c r="BP10" i="1"/>
  <c r="BO10" i="1"/>
  <c r="BN10" i="1"/>
  <c r="BW9" i="1"/>
  <c r="BV9" i="1"/>
  <c r="BU9" i="1"/>
  <c r="BT9" i="1"/>
  <c r="BS9" i="1"/>
  <c r="BR9" i="1"/>
  <c r="BQ9" i="1"/>
  <c r="BP9" i="1"/>
  <c r="BO9" i="1"/>
  <c r="BN9" i="1"/>
  <c r="BW8" i="1"/>
  <c r="BV8" i="1"/>
  <c r="BU8" i="1"/>
  <c r="BT8" i="1"/>
  <c r="BS8" i="1"/>
  <c r="BR8" i="1"/>
  <c r="BQ8" i="1"/>
  <c r="BP8" i="1"/>
  <c r="BO8" i="1"/>
  <c r="BN8" i="1"/>
  <c r="BW7" i="1"/>
  <c r="BV7" i="1"/>
  <c r="BU7" i="1"/>
  <c r="BT7" i="1"/>
  <c r="BS7" i="1"/>
  <c r="BR7" i="1"/>
  <c r="BQ7" i="1"/>
  <c r="BP7" i="1"/>
  <c r="BO7" i="1"/>
  <c r="BN7" i="1"/>
  <c r="BW6" i="1"/>
  <c r="BV6" i="1"/>
  <c r="BU6" i="1"/>
  <c r="BT6" i="1"/>
  <c r="BS6" i="1"/>
  <c r="BR6" i="1"/>
  <c r="BQ6" i="1"/>
  <c r="BP6" i="1"/>
  <c r="BO6" i="1"/>
  <c r="BN6" i="1"/>
  <c r="BW5" i="1"/>
  <c r="BV5" i="1"/>
  <c r="BU5" i="1"/>
  <c r="BT5" i="1"/>
  <c r="BS5" i="1"/>
  <c r="BR5" i="1"/>
  <c r="BQ5" i="1"/>
  <c r="BP5" i="1"/>
  <c r="BO5" i="1"/>
  <c r="BN5" i="1"/>
  <c r="BW4" i="1"/>
  <c r="BV4" i="1"/>
  <c r="BU4" i="1"/>
  <c r="BT4" i="1"/>
  <c r="BS4" i="1"/>
  <c r="BR4" i="1"/>
  <c r="BQ4" i="1"/>
  <c r="BP4" i="1"/>
  <c r="BO4" i="1"/>
  <c r="BN4" i="1"/>
  <c r="BW3" i="1"/>
  <c r="BV3" i="1"/>
  <c r="BU3" i="1"/>
  <c r="BT3" i="1"/>
  <c r="BS3" i="1"/>
  <c r="BR3" i="1"/>
  <c r="BQ3" i="1"/>
  <c r="BP3" i="1"/>
  <c r="BO3" i="1"/>
  <c r="BN3" i="1"/>
  <c r="AO3" i="1"/>
  <c r="AO124" i="1"/>
  <c r="AM124" i="1" s="1"/>
  <c r="AO72" i="1"/>
  <c r="AO94" i="1"/>
  <c r="AM94" i="1" s="1"/>
  <c r="AO12" i="1"/>
  <c r="AO20" i="1"/>
  <c r="AM20" i="1" s="1"/>
  <c r="AO22" i="1"/>
  <c r="AO24" i="1"/>
  <c r="AM24" i="1" s="1"/>
  <c r="AO58" i="1"/>
  <c r="AO36" i="1"/>
  <c r="AM36" i="1" s="1"/>
  <c r="AO26" i="1"/>
  <c r="AO34" i="1"/>
  <c r="AM34" i="1" s="1"/>
  <c r="AO32" i="1"/>
  <c r="AO30" i="1"/>
  <c r="AM30" i="1" s="1"/>
  <c r="AO56" i="1"/>
  <c r="AO50" i="1"/>
  <c r="AM50" i="1" s="1"/>
  <c r="AO60" i="1"/>
  <c r="AO64" i="1"/>
  <c r="AM64" i="1" s="1"/>
  <c r="AO76" i="1"/>
  <c r="AO74" i="1"/>
  <c r="AM74" i="1" s="1"/>
  <c r="AO96" i="1"/>
  <c r="AO116" i="1"/>
  <c r="AM116" i="1" s="1"/>
  <c r="AO90" i="1"/>
  <c r="AO98" i="1"/>
  <c r="AM98" i="1" s="1"/>
  <c r="AO122" i="1"/>
  <c r="AO106" i="1"/>
  <c r="AM106" i="1" s="1"/>
  <c r="AO120" i="1"/>
  <c r="AO118" i="1"/>
  <c r="AM118" i="1" s="1"/>
  <c r="AO114" i="1"/>
  <c r="AO112" i="1"/>
  <c r="AM112" i="1" s="1"/>
  <c r="AO110" i="1"/>
  <c r="AU18" i="1"/>
  <c r="AU36" i="1"/>
  <c r="AU51" i="1"/>
  <c r="AU33" i="1"/>
  <c r="AU10" i="1"/>
  <c r="AU19" i="1"/>
  <c r="AU27" i="1"/>
  <c r="AU34" i="1"/>
  <c r="AU40" i="1"/>
  <c r="AU11" i="1"/>
  <c r="AU15" i="1"/>
  <c r="AU20" i="1"/>
  <c r="AU52" i="1"/>
  <c r="AU7" i="1"/>
  <c r="AU16" i="1"/>
  <c r="AU5" i="1"/>
  <c r="AU12" i="1"/>
  <c r="AU22" i="1"/>
  <c r="AU4" i="1"/>
  <c r="AU9" i="1"/>
  <c r="AU14" i="1"/>
  <c r="AU26" i="1"/>
  <c r="AU31" i="1"/>
  <c r="AU38" i="1"/>
  <c r="AU46" i="1"/>
  <c r="AU47" i="1"/>
  <c r="AU89" i="1"/>
  <c r="AU17" i="1"/>
  <c r="AU24" i="1"/>
  <c r="AU29" i="1"/>
  <c r="AU39" i="1"/>
  <c r="AU25" i="1"/>
  <c r="AU32" i="1"/>
  <c r="AU56" i="1"/>
  <c r="AU57" i="1"/>
  <c r="AU8" i="1"/>
  <c r="AU13" i="1"/>
  <c r="AU23" i="1"/>
  <c r="AU30" i="1"/>
  <c r="AU37" i="1"/>
  <c r="AU21" i="1"/>
  <c r="AU28" i="1"/>
  <c r="AU35" i="1"/>
  <c r="AU41" i="1"/>
  <c r="AU49" i="1"/>
  <c r="AU54" i="1"/>
  <c r="AU61" i="1"/>
  <c r="AU75" i="1"/>
  <c r="AU44" i="1"/>
  <c r="AU59" i="1"/>
  <c r="AU42" i="1"/>
  <c r="AU55" i="1"/>
  <c r="AU62" i="1"/>
  <c r="AU84" i="1"/>
  <c r="AU45" i="1"/>
  <c r="AU50" i="1"/>
  <c r="AU48" i="1"/>
  <c r="AU53" i="1"/>
  <c r="AU60" i="1"/>
  <c r="AU43" i="1"/>
  <c r="AU58" i="1"/>
  <c r="AU70" i="1"/>
  <c r="AU65" i="1"/>
  <c r="AU73" i="1"/>
  <c r="AU94" i="1"/>
  <c r="AU102" i="1"/>
  <c r="AU63" i="1"/>
  <c r="AU68" i="1"/>
  <c r="AU71" i="1"/>
  <c r="AU87" i="1"/>
  <c r="AU114" i="1"/>
  <c r="AU66" i="1"/>
  <c r="AU76" i="1"/>
  <c r="AU92" i="1"/>
  <c r="AU99" i="1"/>
  <c r="AU69" i="1"/>
  <c r="AU74" i="1"/>
  <c r="AU79" i="1"/>
  <c r="AU81" i="1"/>
  <c r="AU64" i="1"/>
  <c r="AU72" i="1"/>
  <c r="AU97" i="1"/>
  <c r="AU67" i="1"/>
  <c r="AU77" i="1"/>
  <c r="AU82" i="1"/>
  <c r="AU95" i="1"/>
  <c r="AU85" i="1"/>
  <c r="AU90" i="1"/>
  <c r="AU100" i="1"/>
  <c r="AU80" i="1"/>
  <c r="AU88" i="1"/>
  <c r="AU93" i="1"/>
  <c r="AU83" i="1"/>
  <c r="AU98" i="1"/>
  <c r="AU107" i="1"/>
  <c r="AU78" i="1"/>
  <c r="AU86" i="1"/>
  <c r="AU91" i="1"/>
  <c r="AU96" i="1"/>
  <c r="AM96" i="1" s="1"/>
  <c r="AU121" i="1"/>
  <c r="AU113" i="1"/>
  <c r="AU122" i="1"/>
  <c r="AU101" i="1"/>
  <c r="AU106" i="1"/>
  <c r="AU111" i="1"/>
  <c r="AU120" i="1"/>
  <c r="AU125" i="1"/>
  <c r="AU3" i="1"/>
  <c r="AU104" i="1"/>
  <c r="AU109" i="1"/>
  <c r="AU118" i="1"/>
  <c r="AU116" i="1"/>
  <c r="AU123" i="1"/>
  <c r="AU105" i="1"/>
  <c r="AU112" i="1"/>
  <c r="AU119" i="1"/>
  <c r="AU110" i="1"/>
  <c r="AU117" i="1"/>
  <c r="AU124" i="1"/>
  <c r="AU103" i="1"/>
  <c r="AU108" i="1"/>
  <c r="AU6" i="1"/>
  <c r="AU115" i="1"/>
  <c r="BC10" i="1"/>
  <c r="BC11" i="1"/>
  <c r="BC15" i="1"/>
  <c r="BC20" i="1"/>
  <c r="BC7" i="1"/>
  <c r="BC16" i="1"/>
  <c r="BC22" i="1"/>
  <c r="BC46" i="1"/>
  <c r="BC70" i="1"/>
  <c r="BC19" i="1"/>
  <c r="BC12" i="1"/>
  <c r="BC33" i="1"/>
  <c r="BC5" i="1"/>
  <c r="BC36" i="1"/>
  <c r="BC18" i="1"/>
  <c r="BC27" i="1"/>
  <c r="BC34" i="1"/>
  <c r="BC39" i="1"/>
  <c r="BC47" i="1"/>
  <c r="BC4" i="1"/>
  <c r="BC9" i="1"/>
  <c r="BC14" i="1"/>
  <c r="BC26" i="1"/>
  <c r="BC31" i="1"/>
  <c r="BC38" i="1"/>
  <c r="BC17" i="1"/>
  <c r="BC24" i="1"/>
  <c r="BC29" i="1"/>
  <c r="BC25" i="1"/>
  <c r="BC32" i="1"/>
  <c r="BC51" i="1"/>
  <c r="BC52" i="1"/>
  <c r="BC8" i="1"/>
  <c r="BC13" i="1"/>
  <c r="BC23" i="1"/>
  <c r="BC30" i="1"/>
  <c r="BC37" i="1"/>
  <c r="BC40" i="1"/>
  <c r="BC62" i="1"/>
  <c r="BC21" i="1"/>
  <c r="BC28" i="1"/>
  <c r="BC35" i="1"/>
  <c r="BC56" i="1"/>
  <c r="BC57" i="1"/>
  <c r="BC41" i="1"/>
  <c r="BC49" i="1"/>
  <c r="BC54" i="1"/>
  <c r="BC61" i="1"/>
  <c r="BC44" i="1"/>
  <c r="BC59" i="1"/>
  <c r="BC75" i="1"/>
  <c r="BC81" i="1"/>
  <c r="BC42" i="1"/>
  <c r="BC55" i="1"/>
  <c r="BC45" i="1"/>
  <c r="BC50" i="1"/>
  <c r="BC48" i="1"/>
  <c r="BC53" i="1"/>
  <c r="BC60" i="1"/>
  <c r="BC43" i="1"/>
  <c r="BC58" i="1"/>
  <c r="BC65" i="1"/>
  <c r="BC73" i="1"/>
  <c r="BC97" i="1"/>
  <c r="BC121" i="1"/>
  <c r="BC63" i="1"/>
  <c r="BC68" i="1"/>
  <c r="BC79" i="1"/>
  <c r="BC71" i="1"/>
  <c r="BC84" i="1"/>
  <c r="BC89" i="1"/>
  <c r="BC66" i="1"/>
  <c r="BC76" i="1"/>
  <c r="BC94" i="1"/>
  <c r="BC69" i="1"/>
  <c r="BC74" i="1"/>
  <c r="BC64" i="1"/>
  <c r="BC72" i="1"/>
  <c r="BC87" i="1"/>
  <c r="BC67" i="1"/>
  <c r="BC77" i="1"/>
  <c r="BC92" i="1"/>
  <c r="BC99" i="1"/>
  <c r="BC82" i="1"/>
  <c r="BC95" i="1"/>
  <c r="BC102" i="1"/>
  <c r="BC114" i="1"/>
  <c r="BC85" i="1"/>
  <c r="BC90" i="1"/>
  <c r="BC100" i="1"/>
  <c r="BC80" i="1"/>
  <c r="BC88" i="1"/>
  <c r="BC93" i="1"/>
  <c r="BC83" i="1"/>
  <c r="BC98" i="1"/>
  <c r="BC78" i="1"/>
  <c r="BC86" i="1"/>
  <c r="BC91" i="1"/>
  <c r="BC96" i="1"/>
  <c r="BC107" i="1"/>
  <c r="BC113" i="1"/>
  <c r="BC122" i="1"/>
  <c r="BC101" i="1"/>
  <c r="BC106" i="1"/>
  <c r="BC111" i="1"/>
  <c r="BC120" i="1"/>
  <c r="BC125" i="1"/>
  <c r="BC3" i="1"/>
  <c r="BC104" i="1"/>
  <c r="BC109" i="1"/>
  <c r="BC118" i="1"/>
  <c r="BC116" i="1"/>
  <c r="BC123" i="1"/>
  <c r="BC105" i="1"/>
  <c r="BC112" i="1"/>
  <c r="BC119" i="1"/>
  <c r="BC110" i="1"/>
  <c r="BC117" i="1"/>
  <c r="BC124" i="1"/>
  <c r="BC103" i="1"/>
  <c r="BC108" i="1"/>
  <c r="BC6" i="1"/>
  <c r="BC115" i="1"/>
  <c r="BK12" i="1"/>
  <c r="BK27" i="1"/>
  <c r="BK34" i="1"/>
  <c r="BK5" i="1"/>
  <c r="BK18" i="1"/>
  <c r="BK10" i="1"/>
  <c r="BK19" i="1"/>
  <c r="BK22" i="1"/>
  <c r="BK11" i="1"/>
  <c r="BK15" i="1"/>
  <c r="BK20" i="1"/>
  <c r="BK33" i="1"/>
  <c r="BK7" i="1"/>
  <c r="BK16" i="1"/>
  <c r="BK36" i="1"/>
  <c r="BK75" i="1"/>
  <c r="BK4" i="1"/>
  <c r="BK9" i="1"/>
  <c r="BK14" i="1"/>
  <c r="BK26" i="1"/>
  <c r="BK31" i="1"/>
  <c r="BK38" i="1"/>
  <c r="BK40" i="1"/>
  <c r="BK56" i="1"/>
  <c r="BK57" i="1"/>
  <c r="BK17" i="1"/>
  <c r="BK24" i="1"/>
  <c r="BK29" i="1"/>
  <c r="BK25" i="1"/>
  <c r="BK32" i="1"/>
  <c r="BK39" i="1"/>
  <c r="BK46" i="1"/>
  <c r="BK47" i="1"/>
  <c r="BK8" i="1"/>
  <c r="BK13" i="1"/>
  <c r="BK23" i="1"/>
  <c r="BK30" i="1"/>
  <c r="BK37" i="1"/>
  <c r="BK21" i="1"/>
  <c r="BK28" i="1"/>
  <c r="BK35" i="1"/>
  <c r="BK51" i="1"/>
  <c r="BK52" i="1"/>
  <c r="BK41" i="1"/>
  <c r="BK49" i="1"/>
  <c r="BK54" i="1"/>
  <c r="BK70" i="1"/>
  <c r="BK44" i="1"/>
  <c r="BK59" i="1"/>
  <c r="BK42" i="1"/>
  <c r="BK55" i="1"/>
  <c r="BK62" i="1"/>
  <c r="BK45" i="1"/>
  <c r="BK50" i="1"/>
  <c r="BK48" i="1"/>
  <c r="BK53" i="1"/>
  <c r="BK60" i="1"/>
  <c r="BK43" i="1"/>
  <c r="BK58" i="1"/>
  <c r="BK61" i="1"/>
  <c r="BK65" i="1"/>
  <c r="BK73" i="1"/>
  <c r="BK87" i="1"/>
  <c r="BK63" i="1"/>
  <c r="BK68" i="1"/>
  <c r="BK92" i="1"/>
  <c r="BK99" i="1"/>
  <c r="BK121" i="1"/>
  <c r="BK71" i="1"/>
  <c r="BK81" i="1"/>
  <c r="BK66" i="1"/>
  <c r="BK76" i="1"/>
  <c r="BK97" i="1"/>
  <c r="BK69" i="1"/>
  <c r="BK74" i="1"/>
  <c r="BK107" i="1"/>
  <c r="BK64" i="1"/>
  <c r="BK72" i="1"/>
  <c r="BK79" i="1"/>
  <c r="BK84" i="1"/>
  <c r="BK89" i="1"/>
  <c r="BK67" i="1"/>
  <c r="BK77" i="1"/>
  <c r="BK94" i="1"/>
  <c r="BK82" i="1"/>
  <c r="BK95" i="1"/>
  <c r="BK85" i="1"/>
  <c r="BK90" i="1"/>
  <c r="BK114" i="1"/>
  <c r="BK80" i="1"/>
  <c r="BK88" i="1"/>
  <c r="BK93" i="1"/>
  <c r="BK102" i="1"/>
  <c r="BK83" i="1"/>
  <c r="BK98" i="1"/>
  <c r="BK78" i="1"/>
  <c r="BK86" i="1"/>
  <c r="BK91" i="1"/>
  <c r="BK96" i="1"/>
  <c r="BK113" i="1"/>
  <c r="BK122" i="1"/>
  <c r="BK101" i="1"/>
  <c r="BK106" i="1"/>
  <c r="BK111" i="1"/>
  <c r="BK120" i="1"/>
  <c r="BK125" i="1"/>
  <c r="BK3" i="1"/>
  <c r="BK104" i="1"/>
  <c r="BK109" i="1"/>
  <c r="BK118" i="1"/>
  <c r="BK116" i="1"/>
  <c r="BK123" i="1"/>
  <c r="BK105" i="1"/>
  <c r="BK112" i="1"/>
  <c r="BK119" i="1"/>
  <c r="BK100" i="1"/>
  <c r="BK110" i="1"/>
  <c r="BK117" i="1"/>
  <c r="BK124" i="1"/>
  <c r="BK103" i="1"/>
  <c r="BK108" i="1"/>
  <c r="BK6" i="1"/>
  <c r="BK115" i="1"/>
  <c r="AR4" i="1"/>
  <c r="AR19" i="1"/>
  <c r="AR36" i="1"/>
  <c r="AR11" i="1"/>
  <c r="AR23" i="1"/>
  <c r="AR57" i="1"/>
  <c r="AR16" i="1"/>
  <c r="AR21" i="1"/>
  <c r="AR53" i="1"/>
  <c r="AR7" i="1"/>
  <c r="AR30" i="1"/>
  <c r="AR37" i="1"/>
  <c r="AR8" i="1"/>
  <c r="AR12" i="1"/>
  <c r="AR17" i="1"/>
  <c r="AR28" i="1"/>
  <c r="AR35" i="1"/>
  <c r="AR13" i="1"/>
  <c r="AR22" i="1"/>
  <c r="AR47" i="1"/>
  <c r="AR5" i="1"/>
  <c r="AR10" i="1"/>
  <c r="AR15" i="1"/>
  <c r="AR20" i="1"/>
  <c r="AR27" i="1"/>
  <c r="AR34" i="1"/>
  <c r="AR39" i="1"/>
  <c r="AR48" i="1"/>
  <c r="AR18" i="1"/>
  <c r="AR25" i="1"/>
  <c r="AR32" i="1"/>
  <c r="AR40" i="1"/>
  <c r="AR52" i="1"/>
  <c r="AR33" i="1"/>
  <c r="AR62" i="1"/>
  <c r="AR9" i="1"/>
  <c r="AR14" i="1"/>
  <c r="AR26" i="1"/>
  <c r="AR31" i="1"/>
  <c r="AR38" i="1"/>
  <c r="AR41" i="1"/>
  <c r="AR60" i="1"/>
  <c r="AR24" i="1"/>
  <c r="AR29" i="1"/>
  <c r="AR42" i="1"/>
  <c r="AR55" i="1"/>
  <c r="AR63" i="1"/>
  <c r="AR45" i="1"/>
  <c r="AR50" i="1"/>
  <c r="AR43" i="1"/>
  <c r="AR58" i="1"/>
  <c r="AR71" i="1"/>
  <c r="AR46" i="1"/>
  <c r="AR51" i="1"/>
  <c r="AR56" i="1"/>
  <c r="AR82" i="1"/>
  <c r="AR49" i="1"/>
  <c r="AR54" i="1"/>
  <c r="AR61" i="1"/>
  <c r="AR44" i="1"/>
  <c r="AR59" i="1"/>
  <c r="AR66" i="1"/>
  <c r="AR76" i="1"/>
  <c r="AR69" i="1"/>
  <c r="AR74" i="1"/>
  <c r="AR64" i="1"/>
  <c r="AR72" i="1"/>
  <c r="AR80" i="1"/>
  <c r="AR85" i="1"/>
  <c r="AR67" i="1"/>
  <c r="AR77" i="1"/>
  <c r="AR90" i="1"/>
  <c r="AR95" i="1"/>
  <c r="AR70" i="1"/>
  <c r="AM70" i="1" s="1"/>
  <c r="AR75" i="1"/>
  <c r="AR65" i="1"/>
  <c r="AR73" i="1"/>
  <c r="AR88" i="1"/>
  <c r="AR68" i="1"/>
  <c r="AR93" i="1"/>
  <c r="AR100" i="1"/>
  <c r="AO103" i="1"/>
  <c r="AR103" i="1"/>
  <c r="AR83" i="1"/>
  <c r="AR98" i="1"/>
  <c r="AR108" i="1"/>
  <c r="AR78" i="1"/>
  <c r="AR86" i="1"/>
  <c r="AR91" i="1"/>
  <c r="AR96" i="1"/>
  <c r="AR81" i="1"/>
  <c r="AR89" i="1"/>
  <c r="AR94" i="1"/>
  <c r="AR84" i="1"/>
  <c r="AO99" i="1"/>
  <c r="AM99" i="1" s="1"/>
  <c r="AR99" i="1"/>
  <c r="AR79" i="1"/>
  <c r="AR87" i="1"/>
  <c r="AR92" i="1"/>
  <c r="AR97" i="1"/>
  <c r="AO115" i="1"/>
  <c r="AM115" i="1" s="1"/>
  <c r="AR115" i="1"/>
  <c r="AR116" i="1"/>
  <c r="AO123" i="1"/>
  <c r="AM123" i="1" s="1"/>
  <c r="AR123" i="1"/>
  <c r="AR102" i="1"/>
  <c r="AO107" i="1"/>
  <c r="AM107" i="1" s="1"/>
  <c r="AR107" i="1"/>
  <c r="AR114" i="1"/>
  <c r="AM114" i="1" s="1"/>
  <c r="AO121" i="1"/>
  <c r="AR121" i="1"/>
  <c r="AO105" i="1"/>
  <c r="AR105" i="1"/>
  <c r="AR112" i="1"/>
  <c r="AO119" i="1"/>
  <c r="AR119" i="1"/>
  <c r="AR110" i="1"/>
  <c r="AO117" i="1"/>
  <c r="AR117" i="1"/>
  <c r="AR124" i="1"/>
  <c r="AR3" i="1"/>
  <c r="AO113" i="1"/>
  <c r="AR113" i="1"/>
  <c r="AR122" i="1"/>
  <c r="AO101" i="1"/>
  <c r="AM101" i="1" s="1"/>
  <c r="AR101" i="1"/>
  <c r="AR106" i="1"/>
  <c r="AO111" i="1"/>
  <c r="AM111" i="1" s="1"/>
  <c r="AR111" i="1"/>
  <c r="AR120" i="1"/>
  <c r="AO125" i="1"/>
  <c r="AM125" i="1" s="1"/>
  <c r="AR125" i="1"/>
  <c r="AR104" i="1"/>
  <c r="AO109" i="1"/>
  <c r="AM109" i="1" s="1"/>
  <c r="AR109" i="1"/>
  <c r="AR6" i="1"/>
  <c r="AR118" i="1"/>
  <c r="AZ4" i="1"/>
  <c r="AZ28" i="1"/>
  <c r="AZ35" i="1"/>
  <c r="AZ7" i="1"/>
  <c r="AZ22" i="1"/>
  <c r="AZ8" i="1"/>
  <c r="AZ12" i="1"/>
  <c r="AZ17" i="1"/>
  <c r="AZ13" i="1"/>
  <c r="AZ36" i="1"/>
  <c r="AZ16" i="1"/>
  <c r="AZ48" i="1"/>
  <c r="AZ23" i="1"/>
  <c r="AZ52" i="1"/>
  <c r="AZ60" i="1"/>
  <c r="AZ19" i="1"/>
  <c r="AZ21" i="1"/>
  <c r="AZ11" i="1"/>
  <c r="AZ30" i="1"/>
  <c r="AZ37" i="1"/>
  <c r="AZ5" i="1"/>
  <c r="AZ10" i="1"/>
  <c r="AZ15" i="1"/>
  <c r="AZ20" i="1"/>
  <c r="AZ27" i="1"/>
  <c r="AZ34" i="1"/>
  <c r="AZ41" i="1"/>
  <c r="AZ18" i="1"/>
  <c r="AZ25" i="1"/>
  <c r="AZ32" i="1"/>
  <c r="AZ47" i="1"/>
  <c r="AZ33" i="1"/>
  <c r="AZ40" i="1"/>
  <c r="AZ53" i="1"/>
  <c r="AZ9" i="1"/>
  <c r="AZ14" i="1"/>
  <c r="AZ26" i="1"/>
  <c r="AZ31" i="1"/>
  <c r="AZ38" i="1"/>
  <c r="AZ57" i="1"/>
  <c r="AZ24" i="1"/>
  <c r="AZ29" i="1"/>
  <c r="AZ39" i="1"/>
  <c r="AZ42" i="1"/>
  <c r="AZ55" i="1"/>
  <c r="AZ45" i="1"/>
  <c r="AZ50" i="1"/>
  <c r="AZ43" i="1"/>
  <c r="AZ58" i="1"/>
  <c r="AZ46" i="1"/>
  <c r="AZ51" i="1"/>
  <c r="AZ56" i="1"/>
  <c r="AZ63" i="1"/>
  <c r="AZ71" i="1"/>
  <c r="AZ49" i="1"/>
  <c r="AZ54" i="1"/>
  <c r="AZ61" i="1"/>
  <c r="AZ44" i="1"/>
  <c r="AZ59" i="1"/>
  <c r="AZ62" i="1"/>
  <c r="AZ103" i="1"/>
  <c r="AZ66" i="1"/>
  <c r="AZ76" i="1"/>
  <c r="AZ88" i="1"/>
  <c r="AZ69" i="1"/>
  <c r="AZ74" i="1"/>
  <c r="AZ93" i="1"/>
  <c r="AZ100" i="1"/>
  <c r="AZ64" i="1"/>
  <c r="AZ72" i="1"/>
  <c r="AZ82" i="1"/>
  <c r="AZ67" i="1"/>
  <c r="AZ77" i="1"/>
  <c r="AZ70" i="1"/>
  <c r="AZ75" i="1"/>
  <c r="AZ65" i="1"/>
  <c r="AZ73" i="1"/>
  <c r="AZ80" i="1"/>
  <c r="AZ85" i="1"/>
  <c r="AZ115" i="1"/>
  <c r="AZ68" i="1"/>
  <c r="AZ90" i="1"/>
  <c r="AZ95" i="1"/>
  <c r="AZ83" i="1"/>
  <c r="AZ98" i="1"/>
  <c r="AZ78" i="1"/>
  <c r="AZ86" i="1"/>
  <c r="AZ91" i="1"/>
  <c r="AZ96" i="1"/>
  <c r="AZ108" i="1"/>
  <c r="AZ81" i="1"/>
  <c r="AZ89" i="1"/>
  <c r="AZ94" i="1"/>
  <c r="AZ84" i="1"/>
  <c r="AZ99" i="1"/>
  <c r="AZ79" i="1"/>
  <c r="AZ87" i="1"/>
  <c r="AZ92" i="1"/>
  <c r="AZ97" i="1"/>
  <c r="AZ116" i="1"/>
  <c r="AZ123" i="1"/>
  <c r="AZ102" i="1"/>
  <c r="AZ107" i="1"/>
  <c r="AZ114" i="1"/>
  <c r="AZ121" i="1"/>
  <c r="AZ105" i="1"/>
  <c r="AZ112" i="1"/>
  <c r="AZ119" i="1"/>
  <c r="AZ110" i="1"/>
  <c r="AZ117" i="1"/>
  <c r="AZ124" i="1"/>
  <c r="AZ3" i="1"/>
  <c r="AZ113" i="1"/>
  <c r="AZ122" i="1"/>
  <c r="AZ101" i="1"/>
  <c r="AZ106" i="1"/>
  <c r="AZ111" i="1"/>
  <c r="AZ120" i="1"/>
  <c r="AZ125" i="1"/>
  <c r="AZ104" i="1"/>
  <c r="AZ109" i="1"/>
  <c r="AZ6" i="1"/>
  <c r="AZ118" i="1"/>
  <c r="BH13" i="1"/>
  <c r="BH47" i="1"/>
  <c r="BH21" i="1"/>
  <c r="BH23" i="1"/>
  <c r="BH30" i="1"/>
  <c r="BH37" i="1"/>
  <c r="BH39" i="1"/>
  <c r="BH19" i="1"/>
  <c r="BH28" i="1"/>
  <c r="BH35" i="1"/>
  <c r="BH57" i="1"/>
  <c r="BH4" i="1"/>
  <c r="BH11" i="1"/>
  <c r="BH22" i="1"/>
  <c r="BH16" i="1"/>
  <c r="BH40" i="1"/>
  <c r="BH7" i="1"/>
  <c r="BH36" i="1"/>
  <c r="BH8" i="1"/>
  <c r="BH12" i="1"/>
  <c r="BH17" i="1"/>
  <c r="BH5" i="1"/>
  <c r="BH10" i="1"/>
  <c r="BH15" i="1"/>
  <c r="BH20" i="1"/>
  <c r="BH27" i="1"/>
  <c r="BH34" i="1"/>
  <c r="BH18" i="1"/>
  <c r="BH25" i="1"/>
  <c r="BH32" i="1"/>
  <c r="BH60" i="1"/>
  <c r="BH33" i="1"/>
  <c r="BH48" i="1"/>
  <c r="BH9" i="1"/>
  <c r="BH14" i="1"/>
  <c r="BH26" i="1"/>
  <c r="BH31" i="1"/>
  <c r="BH38" i="1"/>
  <c r="BH52" i="1"/>
  <c r="BH24" i="1"/>
  <c r="BH29" i="1"/>
  <c r="BH53" i="1"/>
  <c r="BH62" i="1"/>
  <c r="BH42" i="1"/>
  <c r="BH55" i="1"/>
  <c r="BH63" i="1"/>
  <c r="BH45" i="1"/>
  <c r="BH50" i="1"/>
  <c r="BH43" i="1"/>
  <c r="BH58" i="1"/>
  <c r="BH61" i="1"/>
  <c r="BH46" i="1"/>
  <c r="BH51" i="1"/>
  <c r="BH56" i="1"/>
  <c r="BH41" i="1"/>
  <c r="BH49" i="1"/>
  <c r="BH54" i="1"/>
  <c r="BH71" i="1"/>
  <c r="BH44" i="1"/>
  <c r="BH59" i="1"/>
  <c r="BH66" i="1"/>
  <c r="BH76" i="1"/>
  <c r="BH80" i="1"/>
  <c r="BH85" i="1"/>
  <c r="BH69" i="1"/>
  <c r="BH74" i="1"/>
  <c r="BH90" i="1"/>
  <c r="BH95" i="1"/>
  <c r="BH64" i="1"/>
  <c r="BH72" i="1"/>
  <c r="BH67" i="1"/>
  <c r="BH77" i="1"/>
  <c r="BH88" i="1"/>
  <c r="BH70" i="1"/>
  <c r="BH75" i="1"/>
  <c r="BH93" i="1"/>
  <c r="BH100" i="1"/>
  <c r="BH65" i="1"/>
  <c r="BH73" i="1"/>
  <c r="BH82" i="1"/>
  <c r="BH68" i="1"/>
  <c r="BH115" i="1"/>
  <c r="BH83" i="1"/>
  <c r="BH98" i="1"/>
  <c r="BH103" i="1"/>
  <c r="BH78" i="1"/>
  <c r="BH86" i="1"/>
  <c r="BH91" i="1"/>
  <c r="BH96" i="1"/>
  <c r="BH81" i="1"/>
  <c r="BH89" i="1"/>
  <c r="BH94" i="1"/>
  <c r="BH108" i="1"/>
  <c r="BH84" i="1"/>
  <c r="BH99" i="1"/>
  <c r="BH79" i="1"/>
  <c r="BH87" i="1"/>
  <c r="BH92" i="1"/>
  <c r="BH97" i="1"/>
  <c r="BH116" i="1"/>
  <c r="BH123" i="1"/>
  <c r="BH102" i="1"/>
  <c r="BH107" i="1"/>
  <c r="BH114" i="1"/>
  <c r="BH121" i="1"/>
  <c r="BH105" i="1"/>
  <c r="BH112" i="1"/>
  <c r="BH119" i="1"/>
  <c r="BH110" i="1"/>
  <c r="BH117" i="1"/>
  <c r="BH124" i="1"/>
  <c r="BH3" i="1"/>
  <c r="BH113" i="1"/>
  <c r="BH122" i="1"/>
  <c r="BH101" i="1"/>
  <c r="BH106" i="1"/>
  <c r="BH111" i="1"/>
  <c r="BH120" i="1"/>
  <c r="BH125" i="1"/>
  <c r="BH104" i="1"/>
  <c r="BH109" i="1"/>
  <c r="BH6" i="1"/>
  <c r="BH118" i="1"/>
  <c r="AO15" i="1"/>
  <c r="AP15" i="1"/>
  <c r="AP20" i="1"/>
  <c r="AP46" i="1"/>
  <c r="AP14" i="1"/>
  <c r="AO25" i="1"/>
  <c r="AM25" i="1" s="1"/>
  <c r="AP25" i="1"/>
  <c r="AO31" i="1"/>
  <c r="AM31" i="1" s="1"/>
  <c r="AP31" i="1"/>
  <c r="AP32" i="1"/>
  <c r="AM32" i="1" s="1"/>
  <c r="AP10" i="1"/>
  <c r="AP38" i="1"/>
  <c r="AO5" i="1"/>
  <c r="AP5" i="1"/>
  <c r="AO17" i="1"/>
  <c r="AM17" i="1" s="1"/>
  <c r="AP17" i="1"/>
  <c r="AO45" i="1"/>
  <c r="AM45" i="1" s="1"/>
  <c r="AP45" i="1"/>
  <c r="AP18" i="1"/>
  <c r="AP26" i="1"/>
  <c r="AM26" i="1" s="1"/>
  <c r="AO33" i="1"/>
  <c r="AM33" i="1" s="1"/>
  <c r="AP33" i="1"/>
  <c r="AP56" i="1"/>
  <c r="AM56" i="1" s="1"/>
  <c r="AO9" i="1"/>
  <c r="AM9" i="1" s="1"/>
  <c r="AP9" i="1"/>
  <c r="AO19" i="1"/>
  <c r="AM19" i="1" s="1"/>
  <c r="AP19" i="1"/>
  <c r="AP8" i="1"/>
  <c r="AM8" i="1" s="1"/>
  <c r="AO13" i="1"/>
  <c r="AM13" i="1" s="1"/>
  <c r="AP13" i="1"/>
  <c r="AO23" i="1"/>
  <c r="AP23" i="1"/>
  <c r="AP30" i="1"/>
  <c r="AO37" i="1"/>
  <c r="AP37" i="1"/>
  <c r="AO11" i="1"/>
  <c r="AP11" i="1"/>
  <c r="AP16" i="1"/>
  <c r="AO21" i="1"/>
  <c r="AM21" i="1" s="1"/>
  <c r="AP21" i="1"/>
  <c r="AP28" i="1"/>
  <c r="AO35" i="1"/>
  <c r="AP35" i="1"/>
  <c r="AP50" i="1"/>
  <c r="AO51" i="1"/>
  <c r="AM51" i="1" s="1"/>
  <c r="AP51" i="1"/>
  <c r="AP24" i="1"/>
  <c r="AO29" i="1"/>
  <c r="AP29" i="1"/>
  <c r="AO7" i="1"/>
  <c r="AM7" i="1" s="1"/>
  <c r="AP7" i="1"/>
  <c r="AP12" i="1"/>
  <c r="AP22" i="1"/>
  <c r="AM22" i="1" s="1"/>
  <c r="AP36" i="1"/>
  <c r="AO27" i="1"/>
  <c r="AP27" i="1"/>
  <c r="AP34" i="1"/>
  <c r="AO39" i="1"/>
  <c r="AP39" i="1"/>
  <c r="AP40" i="1"/>
  <c r="AP48" i="1"/>
  <c r="AO53" i="1"/>
  <c r="AM53" i="1" s="1"/>
  <c r="AP53" i="1"/>
  <c r="AP60" i="1"/>
  <c r="AM60" i="1" s="1"/>
  <c r="AP98" i="1"/>
  <c r="AO43" i="1"/>
  <c r="AM43" i="1" s="1"/>
  <c r="AP43" i="1"/>
  <c r="AP58" i="1"/>
  <c r="AO69" i="1"/>
  <c r="AM69" i="1" s="1"/>
  <c r="AP69" i="1"/>
  <c r="AO41" i="1"/>
  <c r="AM41" i="1" s="1"/>
  <c r="AP41" i="1"/>
  <c r="AO49" i="1"/>
  <c r="AP49" i="1"/>
  <c r="AP54" i="1"/>
  <c r="AO61" i="1"/>
  <c r="AP61" i="1"/>
  <c r="AP74" i="1"/>
  <c r="AP44" i="1"/>
  <c r="AO59" i="1"/>
  <c r="AM59" i="1" s="1"/>
  <c r="AP59" i="1"/>
  <c r="AM47" i="1"/>
  <c r="AO47" i="1"/>
  <c r="AP47" i="1"/>
  <c r="AP52" i="1"/>
  <c r="AO57" i="1"/>
  <c r="AP57" i="1"/>
  <c r="AP42" i="1"/>
  <c r="AO55" i="1"/>
  <c r="AP55" i="1"/>
  <c r="AP64" i="1"/>
  <c r="AP72" i="1"/>
  <c r="AM72" i="1" s="1"/>
  <c r="AO79" i="1"/>
  <c r="AM79" i="1" s="1"/>
  <c r="AP79" i="1"/>
  <c r="AP80" i="1"/>
  <c r="AP96" i="1"/>
  <c r="AP106" i="1"/>
  <c r="AP62" i="1"/>
  <c r="AO67" i="1"/>
  <c r="AP67" i="1"/>
  <c r="AO77" i="1"/>
  <c r="AM77" i="1" s="1"/>
  <c r="AP77" i="1"/>
  <c r="AP101" i="1"/>
  <c r="AP70" i="1"/>
  <c r="AO75" i="1"/>
  <c r="AP75" i="1"/>
  <c r="AO65" i="1"/>
  <c r="AM65" i="1" s="1"/>
  <c r="AP65" i="1"/>
  <c r="AO73" i="1"/>
  <c r="AM73" i="1" s="1"/>
  <c r="AP73" i="1"/>
  <c r="AO83" i="1"/>
  <c r="AM83" i="1" s="1"/>
  <c r="AP83" i="1"/>
  <c r="AP88" i="1"/>
  <c r="AO63" i="1"/>
  <c r="AM63" i="1" s="1"/>
  <c r="AP63" i="1"/>
  <c r="AP68" i="1"/>
  <c r="AP78" i="1"/>
  <c r="AO93" i="1"/>
  <c r="AM93" i="1" s="1"/>
  <c r="AP93" i="1"/>
  <c r="AO71" i="1"/>
  <c r="AM71" i="1" s="1"/>
  <c r="AP71" i="1"/>
  <c r="AP86" i="1"/>
  <c r="AP120" i="1"/>
  <c r="AM120" i="1" s="1"/>
  <c r="AP66" i="1"/>
  <c r="AP76" i="1"/>
  <c r="AM76" i="1" s="1"/>
  <c r="AM91" i="1"/>
  <c r="AO91" i="1"/>
  <c r="AP91" i="1"/>
  <c r="AO81" i="1"/>
  <c r="AP81" i="1"/>
  <c r="AO89" i="1"/>
  <c r="AM89" i="1" s="1"/>
  <c r="AP89" i="1"/>
  <c r="AP94" i="1"/>
  <c r="AP111" i="1"/>
  <c r="AP125" i="1"/>
  <c r="AP84" i="1"/>
  <c r="AP99" i="1"/>
  <c r="AO87" i="1"/>
  <c r="AM87" i="1" s="1"/>
  <c r="AP87" i="1"/>
  <c r="AP92" i="1"/>
  <c r="AO97" i="1"/>
  <c r="AM97" i="1" s="1"/>
  <c r="AP97" i="1"/>
  <c r="AP82" i="1"/>
  <c r="AO95" i="1"/>
  <c r="AM95" i="1" s="1"/>
  <c r="AP95" i="1"/>
  <c r="AP102" i="1"/>
  <c r="AO85" i="1"/>
  <c r="AM85" i="1" s="1"/>
  <c r="AP85" i="1"/>
  <c r="AP90" i="1"/>
  <c r="AM90" i="1" s="1"/>
  <c r="AP100" i="1"/>
  <c r="AP105" i="1"/>
  <c r="AM105" i="1" s="1"/>
  <c r="AP112" i="1"/>
  <c r="AP119" i="1"/>
  <c r="AP110" i="1"/>
  <c r="AM110" i="1" s="1"/>
  <c r="AP117" i="1"/>
  <c r="AM117" i="1" s="1"/>
  <c r="AP124" i="1"/>
  <c r="AP103" i="1"/>
  <c r="AP108" i="1"/>
  <c r="AP115" i="1"/>
  <c r="AP113" i="1"/>
  <c r="AM113" i="1" s="1"/>
  <c r="AP122" i="1"/>
  <c r="AP104" i="1"/>
  <c r="AP109" i="1"/>
  <c r="AP118" i="1"/>
  <c r="AP116" i="1"/>
  <c r="AP123" i="1"/>
  <c r="AP4" i="1"/>
  <c r="AP3" i="1"/>
  <c r="AM3" i="1" s="1"/>
  <c r="AP107" i="1"/>
  <c r="AP114" i="1"/>
  <c r="AP6" i="1"/>
  <c r="AP121" i="1"/>
  <c r="AM121" i="1" s="1"/>
  <c r="AX5" i="1"/>
  <c r="AX17" i="1"/>
  <c r="AX26" i="1"/>
  <c r="AX33" i="1"/>
  <c r="AX51" i="1"/>
  <c r="AX18" i="1"/>
  <c r="AX31" i="1"/>
  <c r="AX38" i="1"/>
  <c r="AX4" i="1"/>
  <c r="AX9" i="1"/>
  <c r="AX19" i="1"/>
  <c r="AX10" i="1"/>
  <c r="AX14" i="1"/>
  <c r="AX25" i="1"/>
  <c r="AX50" i="1"/>
  <c r="AX15" i="1"/>
  <c r="AX20" i="1"/>
  <c r="AX32" i="1"/>
  <c r="AX69" i="1"/>
  <c r="AX8" i="1"/>
  <c r="AX13" i="1"/>
  <c r="AX23" i="1"/>
  <c r="AX30" i="1"/>
  <c r="AX37" i="1"/>
  <c r="AX11" i="1"/>
  <c r="AX16" i="1"/>
  <c r="AX21" i="1"/>
  <c r="AX28" i="1"/>
  <c r="AX35" i="1"/>
  <c r="AX45" i="1"/>
  <c r="AX46" i="1"/>
  <c r="AX93" i="1"/>
  <c r="AX24" i="1"/>
  <c r="AX29" i="1"/>
  <c r="AX39" i="1"/>
  <c r="AX7" i="1"/>
  <c r="AX12" i="1"/>
  <c r="AX22" i="1"/>
  <c r="AX36" i="1"/>
  <c r="AX56" i="1"/>
  <c r="AX27" i="1"/>
  <c r="AX34" i="1"/>
  <c r="AX40" i="1"/>
  <c r="AX48" i="1"/>
  <c r="AX53" i="1"/>
  <c r="AX60" i="1"/>
  <c r="AX43" i="1"/>
  <c r="AX58" i="1"/>
  <c r="AX41" i="1"/>
  <c r="AX49" i="1"/>
  <c r="AX54" i="1"/>
  <c r="AX61" i="1"/>
  <c r="AM61" i="1" s="1"/>
  <c r="AX44" i="1"/>
  <c r="AX59" i="1"/>
  <c r="AX74" i="1"/>
  <c r="AX47" i="1"/>
  <c r="AX52" i="1"/>
  <c r="AX57" i="1"/>
  <c r="AX42" i="1"/>
  <c r="AX55" i="1"/>
  <c r="AX64" i="1"/>
  <c r="AX72" i="1"/>
  <c r="AX86" i="1"/>
  <c r="AX62" i="1"/>
  <c r="AX67" i="1"/>
  <c r="AX77" i="1"/>
  <c r="AX91" i="1"/>
  <c r="AX102" i="1"/>
  <c r="AX106" i="1"/>
  <c r="AX70" i="1"/>
  <c r="AX75" i="1"/>
  <c r="AX78" i="1"/>
  <c r="AX98" i="1"/>
  <c r="AX65" i="1"/>
  <c r="AX73" i="1"/>
  <c r="AX80" i="1"/>
  <c r="AX96" i="1"/>
  <c r="AX63" i="1"/>
  <c r="AX68" i="1"/>
  <c r="AX71" i="1"/>
  <c r="AX66" i="1"/>
  <c r="AX76" i="1"/>
  <c r="AX79" i="1"/>
  <c r="AX83" i="1"/>
  <c r="AX88" i="1"/>
  <c r="AX81" i="1"/>
  <c r="AX89" i="1"/>
  <c r="AX94" i="1"/>
  <c r="AX120" i="1"/>
  <c r="AX84" i="1"/>
  <c r="AX99" i="1"/>
  <c r="AX111" i="1"/>
  <c r="AX125" i="1"/>
  <c r="AX87" i="1"/>
  <c r="AX92" i="1"/>
  <c r="AX97" i="1"/>
  <c r="AX101" i="1"/>
  <c r="AX82" i="1"/>
  <c r="AX95" i="1"/>
  <c r="AX85" i="1"/>
  <c r="AX90" i="1"/>
  <c r="AX100" i="1"/>
  <c r="AX105" i="1"/>
  <c r="AX112" i="1"/>
  <c r="AX119" i="1"/>
  <c r="AX110" i="1"/>
  <c r="AX117" i="1"/>
  <c r="AX124" i="1"/>
  <c r="AX103" i="1"/>
  <c r="AX108" i="1"/>
  <c r="AX115" i="1"/>
  <c r="AX113" i="1"/>
  <c r="AX122" i="1"/>
  <c r="AX104" i="1"/>
  <c r="AX109" i="1"/>
  <c r="AX118" i="1"/>
  <c r="AX116" i="1"/>
  <c r="AX123" i="1"/>
  <c r="AX3" i="1"/>
  <c r="AX107" i="1"/>
  <c r="AX114" i="1"/>
  <c r="AX6" i="1"/>
  <c r="AX121" i="1"/>
  <c r="BF9" i="1"/>
  <c r="BF19" i="1"/>
  <c r="BF32" i="1"/>
  <c r="BF5" i="1"/>
  <c r="BF10" i="1"/>
  <c r="BF14" i="1"/>
  <c r="BF18" i="1"/>
  <c r="BF15" i="1"/>
  <c r="BF20" i="1"/>
  <c r="BF46" i="1"/>
  <c r="BF25" i="1"/>
  <c r="BF26" i="1"/>
  <c r="BF33" i="1"/>
  <c r="BF4" i="1"/>
  <c r="BF17" i="1"/>
  <c r="BF31" i="1"/>
  <c r="BF38" i="1"/>
  <c r="BF45" i="1"/>
  <c r="BF56" i="1"/>
  <c r="BF8" i="1"/>
  <c r="BF13" i="1"/>
  <c r="BF23" i="1"/>
  <c r="BF30" i="1"/>
  <c r="BF37" i="1"/>
  <c r="BF11" i="1"/>
  <c r="BF16" i="1"/>
  <c r="BF21" i="1"/>
  <c r="BF28" i="1"/>
  <c r="BF35" i="1"/>
  <c r="BF39" i="1"/>
  <c r="BF24" i="1"/>
  <c r="BF29" i="1"/>
  <c r="BF7" i="1"/>
  <c r="BF12" i="1"/>
  <c r="BF22" i="1"/>
  <c r="BF36" i="1"/>
  <c r="BF50" i="1"/>
  <c r="BF51" i="1"/>
  <c r="BF27" i="1"/>
  <c r="BF34" i="1"/>
  <c r="BF40" i="1"/>
  <c r="BF48" i="1"/>
  <c r="BF53" i="1"/>
  <c r="BF60" i="1"/>
  <c r="BF43" i="1"/>
  <c r="BF58" i="1"/>
  <c r="BF61" i="1"/>
  <c r="BF41" i="1"/>
  <c r="BF49" i="1"/>
  <c r="BF54" i="1"/>
  <c r="BF69" i="1"/>
  <c r="BF44" i="1"/>
  <c r="BF59" i="1"/>
  <c r="BF47" i="1"/>
  <c r="BF52" i="1"/>
  <c r="BF57" i="1"/>
  <c r="BF74" i="1"/>
  <c r="BF42" i="1"/>
  <c r="BF55" i="1"/>
  <c r="BF64" i="1"/>
  <c r="BF72" i="1"/>
  <c r="BF78" i="1"/>
  <c r="BF62" i="1"/>
  <c r="BF67" i="1"/>
  <c r="BF77" i="1"/>
  <c r="BF83" i="1"/>
  <c r="BF88" i="1"/>
  <c r="BF70" i="1"/>
  <c r="BF75" i="1"/>
  <c r="BF79" i="1"/>
  <c r="BF93" i="1"/>
  <c r="BF65" i="1"/>
  <c r="BF73" i="1"/>
  <c r="BF86" i="1"/>
  <c r="BF63" i="1"/>
  <c r="BF68" i="1"/>
  <c r="BF91" i="1"/>
  <c r="BF101" i="1"/>
  <c r="BF71" i="1"/>
  <c r="BF98" i="1"/>
  <c r="BF66" i="1"/>
  <c r="BF76" i="1"/>
  <c r="BF80" i="1"/>
  <c r="BF96" i="1"/>
  <c r="BF81" i="1"/>
  <c r="BF89" i="1"/>
  <c r="BF94" i="1"/>
  <c r="BF106" i="1"/>
  <c r="BF84" i="1"/>
  <c r="BF99" i="1"/>
  <c r="BF120" i="1"/>
  <c r="BF87" i="1"/>
  <c r="BF92" i="1"/>
  <c r="BF97" i="1"/>
  <c r="BF111" i="1"/>
  <c r="BF125" i="1"/>
  <c r="BF82" i="1"/>
  <c r="BF95" i="1"/>
  <c r="BF85" i="1"/>
  <c r="BF90" i="1"/>
  <c r="BF100" i="1"/>
  <c r="BF105" i="1"/>
  <c r="BF112" i="1"/>
  <c r="BF119" i="1"/>
  <c r="BF110" i="1"/>
  <c r="BF117" i="1"/>
  <c r="BF124" i="1"/>
  <c r="BF103" i="1"/>
  <c r="BF108" i="1"/>
  <c r="BF115" i="1"/>
  <c r="BF113" i="1"/>
  <c r="BF122" i="1"/>
  <c r="BF104" i="1"/>
  <c r="BF109" i="1"/>
  <c r="BF118" i="1"/>
  <c r="BF116" i="1"/>
  <c r="BF123" i="1"/>
  <c r="BF3" i="1"/>
  <c r="BF102" i="1"/>
  <c r="BF107" i="1"/>
  <c r="BF114" i="1"/>
  <c r="BF6" i="1"/>
  <c r="BF121" i="1"/>
  <c r="AT31" i="1"/>
  <c r="AT38" i="1"/>
  <c r="AT18" i="1"/>
  <c r="AT9" i="1"/>
  <c r="AT10" i="1"/>
  <c r="AT19" i="1"/>
  <c r="AT27" i="1"/>
  <c r="AT34" i="1"/>
  <c r="AT14" i="1"/>
  <c r="AT15" i="1"/>
  <c r="AT20" i="1"/>
  <c r="AT13" i="1"/>
  <c r="AT4" i="1"/>
  <c r="AT25" i="1"/>
  <c r="AT5" i="1"/>
  <c r="AT32" i="1"/>
  <c r="AT54" i="1"/>
  <c r="AT8" i="1"/>
  <c r="AT26" i="1"/>
  <c r="AT17" i="1"/>
  <c r="AT24" i="1"/>
  <c r="AT29" i="1"/>
  <c r="AT42" i="1"/>
  <c r="AT78" i="1"/>
  <c r="AT7" i="1"/>
  <c r="AT12" i="1"/>
  <c r="AT22" i="1"/>
  <c r="AT36" i="1"/>
  <c r="AT49" i="1"/>
  <c r="AT23" i="1"/>
  <c r="AT30" i="1"/>
  <c r="AT37" i="1"/>
  <c r="AT55" i="1"/>
  <c r="AT11" i="1"/>
  <c r="AT16" i="1"/>
  <c r="AT21" i="1"/>
  <c r="AT28" i="1"/>
  <c r="AT35" i="1"/>
  <c r="AT33" i="1"/>
  <c r="AT41" i="1"/>
  <c r="AT61" i="1"/>
  <c r="AT44" i="1"/>
  <c r="AT59" i="1"/>
  <c r="AT39" i="1"/>
  <c r="AT47" i="1"/>
  <c r="AT52" i="1"/>
  <c r="AT57" i="1"/>
  <c r="AT45" i="1"/>
  <c r="AT50" i="1"/>
  <c r="AT40" i="1"/>
  <c r="AT48" i="1"/>
  <c r="AT53" i="1"/>
  <c r="AT60" i="1"/>
  <c r="AT65" i="1"/>
  <c r="AT43" i="1"/>
  <c r="AT58" i="1"/>
  <c r="AT46" i="1"/>
  <c r="AT51" i="1"/>
  <c r="AT56" i="1"/>
  <c r="AT73" i="1"/>
  <c r="AT63" i="1"/>
  <c r="AT68" i="1"/>
  <c r="AT71" i="1"/>
  <c r="AT82" i="1"/>
  <c r="AT87" i="1"/>
  <c r="AT66" i="1"/>
  <c r="AT76" i="1"/>
  <c r="AT92" i="1"/>
  <c r="AT99" i="1"/>
  <c r="AT69" i="1"/>
  <c r="AT74" i="1"/>
  <c r="AT79" i="1"/>
  <c r="AT112" i="1"/>
  <c r="AT64" i="1"/>
  <c r="AT72" i="1"/>
  <c r="AT97" i="1"/>
  <c r="AT62" i="1"/>
  <c r="AT67" i="1"/>
  <c r="AT77" i="1"/>
  <c r="AT95" i="1"/>
  <c r="AT70" i="1"/>
  <c r="AT75" i="1"/>
  <c r="AT84" i="1"/>
  <c r="AT85" i="1"/>
  <c r="AT90" i="1"/>
  <c r="AT100" i="1"/>
  <c r="AT101" i="1"/>
  <c r="AT80" i="1"/>
  <c r="AT88" i="1"/>
  <c r="AT93" i="1"/>
  <c r="AT105" i="1"/>
  <c r="AT83" i="1"/>
  <c r="AT98" i="1"/>
  <c r="AT119" i="1"/>
  <c r="AM119" i="1" s="1"/>
  <c r="AT86" i="1"/>
  <c r="AT91" i="1"/>
  <c r="AT96" i="1"/>
  <c r="AT81" i="1"/>
  <c r="AT89" i="1"/>
  <c r="AT94" i="1"/>
  <c r="AT102" i="1"/>
  <c r="AT106" i="1"/>
  <c r="AT111" i="1"/>
  <c r="AT120" i="1"/>
  <c r="AT125" i="1"/>
  <c r="AT104" i="1"/>
  <c r="AT109" i="1"/>
  <c r="AT118" i="1"/>
  <c r="AT116" i="1"/>
  <c r="AT123" i="1"/>
  <c r="AT3" i="1"/>
  <c r="AT107" i="1"/>
  <c r="AT114" i="1"/>
  <c r="AT121" i="1"/>
  <c r="AT110" i="1"/>
  <c r="AT117" i="1"/>
  <c r="AT124" i="1"/>
  <c r="AT103" i="1"/>
  <c r="AM103" i="1" s="1"/>
  <c r="AT108" i="1"/>
  <c r="AT115" i="1"/>
  <c r="AT113" i="1"/>
  <c r="AT6" i="1"/>
  <c r="AT122" i="1"/>
  <c r="BB15" i="1"/>
  <c r="BB49" i="1"/>
  <c r="BB4" i="1"/>
  <c r="BB20" i="1"/>
  <c r="BB32" i="1"/>
  <c r="BB26" i="1"/>
  <c r="BB73" i="1"/>
  <c r="BB5" i="1"/>
  <c r="BB14" i="1"/>
  <c r="BB8" i="1"/>
  <c r="BB31" i="1"/>
  <c r="BB38" i="1"/>
  <c r="BB13" i="1"/>
  <c r="BB18" i="1"/>
  <c r="BB27" i="1"/>
  <c r="BB34" i="1"/>
  <c r="BB42" i="1"/>
  <c r="BB9" i="1"/>
  <c r="BB10" i="1"/>
  <c r="BB19" i="1"/>
  <c r="BB25" i="1"/>
  <c r="BB17" i="1"/>
  <c r="BB24" i="1"/>
  <c r="BB29" i="1"/>
  <c r="BB61" i="1"/>
  <c r="BB7" i="1"/>
  <c r="BB12" i="1"/>
  <c r="BB22" i="1"/>
  <c r="BB36" i="1"/>
  <c r="BB41" i="1"/>
  <c r="BB23" i="1"/>
  <c r="BB30" i="1"/>
  <c r="BB37" i="1"/>
  <c r="BB11" i="1"/>
  <c r="BB16" i="1"/>
  <c r="BB21" i="1"/>
  <c r="BB28" i="1"/>
  <c r="BB35" i="1"/>
  <c r="BB54" i="1"/>
  <c r="BB33" i="1"/>
  <c r="BB55" i="1"/>
  <c r="BB44" i="1"/>
  <c r="BB59" i="1"/>
  <c r="BB39" i="1"/>
  <c r="BB47" i="1"/>
  <c r="BB52" i="1"/>
  <c r="BB57" i="1"/>
  <c r="BB45" i="1"/>
  <c r="BB50" i="1"/>
  <c r="BB40" i="1"/>
  <c r="BB48" i="1"/>
  <c r="BB53" i="1"/>
  <c r="BB60" i="1"/>
  <c r="BB43" i="1"/>
  <c r="BB58" i="1"/>
  <c r="BB97" i="1"/>
  <c r="BB46" i="1"/>
  <c r="BB51" i="1"/>
  <c r="BB56" i="1"/>
  <c r="BB65" i="1"/>
  <c r="BB63" i="1"/>
  <c r="BB68" i="1"/>
  <c r="BB79" i="1"/>
  <c r="BB95" i="1"/>
  <c r="BB71" i="1"/>
  <c r="BB84" i="1"/>
  <c r="BB66" i="1"/>
  <c r="BB76" i="1"/>
  <c r="BB102" i="1"/>
  <c r="BB69" i="1"/>
  <c r="BB74" i="1"/>
  <c r="BB64" i="1"/>
  <c r="BB72" i="1"/>
  <c r="BB82" i="1"/>
  <c r="BB87" i="1"/>
  <c r="BB112" i="1"/>
  <c r="BB62" i="1"/>
  <c r="BB67" i="1"/>
  <c r="BB77" i="1"/>
  <c r="BB78" i="1"/>
  <c r="BB92" i="1"/>
  <c r="BB99" i="1"/>
  <c r="BB70" i="1"/>
  <c r="BB75" i="1"/>
  <c r="BB85" i="1"/>
  <c r="BB90" i="1"/>
  <c r="BB100" i="1"/>
  <c r="BB80" i="1"/>
  <c r="BB88" i="1"/>
  <c r="BB93" i="1"/>
  <c r="BB83" i="1"/>
  <c r="BB98" i="1"/>
  <c r="BB105" i="1"/>
  <c r="BB86" i="1"/>
  <c r="BB91" i="1"/>
  <c r="BB96" i="1"/>
  <c r="BB119" i="1"/>
  <c r="BB81" i="1"/>
  <c r="BB89" i="1"/>
  <c r="BB94" i="1"/>
  <c r="BB101" i="1"/>
  <c r="BB106" i="1"/>
  <c r="BB111" i="1"/>
  <c r="BB120" i="1"/>
  <c r="BB125" i="1"/>
  <c r="BB104" i="1"/>
  <c r="BB109" i="1"/>
  <c r="BB118" i="1"/>
  <c r="BB116" i="1"/>
  <c r="BB123" i="1"/>
  <c r="BB3" i="1"/>
  <c r="BB107" i="1"/>
  <c r="BB114" i="1"/>
  <c r="BB121" i="1"/>
  <c r="BB110" i="1"/>
  <c r="BB117" i="1"/>
  <c r="BB124" i="1"/>
  <c r="BB103" i="1"/>
  <c r="BB108" i="1"/>
  <c r="BB115" i="1"/>
  <c r="BB113" i="1"/>
  <c r="BB6" i="1"/>
  <c r="BB122" i="1"/>
  <c r="BJ5" i="1"/>
  <c r="BJ8" i="1"/>
  <c r="BJ27" i="1"/>
  <c r="BJ34" i="1"/>
  <c r="BJ13" i="1"/>
  <c r="BJ18" i="1"/>
  <c r="BJ25" i="1"/>
  <c r="BJ41" i="1"/>
  <c r="BJ4" i="1"/>
  <c r="BJ32" i="1"/>
  <c r="BJ9" i="1"/>
  <c r="BJ10" i="1"/>
  <c r="BJ19" i="1"/>
  <c r="BJ14" i="1"/>
  <c r="BJ15" i="1"/>
  <c r="BJ20" i="1"/>
  <c r="BJ26" i="1"/>
  <c r="BJ31" i="1"/>
  <c r="BJ38" i="1"/>
  <c r="BJ54" i="1"/>
  <c r="BJ17" i="1"/>
  <c r="BJ24" i="1"/>
  <c r="BJ29" i="1"/>
  <c r="BJ55" i="1"/>
  <c r="BJ7" i="1"/>
  <c r="BJ12" i="1"/>
  <c r="BJ22" i="1"/>
  <c r="BJ36" i="1"/>
  <c r="BJ23" i="1"/>
  <c r="BJ30" i="1"/>
  <c r="BJ37" i="1"/>
  <c r="BJ42" i="1"/>
  <c r="BJ65" i="1"/>
  <c r="BJ11" i="1"/>
  <c r="BJ16" i="1"/>
  <c r="BJ21" i="1"/>
  <c r="BJ28" i="1"/>
  <c r="BJ35" i="1"/>
  <c r="BJ49" i="1"/>
  <c r="BJ33" i="1"/>
  <c r="BJ44" i="1"/>
  <c r="BJ59" i="1"/>
  <c r="BJ73" i="1"/>
  <c r="BJ39" i="1"/>
  <c r="BJ47" i="1"/>
  <c r="BJ52" i="1"/>
  <c r="BJ57" i="1"/>
  <c r="BJ45" i="1"/>
  <c r="BJ50" i="1"/>
  <c r="BJ40" i="1"/>
  <c r="BJ48" i="1"/>
  <c r="BJ53" i="1"/>
  <c r="BJ60" i="1"/>
  <c r="BJ87" i="1"/>
  <c r="BJ43" i="1"/>
  <c r="BJ58" i="1"/>
  <c r="BJ61" i="1"/>
  <c r="BJ82" i="1"/>
  <c r="BJ46" i="1"/>
  <c r="BJ51" i="1"/>
  <c r="BJ56" i="1"/>
  <c r="BJ63" i="1"/>
  <c r="BJ68" i="1"/>
  <c r="BJ92" i="1"/>
  <c r="BJ99" i="1"/>
  <c r="BJ71" i="1"/>
  <c r="BJ66" i="1"/>
  <c r="BJ76" i="1"/>
  <c r="BJ97" i="1"/>
  <c r="BJ69" i="1"/>
  <c r="BJ74" i="1"/>
  <c r="BJ78" i="1"/>
  <c r="BJ95" i="1"/>
  <c r="BJ64" i="1"/>
  <c r="BJ72" i="1"/>
  <c r="BJ79" i="1"/>
  <c r="BJ84" i="1"/>
  <c r="BJ62" i="1"/>
  <c r="BJ67" i="1"/>
  <c r="BJ77" i="1"/>
  <c r="BJ112" i="1"/>
  <c r="BJ70" i="1"/>
  <c r="BJ75" i="1"/>
  <c r="BJ85" i="1"/>
  <c r="BJ90" i="1"/>
  <c r="BJ100" i="1"/>
  <c r="BJ80" i="1"/>
  <c r="BJ88" i="1"/>
  <c r="BJ93" i="1"/>
  <c r="BJ102" i="1"/>
  <c r="BJ83" i="1"/>
  <c r="BJ98" i="1"/>
  <c r="BJ86" i="1"/>
  <c r="BJ91" i="1"/>
  <c r="BJ96" i="1"/>
  <c r="BJ105" i="1"/>
  <c r="BJ81" i="1"/>
  <c r="BJ89" i="1"/>
  <c r="BJ94" i="1"/>
  <c r="BJ119" i="1"/>
  <c r="BJ101" i="1"/>
  <c r="BJ106" i="1"/>
  <c r="BJ111" i="1"/>
  <c r="BJ120" i="1"/>
  <c r="BJ125" i="1"/>
  <c r="BJ104" i="1"/>
  <c r="BJ109" i="1"/>
  <c r="BJ118" i="1"/>
  <c r="BJ116" i="1"/>
  <c r="BJ123" i="1"/>
  <c r="BJ3" i="1"/>
  <c r="BJ107" i="1"/>
  <c r="BJ114" i="1"/>
  <c r="BJ121" i="1"/>
  <c r="BJ110" i="1"/>
  <c r="BJ117" i="1"/>
  <c r="BJ124" i="1"/>
  <c r="BJ103" i="1"/>
  <c r="BJ108" i="1"/>
  <c r="BJ115" i="1"/>
  <c r="BJ113" i="1"/>
  <c r="BJ6" i="1"/>
  <c r="BJ122" i="1"/>
  <c r="AQ9" i="1"/>
  <c r="AQ10" i="1"/>
  <c r="AQ11" i="1"/>
  <c r="AM11" i="1" s="1"/>
  <c r="AQ14" i="1"/>
  <c r="AQ27" i="1"/>
  <c r="AM27" i="1" s="1"/>
  <c r="AQ34" i="1"/>
  <c r="AQ19" i="1"/>
  <c r="AQ15" i="1"/>
  <c r="AM15" i="1" s="1"/>
  <c r="AQ16" i="1"/>
  <c r="AQ20" i="1"/>
  <c r="AQ21" i="1"/>
  <c r="AQ43" i="1"/>
  <c r="AQ55" i="1"/>
  <c r="AM55" i="1" s="1"/>
  <c r="AQ7" i="1"/>
  <c r="AQ39" i="1"/>
  <c r="AQ5" i="1"/>
  <c r="AM5" i="1" s="1"/>
  <c r="AQ12" i="1"/>
  <c r="AQ28" i="1"/>
  <c r="AQ35" i="1"/>
  <c r="AM35" i="1" s="1"/>
  <c r="AQ42" i="1"/>
  <c r="AQ4" i="1"/>
  <c r="AQ33" i="1"/>
  <c r="AQ66" i="1"/>
  <c r="AQ18" i="1"/>
  <c r="AQ25" i="1"/>
  <c r="AQ32" i="1"/>
  <c r="AQ8" i="1"/>
  <c r="AQ13" i="1"/>
  <c r="AQ23" i="1"/>
  <c r="AM23" i="1" s="1"/>
  <c r="AQ30" i="1"/>
  <c r="AQ37" i="1"/>
  <c r="AQ26" i="1"/>
  <c r="AQ31" i="1"/>
  <c r="AQ38" i="1"/>
  <c r="AQ58" i="1"/>
  <c r="AQ17" i="1"/>
  <c r="AQ24" i="1"/>
  <c r="AQ29" i="1"/>
  <c r="AM29" i="1" s="1"/>
  <c r="AQ22" i="1"/>
  <c r="AQ36" i="1"/>
  <c r="AQ45" i="1"/>
  <c r="AQ50" i="1"/>
  <c r="AQ40" i="1"/>
  <c r="AQ48" i="1"/>
  <c r="AQ53" i="1"/>
  <c r="AQ60" i="1"/>
  <c r="AQ62" i="1"/>
  <c r="AQ46" i="1"/>
  <c r="AQ51" i="1"/>
  <c r="AQ56" i="1"/>
  <c r="AQ41" i="1"/>
  <c r="AQ49" i="1"/>
  <c r="AM49" i="1" s="1"/>
  <c r="AQ54" i="1"/>
  <c r="AQ61" i="1"/>
  <c r="AQ44" i="1"/>
  <c r="AQ59" i="1"/>
  <c r="AQ76" i="1"/>
  <c r="AQ47" i="1"/>
  <c r="AQ52" i="1"/>
  <c r="AQ57" i="1"/>
  <c r="AM57" i="1" s="1"/>
  <c r="AQ69" i="1"/>
  <c r="AQ74" i="1"/>
  <c r="AQ98" i="1"/>
  <c r="AQ64" i="1"/>
  <c r="AQ72" i="1"/>
  <c r="AQ79" i="1"/>
  <c r="AQ80" i="1"/>
  <c r="AQ85" i="1"/>
  <c r="AQ67" i="1"/>
  <c r="AM67" i="1" s="1"/>
  <c r="AQ77" i="1"/>
  <c r="AQ90" i="1"/>
  <c r="AQ70" i="1"/>
  <c r="AQ75" i="1"/>
  <c r="AM75" i="1" s="1"/>
  <c r="AQ65" i="1"/>
  <c r="AQ73" i="1"/>
  <c r="AQ83" i="1"/>
  <c r="AQ88" i="1"/>
  <c r="AQ63" i="1"/>
  <c r="AQ68" i="1"/>
  <c r="AQ78" i="1"/>
  <c r="AQ93" i="1"/>
  <c r="AQ100" i="1"/>
  <c r="AQ103" i="1"/>
  <c r="AQ71" i="1"/>
  <c r="AQ86" i="1"/>
  <c r="AQ91" i="1"/>
  <c r="AQ96" i="1"/>
  <c r="AQ81" i="1"/>
  <c r="AM81" i="1" s="1"/>
  <c r="AQ89" i="1"/>
  <c r="AQ94" i="1"/>
  <c r="AQ122" i="1"/>
  <c r="AQ84" i="1"/>
  <c r="AQ99" i="1"/>
  <c r="AQ113" i="1"/>
  <c r="AQ87" i="1"/>
  <c r="AQ92" i="1"/>
  <c r="AQ97" i="1"/>
  <c r="AQ82" i="1"/>
  <c r="AQ95" i="1"/>
  <c r="AQ102" i="1"/>
  <c r="AQ107" i="1"/>
  <c r="AQ114" i="1"/>
  <c r="AQ121" i="1"/>
  <c r="AQ105" i="1"/>
  <c r="AQ112" i="1"/>
  <c r="AQ119" i="1"/>
  <c r="AQ110" i="1"/>
  <c r="AQ117" i="1"/>
  <c r="AQ124" i="1"/>
  <c r="AQ108" i="1"/>
  <c r="AQ115" i="1"/>
  <c r="AQ101" i="1"/>
  <c r="AQ106" i="1"/>
  <c r="AQ111" i="1"/>
  <c r="AQ120" i="1"/>
  <c r="AQ125" i="1"/>
  <c r="AQ3" i="1"/>
  <c r="AQ104" i="1"/>
  <c r="AQ109" i="1"/>
  <c r="AQ118" i="1"/>
  <c r="AQ116" i="1"/>
  <c r="AQ6" i="1"/>
  <c r="AQ123" i="1"/>
  <c r="AY12" i="1"/>
  <c r="AY5" i="1"/>
  <c r="AY33" i="1"/>
  <c r="AY7" i="1"/>
  <c r="AY27" i="1"/>
  <c r="AY34" i="1"/>
  <c r="AY4" i="1"/>
  <c r="AY9" i="1"/>
  <c r="AY19" i="1"/>
  <c r="AY21" i="1"/>
  <c r="AY10" i="1"/>
  <c r="AY11" i="1"/>
  <c r="AY14" i="1"/>
  <c r="AY15" i="1"/>
  <c r="AY16" i="1"/>
  <c r="AY20" i="1"/>
  <c r="AY28" i="1"/>
  <c r="AY35" i="1"/>
  <c r="AY18" i="1"/>
  <c r="AY25" i="1"/>
  <c r="AY32" i="1"/>
  <c r="AY8" i="1"/>
  <c r="AY13" i="1"/>
  <c r="AY23" i="1"/>
  <c r="AY30" i="1"/>
  <c r="AY37" i="1"/>
  <c r="AM37" i="1" s="1"/>
  <c r="AY42" i="1"/>
  <c r="AY43" i="1"/>
  <c r="AY26" i="1"/>
  <c r="AY31" i="1"/>
  <c r="AY38" i="1"/>
  <c r="AY17" i="1"/>
  <c r="AY24" i="1"/>
  <c r="AY29" i="1"/>
  <c r="AY39" i="1"/>
  <c r="AY55" i="1"/>
  <c r="AY88" i="1"/>
  <c r="AY22" i="1"/>
  <c r="AY36" i="1"/>
  <c r="AY58" i="1"/>
  <c r="AY45" i="1"/>
  <c r="AY50" i="1"/>
  <c r="AY83" i="1"/>
  <c r="AY40" i="1"/>
  <c r="AY48" i="1"/>
  <c r="AY53" i="1"/>
  <c r="AY60" i="1"/>
  <c r="AY46" i="1"/>
  <c r="AY51" i="1"/>
  <c r="AY56" i="1"/>
  <c r="AY66" i="1"/>
  <c r="AY41" i="1"/>
  <c r="AY49" i="1"/>
  <c r="AY54" i="1"/>
  <c r="AY61" i="1"/>
  <c r="AY44" i="1"/>
  <c r="AY59" i="1"/>
  <c r="AY62" i="1"/>
  <c r="AY47" i="1"/>
  <c r="AY52" i="1"/>
  <c r="AY57" i="1"/>
  <c r="AY76" i="1"/>
  <c r="AY69" i="1"/>
  <c r="AY74" i="1"/>
  <c r="AY93" i="1"/>
  <c r="AY100" i="1"/>
  <c r="AY64" i="1"/>
  <c r="AY72" i="1"/>
  <c r="AY67" i="1"/>
  <c r="AY77" i="1"/>
  <c r="AY70" i="1"/>
  <c r="AY75" i="1"/>
  <c r="AY78" i="1"/>
  <c r="AY98" i="1"/>
  <c r="AY65" i="1"/>
  <c r="AY73" i="1"/>
  <c r="AY80" i="1"/>
  <c r="AY85" i="1"/>
  <c r="AY63" i="1"/>
  <c r="AY68" i="1"/>
  <c r="AY90" i="1"/>
  <c r="AY71" i="1"/>
  <c r="AY86" i="1"/>
  <c r="AY91" i="1"/>
  <c r="AY96" i="1"/>
  <c r="AY81" i="1"/>
  <c r="AY89" i="1"/>
  <c r="AY94" i="1"/>
  <c r="AY84" i="1"/>
  <c r="AY99" i="1"/>
  <c r="AY122" i="1"/>
  <c r="AY79" i="1"/>
  <c r="AY87" i="1"/>
  <c r="AY92" i="1"/>
  <c r="AY97" i="1"/>
  <c r="AY113" i="1"/>
  <c r="AY82" i="1"/>
  <c r="AY95" i="1"/>
  <c r="AY102" i="1"/>
  <c r="AY107" i="1"/>
  <c r="AY114" i="1"/>
  <c r="AY121" i="1"/>
  <c r="AY105" i="1"/>
  <c r="AY112" i="1"/>
  <c r="AY119" i="1"/>
  <c r="AY110" i="1"/>
  <c r="AY117" i="1"/>
  <c r="AY124" i="1"/>
  <c r="AY103" i="1"/>
  <c r="AY108" i="1"/>
  <c r="AY115" i="1"/>
  <c r="AY101" i="1"/>
  <c r="AY106" i="1"/>
  <c r="AY111" i="1"/>
  <c r="AY120" i="1"/>
  <c r="AY125" i="1"/>
  <c r="AY3" i="1"/>
  <c r="AY104" i="1"/>
  <c r="AY109" i="1"/>
  <c r="AY118" i="1"/>
  <c r="AY116" i="1"/>
  <c r="AY6" i="1"/>
  <c r="AY123" i="1"/>
  <c r="BG5" i="1"/>
  <c r="BG9" i="1"/>
  <c r="BG19" i="1"/>
  <c r="BG28" i="1"/>
  <c r="BG35" i="1"/>
  <c r="BG76" i="1"/>
  <c r="BG21" i="1"/>
  <c r="BG10" i="1"/>
  <c r="BG11" i="1"/>
  <c r="BG14" i="1"/>
  <c r="BG55" i="1"/>
  <c r="BG4" i="1"/>
  <c r="BG15" i="1"/>
  <c r="BG16" i="1"/>
  <c r="BG20" i="1"/>
  <c r="BG43" i="1"/>
  <c r="BG7" i="1"/>
  <c r="BG33" i="1"/>
  <c r="BG12" i="1"/>
  <c r="BG27" i="1"/>
  <c r="BG34" i="1"/>
  <c r="BG39" i="1"/>
  <c r="BG42" i="1"/>
  <c r="BG18" i="1"/>
  <c r="BG25" i="1"/>
  <c r="BG32" i="1"/>
  <c r="BG58" i="1"/>
  <c r="BG8" i="1"/>
  <c r="BG13" i="1"/>
  <c r="BG23" i="1"/>
  <c r="BG30" i="1"/>
  <c r="BG37" i="1"/>
  <c r="BG61" i="1"/>
  <c r="BG26" i="1"/>
  <c r="BG31" i="1"/>
  <c r="BG38" i="1"/>
  <c r="BG17" i="1"/>
  <c r="BG24" i="1"/>
  <c r="BG29" i="1"/>
  <c r="BG22" i="1"/>
  <c r="BG36" i="1"/>
  <c r="BG45" i="1"/>
  <c r="BG50" i="1"/>
  <c r="BG40" i="1"/>
  <c r="BG48" i="1"/>
  <c r="BG53" i="1"/>
  <c r="BG60" i="1"/>
  <c r="BG62" i="1"/>
  <c r="BG46" i="1"/>
  <c r="BG51" i="1"/>
  <c r="BG56" i="1"/>
  <c r="BG41" i="1"/>
  <c r="BG49" i="1"/>
  <c r="BG54" i="1"/>
  <c r="BG66" i="1"/>
  <c r="BG44" i="1"/>
  <c r="BG59" i="1"/>
  <c r="BG47" i="1"/>
  <c r="BG52" i="1"/>
  <c r="BG57" i="1"/>
  <c r="BG80" i="1"/>
  <c r="BG85" i="1"/>
  <c r="BG69" i="1"/>
  <c r="BG74" i="1"/>
  <c r="BG90" i="1"/>
  <c r="BG64" i="1"/>
  <c r="BG72" i="1"/>
  <c r="BG78" i="1"/>
  <c r="BG67" i="1"/>
  <c r="BG77" i="1"/>
  <c r="BG83" i="1"/>
  <c r="BG88" i="1"/>
  <c r="BG70" i="1"/>
  <c r="BG75" i="1"/>
  <c r="BG93" i="1"/>
  <c r="BG100" i="1"/>
  <c r="BG65" i="1"/>
  <c r="BG73" i="1"/>
  <c r="BG63" i="1"/>
  <c r="BG68" i="1"/>
  <c r="BG71" i="1"/>
  <c r="BG98" i="1"/>
  <c r="BG86" i="1"/>
  <c r="BG91" i="1"/>
  <c r="BG96" i="1"/>
  <c r="BG81" i="1"/>
  <c r="BG89" i="1"/>
  <c r="BG94" i="1"/>
  <c r="BG84" i="1"/>
  <c r="BG99" i="1"/>
  <c r="BG79" i="1"/>
  <c r="BG87" i="1"/>
  <c r="BG92" i="1"/>
  <c r="BG97" i="1"/>
  <c r="BG122" i="1"/>
  <c r="BG82" i="1"/>
  <c r="BG95" i="1"/>
  <c r="BG113" i="1"/>
  <c r="BG102" i="1"/>
  <c r="BG107" i="1"/>
  <c r="BG114" i="1"/>
  <c r="BG121" i="1"/>
  <c r="BG105" i="1"/>
  <c r="BG112" i="1"/>
  <c r="BG119" i="1"/>
  <c r="BG110" i="1"/>
  <c r="BG117" i="1"/>
  <c r="BG124" i="1"/>
  <c r="BG103" i="1"/>
  <c r="BG108" i="1"/>
  <c r="BG115" i="1"/>
  <c r="BG101" i="1"/>
  <c r="BG106" i="1"/>
  <c r="BG111" i="1"/>
  <c r="BG120" i="1"/>
  <c r="BG125" i="1"/>
  <c r="BG3" i="1"/>
  <c r="BG104" i="1"/>
  <c r="BG109" i="1"/>
  <c r="BG118" i="1"/>
  <c r="BG116" i="1"/>
  <c r="BG6" i="1"/>
  <c r="BG123" i="1"/>
  <c r="AV24" i="1"/>
  <c r="AV13" i="1"/>
  <c r="AV29" i="1"/>
  <c r="AV22" i="1"/>
  <c r="AV36" i="1"/>
  <c r="AV67" i="1"/>
  <c r="AO8" i="1"/>
  <c r="AV8" i="1"/>
  <c r="AV10" i="1"/>
  <c r="AV21" i="1"/>
  <c r="AV39" i="1"/>
  <c r="AM39" i="1" s="1"/>
  <c r="AV11" i="1"/>
  <c r="AV15" i="1"/>
  <c r="AV20" i="1"/>
  <c r="AV7" i="1"/>
  <c r="AO16" i="1"/>
  <c r="AV16" i="1"/>
  <c r="AM28" i="1"/>
  <c r="AO28" i="1"/>
  <c r="AV28" i="1"/>
  <c r="AV35" i="1"/>
  <c r="AV63" i="1"/>
  <c r="AV5" i="1"/>
  <c r="AV12" i="1"/>
  <c r="AV17" i="1"/>
  <c r="AV19" i="1"/>
  <c r="AV33" i="1"/>
  <c r="AV43" i="1"/>
  <c r="AO44" i="1"/>
  <c r="AV44" i="1"/>
  <c r="AO4" i="1"/>
  <c r="AM4" i="1" s="1"/>
  <c r="AV4" i="1"/>
  <c r="AV9" i="1"/>
  <c r="AO14" i="1"/>
  <c r="AM14" i="1" s="1"/>
  <c r="AV14" i="1"/>
  <c r="AV26" i="1"/>
  <c r="AV31" i="1"/>
  <c r="AO38" i="1"/>
  <c r="AM38" i="1" s="1"/>
  <c r="AV38" i="1"/>
  <c r="AV27" i="1"/>
  <c r="AV34" i="1"/>
  <c r="AO18" i="1"/>
  <c r="AV18" i="1"/>
  <c r="AV25" i="1"/>
  <c r="AV32" i="1"/>
  <c r="AV58" i="1"/>
  <c r="AV59" i="1"/>
  <c r="AV77" i="1"/>
  <c r="AV23" i="1"/>
  <c r="AV30" i="1"/>
  <c r="AV37" i="1"/>
  <c r="AO46" i="1"/>
  <c r="AM46" i="1" s="1"/>
  <c r="AV46" i="1"/>
  <c r="AV51" i="1"/>
  <c r="AV56" i="1"/>
  <c r="AV41" i="1"/>
  <c r="AV49" i="1"/>
  <c r="AO54" i="1"/>
  <c r="AM54" i="1" s="1"/>
  <c r="AV54" i="1"/>
  <c r="AV61" i="1"/>
  <c r="AV64" i="1"/>
  <c r="AV91" i="1"/>
  <c r="AV47" i="1"/>
  <c r="AO52" i="1"/>
  <c r="AM52" i="1" s="1"/>
  <c r="AV52" i="1"/>
  <c r="AV57" i="1"/>
  <c r="AV42" i="1"/>
  <c r="AV55" i="1"/>
  <c r="AV62" i="1"/>
  <c r="AV45" i="1"/>
  <c r="AV50" i="1"/>
  <c r="AO40" i="1"/>
  <c r="AM40" i="1" s="1"/>
  <c r="AV40" i="1"/>
  <c r="AV48" i="1"/>
  <c r="AV53" i="1"/>
  <c r="AV60" i="1"/>
  <c r="AO70" i="1"/>
  <c r="AV70" i="1"/>
  <c r="AV75" i="1"/>
  <c r="AM78" i="1"/>
  <c r="AO78" i="1"/>
  <c r="AV78" i="1"/>
  <c r="AV84" i="1"/>
  <c r="AV89" i="1"/>
  <c r="AV65" i="1"/>
  <c r="AV73" i="1"/>
  <c r="AV94" i="1"/>
  <c r="AV96" i="1"/>
  <c r="AO68" i="1"/>
  <c r="AM68" i="1" s="1"/>
  <c r="AV68" i="1"/>
  <c r="AV71" i="1"/>
  <c r="AO66" i="1"/>
  <c r="AM66" i="1" s="1"/>
  <c r="AV66" i="1"/>
  <c r="AV76" i="1"/>
  <c r="AV99" i="1"/>
  <c r="AV69" i="1"/>
  <c r="AV74" i="1"/>
  <c r="AV79" i="1"/>
  <c r="AV81" i="1"/>
  <c r="AV72" i="1"/>
  <c r="AO86" i="1"/>
  <c r="AM86" i="1" s="1"/>
  <c r="AV86" i="1"/>
  <c r="AV123" i="1"/>
  <c r="AV87" i="1"/>
  <c r="AO92" i="1"/>
  <c r="AV92" i="1"/>
  <c r="AV97" i="1"/>
  <c r="AM82" i="1"/>
  <c r="AO82" i="1"/>
  <c r="AV82" i="1"/>
  <c r="AV95" i="1"/>
  <c r="AV85" i="1"/>
  <c r="AV90" i="1"/>
  <c r="AO100" i="1"/>
  <c r="AM100" i="1" s="1"/>
  <c r="AV100" i="1"/>
  <c r="AV116" i="1"/>
  <c r="AO80" i="1"/>
  <c r="AM80" i="1" s="1"/>
  <c r="AV80" i="1"/>
  <c r="AV88" i="1"/>
  <c r="AV93" i="1"/>
  <c r="AV83" i="1"/>
  <c r="AV98" i="1"/>
  <c r="AV103" i="1"/>
  <c r="AO108" i="1"/>
  <c r="AM108" i="1" s="1"/>
  <c r="AV108" i="1"/>
  <c r="AV115" i="1"/>
  <c r="AV3" i="1"/>
  <c r="AV113" i="1"/>
  <c r="AV122" i="1"/>
  <c r="AM122" i="1" s="1"/>
  <c r="AV101" i="1"/>
  <c r="AV106" i="1"/>
  <c r="AV111" i="1"/>
  <c r="AV120" i="1"/>
  <c r="AV125" i="1"/>
  <c r="AO104" i="1"/>
  <c r="AM104" i="1" s="1"/>
  <c r="AV104" i="1"/>
  <c r="AV109" i="1"/>
  <c r="AV118" i="1"/>
  <c r="AO102" i="1"/>
  <c r="AV102" i="1"/>
  <c r="AV107" i="1"/>
  <c r="AV114" i="1"/>
  <c r="AV121" i="1"/>
  <c r="AV105" i="1"/>
  <c r="AV112" i="1"/>
  <c r="AV119" i="1"/>
  <c r="AV110" i="1"/>
  <c r="AV117" i="1"/>
  <c r="AV6" i="1"/>
  <c r="AV124" i="1"/>
  <c r="AO10" i="1"/>
  <c r="BD10" i="1"/>
  <c r="BD28" i="1"/>
  <c r="BD35" i="1"/>
  <c r="BD11" i="1"/>
  <c r="BD15" i="1"/>
  <c r="BD20" i="1"/>
  <c r="BD59" i="1"/>
  <c r="BD7" i="1"/>
  <c r="BD16" i="1"/>
  <c r="BD22" i="1"/>
  <c r="BD24" i="1"/>
  <c r="BD43" i="1"/>
  <c r="BD12" i="1"/>
  <c r="BD17" i="1"/>
  <c r="BD29" i="1"/>
  <c r="BD44" i="1"/>
  <c r="BD5" i="1"/>
  <c r="BD8" i="1"/>
  <c r="BD36" i="1"/>
  <c r="BD13" i="1"/>
  <c r="BD21" i="1"/>
  <c r="BD58" i="1"/>
  <c r="BD19" i="1"/>
  <c r="BD33" i="1"/>
  <c r="BD39" i="1"/>
  <c r="BD4" i="1"/>
  <c r="BD9" i="1"/>
  <c r="BD14" i="1"/>
  <c r="BD26" i="1"/>
  <c r="BD31" i="1"/>
  <c r="BD38" i="1"/>
  <c r="BD27" i="1"/>
  <c r="BD34" i="1"/>
  <c r="BD18" i="1"/>
  <c r="BD25" i="1"/>
  <c r="BD32" i="1"/>
  <c r="BD23" i="1"/>
  <c r="BD30" i="1"/>
  <c r="BD37" i="1"/>
  <c r="BD46" i="1"/>
  <c r="BD51" i="1"/>
  <c r="BD56" i="1"/>
  <c r="AO62" i="1"/>
  <c r="BD62" i="1"/>
  <c r="BD67" i="1"/>
  <c r="BD123" i="1"/>
  <c r="BD41" i="1"/>
  <c r="BD49" i="1"/>
  <c r="BD54" i="1"/>
  <c r="BD47" i="1"/>
  <c r="BD52" i="1"/>
  <c r="BD57" i="1"/>
  <c r="BD77" i="1"/>
  <c r="BD42" i="1"/>
  <c r="BD55" i="1"/>
  <c r="BD64" i="1"/>
  <c r="BD99" i="1"/>
  <c r="BD45" i="1"/>
  <c r="BD50" i="1"/>
  <c r="BD40" i="1"/>
  <c r="AO48" i="1"/>
  <c r="AM48" i="1" s="1"/>
  <c r="BD48" i="1"/>
  <c r="BD53" i="1"/>
  <c r="BD60" i="1"/>
  <c r="BD63" i="1"/>
  <c r="BD70" i="1"/>
  <c r="BD75" i="1"/>
  <c r="BD81" i="1"/>
  <c r="BD65" i="1"/>
  <c r="BD73" i="1"/>
  <c r="BD86" i="1"/>
  <c r="BD68" i="1"/>
  <c r="BD91" i="1"/>
  <c r="BD71" i="1"/>
  <c r="AO84" i="1"/>
  <c r="AM84" i="1" s="1"/>
  <c r="BD84" i="1"/>
  <c r="BD89" i="1"/>
  <c r="BD61" i="1"/>
  <c r="BD66" i="1"/>
  <c r="BD76" i="1"/>
  <c r="BD94" i="1"/>
  <c r="BD96" i="1"/>
  <c r="BD69" i="1"/>
  <c r="BD74" i="1"/>
  <c r="BD72" i="1"/>
  <c r="BD78" i="1"/>
  <c r="BD79" i="1"/>
  <c r="BD87" i="1"/>
  <c r="BD92" i="1"/>
  <c r="BD97" i="1"/>
  <c r="BD82" i="1"/>
  <c r="BD95" i="1"/>
  <c r="BD85" i="1"/>
  <c r="BD90" i="1"/>
  <c r="BD100" i="1"/>
  <c r="BD80" i="1"/>
  <c r="AO88" i="1"/>
  <c r="AM88" i="1" s="1"/>
  <c r="BD88" i="1"/>
  <c r="BD93" i="1"/>
  <c r="BD116" i="1"/>
  <c r="BD83" i="1"/>
  <c r="BD98" i="1"/>
  <c r="BD103" i="1"/>
  <c r="BD108" i="1"/>
  <c r="BD115" i="1"/>
  <c r="BD3" i="1"/>
  <c r="BD113" i="1"/>
  <c r="BD122" i="1"/>
  <c r="BD101" i="1"/>
  <c r="BD106" i="1"/>
  <c r="BD111" i="1"/>
  <c r="BD120" i="1"/>
  <c r="BD125" i="1"/>
  <c r="BD104" i="1"/>
  <c r="BD109" i="1"/>
  <c r="BD118" i="1"/>
  <c r="BD102" i="1"/>
  <c r="BD107" i="1"/>
  <c r="BD114" i="1"/>
  <c r="BD121" i="1"/>
  <c r="BD105" i="1"/>
  <c r="BD112" i="1"/>
  <c r="BD119" i="1"/>
  <c r="BD110" i="1"/>
  <c r="BD117" i="1"/>
  <c r="BD6" i="1"/>
  <c r="BD124" i="1"/>
  <c r="BL16" i="1"/>
  <c r="BL12" i="1"/>
  <c r="BL17" i="1"/>
  <c r="BL7" i="1"/>
  <c r="BL8" i="1"/>
  <c r="BL21" i="1"/>
  <c r="BL13" i="1"/>
  <c r="BL36" i="1"/>
  <c r="BL5" i="1"/>
  <c r="BL28" i="1"/>
  <c r="BL35" i="1"/>
  <c r="BL10" i="1"/>
  <c r="AM10" i="1" s="1"/>
  <c r="BL22" i="1"/>
  <c r="BL24" i="1"/>
  <c r="BL11" i="1"/>
  <c r="BL15" i="1"/>
  <c r="BL20" i="1"/>
  <c r="BL29" i="1"/>
  <c r="BL19" i="1"/>
  <c r="BL33" i="1"/>
  <c r="BL4" i="1"/>
  <c r="BL9" i="1"/>
  <c r="BL14" i="1"/>
  <c r="BL26" i="1"/>
  <c r="BL31" i="1"/>
  <c r="BL38" i="1"/>
  <c r="BL58" i="1"/>
  <c r="BL59" i="1"/>
  <c r="BL64" i="1"/>
  <c r="BL96" i="1"/>
  <c r="BL27" i="1"/>
  <c r="BL34" i="1"/>
  <c r="BL43" i="1"/>
  <c r="BL44" i="1"/>
  <c r="BL63" i="1"/>
  <c r="BL18" i="1"/>
  <c r="BL25" i="1"/>
  <c r="BL32" i="1"/>
  <c r="BL39" i="1"/>
  <c r="BL23" i="1"/>
  <c r="BL30" i="1"/>
  <c r="BL37" i="1"/>
  <c r="BL46" i="1"/>
  <c r="BL51" i="1"/>
  <c r="BL56" i="1"/>
  <c r="BL41" i="1"/>
  <c r="BL49" i="1"/>
  <c r="BL54" i="1"/>
  <c r="BL67" i="1"/>
  <c r="BL47" i="1"/>
  <c r="BL52" i="1"/>
  <c r="BL57" i="1"/>
  <c r="BL94" i="1"/>
  <c r="AO42" i="1"/>
  <c r="AM42" i="1" s="1"/>
  <c r="BL42" i="1"/>
  <c r="BL55" i="1"/>
  <c r="BL62" i="1"/>
  <c r="BL77" i="1"/>
  <c r="BL45" i="1"/>
  <c r="BL50" i="1"/>
  <c r="BL40" i="1"/>
  <c r="BL48" i="1"/>
  <c r="BL53" i="1"/>
  <c r="BL60" i="1"/>
  <c r="BL70" i="1"/>
  <c r="BL75" i="1"/>
  <c r="BL65" i="1"/>
  <c r="BL73" i="1"/>
  <c r="BL68" i="1"/>
  <c r="BL99" i="1"/>
  <c r="BL71" i="1"/>
  <c r="BL81" i="1"/>
  <c r="BL61" i="1"/>
  <c r="BL66" i="1"/>
  <c r="BL76" i="1"/>
  <c r="BL78" i="1"/>
  <c r="BL86" i="1"/>
  <c r="BL69" i="1"/>
  <c r="BL74" i="1"/>
  <c r="BL91" i="1"/>
  <c r="BL72" i="1"/>
  <c r="BL84" i="1"/>
  <c r="BL89" i="1"/>
  <c r="BL79" i="1"/>
  <c r="BL87" i="1"/>
  <c r="BL92" i="1"/>
  <c r="BL97" i="1"/>
  <c r="BL123" i="1"/>
  <c r="BL82" i="1"/>
  <c r="BL95" i="1"/>
  <c r="BL100" i="1"/>
  <c r="BL85" i="1"/>
  <c r="BL90" i="1"/>
  <c r="BL80" i="1"/>
  <c r="BL88" i="1"/>
  <c r="BL93" i="1"/>
  <c r="BL83" i="1"/>
  <c r="BL98" i="1"/>
  <c r="BL116" i="1"/>
  <c r="BL103" i="1"/>
  <c r="BL108" i="1"/>
  <c r="BL115" i="1"/>
  <c r="BL3" i="1"/>
  <c r="BL113" i="1"/>
  <c r="BL122" i="1"/>
  <c r="BL101" i="1"/>
  <c r="BL106" i="1"/>
  <c r="BL111" i="1"/>
  <c r="BL120" i="1"/>
  <c r="BL125" i="1"/>
  <c r="BL104" i="1"/>
  <c r="BL109" i="1"/>
  <c r="BL118" i="1"/>
  <c r="BL102" i="1"/>
  <c r="BL107" i="1"/>
  <c r="BL114" i="1"/>
  <c r="BL121" i="1"/>
  <c r="BL105" i="1"/>
  <c r="BL112" i="1"/>
  <c r="BL119" i="1"/>
  <c r="BL110" i="1"/>
  <c r="BL117" i="1"/>
  <c r="BL6" i="1"/>
  <c r="BL124" i="1"/>
  <c r="AS4" i="1"/>
  <c r="AS9" i="1"/>
  <c r="AS29" i="1"/>
  <c r="AS14" i="1"/>
  <c r="AS11" i="1"/>
  <c r="AS23" i="1"/>
  <c r="AS25" i="1"/>
  <c r="AS100" i="1"/>
  <c r="AS16" i="1"/>
  <c r="AM16" i="1" s="1"/>
  <c r="AS32" i="1"/>
  <c r="AS50" i="1"/>
  <c r="AS30" i="1"/>
  <c r="AS37" i="1"/>
  <c r="AS8" i="1"/>
  <c r="AS17" i="1"/>
  <c r="AS13" i="1"/>
  <c r="AS18" i="1"/>
  <c r="AM18" i="1" s="1"/>
  <c r="AS24" i="1"/>
  <c r="AS44" i="1"/>
  <c r="AM44" i="1" s="1"/>
  <c r="AS7" i="1"/>
  <c r="AS12" i="1"/>
  <c r="AS22" i="1"/>
  <c r="AS36" i="1"/>
  <c r="AS45" i="1"/>
  <c r="AS5" i="1"/>
  <c r="AS10" i="1"/>
  <c r="AS15" i="1"/>
  <c r="AS20" i="1"/>
  <c r="AS27" i="1"/>
  <c r="AS34" i="1"/>
  <c r="AS21" i="1"/>
  <c r="AS28" i="1"/>
  <c r="AS35" i="1"/>
  <c r="AS59" i="1"/>
  <c r="AS19" i="1"/>
  <c r="AS33" i="1"/>
  <c r="AS26" i="1"/>
  <c r="AS31" i="1"/>
  <c r="AS38" i="1"/>
  <c r="AS39" i="1"/>
  <c r="AS47" i="1"/>
  <c r="AS52" i="1"/>
  <c r="AS57" i="1"/>
  <c r="AS64" i="1"/>
  <c r="AS42" i="1"/>
  <c r="AS55" i="1"/>
  <c r="AS63" i="1"/>
  <c r="AS40" i="1"/>
  <c r="AS48" i="1"/>
  <c r="AS53" i="1"/>
  <c r="AS60" i="1"/>
  <c r="AS65" i="1"/>
  <c r="AS43" i="1"/>
  <c r="AS58" i="1"/>
  <c r="AS68" i="1"/>
  <c r="AS46" i="1"/>
  <c r="AS51" i="1"/>
  <c r="AS56" i="1"/>
  <c r="AS41" i="1"/>
  <c r="AS49" i="1"/>
  <c r="AS54" i="1"/>
  <c r="AS61" i="1"/>
  <c r="AS71" i="1"/>
  <c r="AS82" i="1"/>
  <c r="AS87" i="1"/>
  <c r="AS66" i="1"/>
  <c r="AS76" i="1"/>
  <c r="AS92" i="1"/>
  <c r="AM92" i="1" s="1"/>
  <c r="AS69" i="1"/>
  <c r="AS74" i="1"/>
  <c r="AS79" i="1"/>
  <c r="AS101" i="1"/>
  <c r="AS72" i="1"/>
  <c r="AS85" i="1"/>
  <c r="AS97" i="1"/>
  <c r="AS117" i="1"/>
  <c r="AS62" i="1"/>
  <c r="AM62" i="1" s="1"/>
  <c r="AS67" i="1"/>
  <c r="AS77" i="1"/>
  <c r="AS90" i="1"/>
  <c r="AS95" i="1"/>
  <c r="AS70" i="1"/>
  <c r="AS75" i="1"/>
  <c r="AS73" i="1"/>
  <c r="AS78" i="1"/>
  <c r="AS80" i="1"/>
  <c r="AS88" i="1"/>
  <c r="AS93" i="1"/>
  <c r="AS83" i="1"/>
  <c r="AS98" i="1"/>
  <c r="AS86" i="1"/>
  <c r="AS91" i="1"/>
  <c r="AS96" i="1"/>
  <c r="AS81" i="1"/>
  <c r="AS89" i="1"/>
  <c r="AS94" i="1"/>
  <c r="AS110" i="1"/>
  <c r="AS124" i="1"/>
  <c r="AS84" i="1"/>
  <c r="AS99" i="1"/>
  <c r="AS104" i="1"/>
  <c r="AS109" i="1"/>
  <c r="AS118" i="1"/>
  <c r="AS116" i="1"/>
  <c r="AS123" i="1"/>
  <c r="AS102" i="1"/>
  <c r="AM102" i="1" s="1"/>
  <c r="AS107" i="1"/>
  <c r="AS114" i="1"/>
  <c r="AS121" i="1"/>
  <c r="AS105" i="1"/>
  <c r="AS112" i="1"/>
  <c r="AS119" i="1"/>
  <c r="AS3" i="1"/>
  <c r="AS103" i="1"/>
  <c r="AS108" i="1"/>
  <c r="AS115" i="1"/>
  <c r="AS113" i="1"/>
  <c r="AS122" i="1"/>
  <c r="AS106" i="1"/>
  <c r="AS111" i="1"/>
  <c r="AS120" i="1"/>
  <c r="AS6" i="1"/>
  <c r="AS125" i="1"/>
  <c r="BA30" i="1"/>
  <c r="BA16" i="1"/>
  <c r="BA24" i="1"/>
  <c r="BA4" i="1"/>
  <c r="BA11" i="1"/>
  <c r="BA37" i="1"/>
  <c r="BA8" i="1"/>
  <c r="BA17" i="1"/>
  <c r="BA29" i="1"/>
  <c r="BA13" i="1"/>
  <c r="BA18" i="1"/>
  <c r="BA45" i="1"/>
  <c r="BA9" i="1"/>
  <c r="BA23" i="1"/>
  <c r="BA25" i="1"/>
  <c r="BA14" i="1"/>
  <c r="BA32" i="1"/>
  <c r="BA7" i="1"/>
  <c r="BA12" i="1"/>
  <c r="BA22" i="1"/>
  <c r="BA36" i="1"/>
  <c r="BA5" i="1"/>
  <c r="BA10" i="1"/>
  <c r="BA15" i="1"/>
  <c r="BA20" i="1"/>
  <c r="BA27" i="1"/>
  <c r="BA34" i="1"/>
  <c r="BA44" i="1"/>
  <c r="BA21" i="1"/>
  <c r="BA28" i="1"/>
  <c r="BA35" i="1"/>
  <c r="BA50" i="1"/>
  <c r="BA19" i="1"/>
  <c r="BA33" i="1"/>
  <c r="BA26" i="1"/>
  <c r="BA31" i="1"/>
  <c r="BA38" i="1"/>
  <c r="BA59" i="1"/>
  <c r="BA39" i="1"/>
  <c r="BA47" i="1"/>
  <c r="BA52" i="1"/>
  <c r="BA57" i="1"/>
  <c r="BA42" i="1"/>
  <c r="BA55" i="1"/>
  <c r="BA40" i="1"/>
  <c r="BA48" i="1"/>
  <c r="BA53" i="1"/>
  <c r="BA60" i="1"/>
  <c r="BA64" i="1"/>
  <c r="BA79" i="1"/>
  <c r="BA43" i="1"/>
  <c r="BA58" i="1"/>
  <c r="AM58" i="1" s="1"/>
  <c r="BA46" i="1"/>
  <c r="BA51" i="1"/>
  <c r="BA56" i="1"/>
  <c r="BA63" i="1"/>
  <c r="BA65" i="1"/>
  <c r="BA68" i="1"/>
  <c r="BA41" i="1"/>
  <c r="BA49" i="1"/>
  <c r="BA54" i="1"/>
  <c r="BA61" i="1"/>
  <c r="BA90" i="1"/>
  <c r="BA95" i="1"/>
  <c r="BA71" i="1"/>
  <c r="BA66" i="1"/>
  <c r="BA76" i="1"/>
  <c r="BA69" i="1"/>
  <c r="BA74" i="1"/>
  <c r="BA100" i="1"/>
  <c r="BA72" i="1"/>
  <c r="BA82" i="1"/>
  <c r="BA87" i="1"/>
  <c r="BA62" i="1"/>
  <c r="BA67" i="1"/>
  <c r="BA77" i="1"/>
  <c r="BA78" i="1"/>
  <c r="BA92" i="1"/>
  <c r="BA70" i="1"/>
  <c r="BA75" i="1"/>
  <c r="BA73" i="1"/>
  <c r="BA85" i="1"/>
  <c r="BA97" i="1"/>
  <c r="BA80" i="1"/>
  <c r="BA88" i="1"/>
  <c r="BA93" i="1"/>
  <c r="BA117" i="1"/>
  <c r="BA83" i="1"/>
  <c r="BA98" i="1"/>
  <c r="BA86" i="1"/>
  <c r="BA91" i="1"/>
  <c r="BA96" i="1"/>
  <c r="BA81" i="1"/>
  <c r="BA89" i="1"/>
  <c r="BA94" i="1"/>
  <c r="BA101" i="1"/>
  <c r="BA84" i="1"/>
  <c r="BA99" i="1"/>
  <c r="BA110" i="1"/>
  <c r="BA124" i="1"/>
  <c r="BA104" i="1"/>
  <c r="BA109" i="1"/>
  <c r="BA118" i="1"/>
  <c r="BA116" i="1"/>
  <c r="BA123" i="1"/>
  <c r="BA102" i="1"/>
  <c r="BA107" i="1"/>
  <c r="BA114" i="1"/>
  <c r="BA121" i="1"/>
  <c r="BA105" i="1"/>
  <c r="BA112" i="1"/>
  <c r="BA119" i="1"/>
  <c r="BA3" i="1"/>
  <c r="BA103" i="1"/>
  <c r="BA108" i="1"/>
  <c r="BA115" i="1"/>
  <c r="BA113" i="1"/>
  <c r="BA122" i="1"/>
  <c r="BA106" i="1"/>
  <c r="BA111" i="1"/>
  <c r="BA120" i="1"/>
  <c r="BA6" i="1"/>
  <c r="BA125" i="1"/>
  <c r="BI13" i="1"/>
  <c r="BI18" i="1"/>
  <c r="BI23" i="1"/>
  <c r="BI25" i="1"/>
  <c r="BI44" i="1"/>
  <c r="BI8" i="1"/>
  <c r="BI32" i="1"/>
  <c r="BI17" i="1"/>
  <c r="BI9" i="1"/>
  <c r="BI30" i="1"/>
  <c r="BI37" i="1"/>
  <c r="BI14" i="1"/>
  <c r="BI4" i="1"/>
  <c r="BI11" i="1"/>
  <c r="BI24" i="1"/>
  <c r="BI16" i="1"/>
  <c r="BI29" i="1"/>
  <c r="BI7" i="1"/>
  <c r="BI12" i="1"/>
  <c r="BI22" i="1"/>
  <c r="BI36" i="1"/>
  <c r="BI59" i="1"/>
  <c r="BI5" i="1"/>
  <c r="BI10" i="1"/>
  <c r="BI15" i="1"/>
  <c r="BI20" i="1"/>
  <c r="BI27" i="1"/>
  <c r="BI34" i="1"/>
  <c r="BI21" i="1"/>
  <c r="BI28" i="1"/>
  <c r="BI35" i="1"/>
  <c r="BI45" i="1"/>
  <c r="BI19" i="1"/>
  <c r="BI33" i="1"/>
  <c r="BI26" i="1"/>
  <c r="BI31" i="1"/>
  <c r="BI38" i="1"/>
  <c r="BI50" i="1"/>
  <c r="BI39" i="1"/>
  <c r="BI47" i="1"/>
  <c r="BI52" i="1"/>
  <c r="BI57" i="1"/>
  <c r="BI42" i="1"/>
  <c r="BI55" i="1"/>
  <c r="BI63" i="1"/>
  <c r="BI40" i="1"/>
  <c r="BI48" i="1"/>
  <c r="BI53" i="1"/>
  <c r="BI60" i="1"/>
  <c r="BI43" i="1"/>
  <c r="BI58" i="1"/>
  <c r="BI61" i="1"/>
  <c r="BI92" i="1"/>
  <c r="BI46" i="1"/>
  <c r="BI51" i="1"/>
  <c r="BI56" i="1"/>
  <c r="BI41" i="1"/>
  <c r="BI49" i="1"/>
  <c r="BI54" i="1"/>
  <c r="BI64" i="1"/>
  <c r="BI68" i="1"/>
  <c r="BI71" i="1"/>
  <c r="BI66" i="1"/>
  <c r="BI76" i="1"/>
  <c r="BI85" i="1"/>
  <c r="BI97" i="1"/>
  <c r="BI69" i="1"/>
  <c r="BI74" i="1"/>
  <c r="BI78" i="1"/>
  <c r="BI90" i="1"/>
  <c r="BI95" i="1"/>
  <c r="BI124" i="1"/>
  <c r="BI72" i="1"/>
  <c r="BI79" i="1"/>
  <c r="BI62" i="1"/>
  <c r="BI67" i="1"/>
  <c r="BI77" i="1"/>
  <c r="BI70" i="1"/>
  <c r="BI75" i="1"/>
  <c r="BI100" i="1"/>
  <c r="BI101" i="1"/>
  <c r="BI65" i="1"/>
  <c r="BI73" i="1"/>
  <c r="BI82" i="1"/>
  <c r="BI87" i="1"/>
  <c r="BI110" i="1"/>
  <c r="BI80" i="1"/>
  <c r="BI88" i="1"/>
  <c r="BI93" i="1"/>
  <c r="BI83" i="1"/>
  <c r="BI98" i="1"/>
  <c r="BI117" i="1"/>
  <c r="BI86" i="1"/>
  <c r="BI91" i="1"/>
  <c r="BI96" i="1"/>
  <c r="BI81" i="1"/>
  <c r="BI89" i="1"/>
  <c r="BI94" i="1"/>
  <c r="BI84" i="1"/>
  <c r="BI99" i="1"/>
  <c r="BI104" i="1"/>
  <c r="BI109" i="1"/>
  <c r="BI118" i="1"/>
  <c r="BI116" i="1"/>
  <c r="BI123" i="1"/>
  <c r="BI102" i="1"/>
  <c r="BI107" i="1"/>
  <c r="BI114" i="1"/>
  <c r="BI121" i="1"/>
  <c r="BI105" i="1"/>
  <c r="BI112" i="1"/>
  <c r="BI119" i="1"/>
  <c r="BI3" i="1"/>
  <c r="BI103" i="1"/>
  <c r="BI108" i="1"/>
  <c r="BI115" i="1"/>
  <c r="BI113" i="1"/>
  <c r="BI122" i="1"/>
  <c r="BI106" i="1"/>
  <c r="BI111" i="1"/>
  <c r="BI120" i="1"/>
  <c r="BI6" i="1"/>
  <c r="BI125" i="1"/>
  <c r="BM38" i="1"/>
  <c r="BM7" i="1"/>
  <c r="BM4" i="1"/>
  <c r="BM12" i="1"/>
  <c r="BM17" i="1"/>
  <c r="BM23" i="1"/>
  <c r="BM53" i="1"/>
  <c r="BM29" i="1"/>
  <c r="BM8" i="1"/>
  <c r="BM31" i="1"/>
  <c r="BM5" i="1"/>
  <c r="BM13" i="1"/>
  <c r="BM18" i="1"/>
  <c r="BM30" i="1"/>
  <c r="BM37" i="1"/>
  <c r="BM9" i="1"/>
  <c r="BM14" i="1"/>
  <c r="BM26" i="1"/>
  <c r="BM60" i="1"/>
  <c r="BM24" i="1"/>
  <c r="BM11" i="1"/>
  <c r="BM16" i="1"/>
  <c r="BM21" i="1"/>
  <c r="BM28" i="1"/>
  <c r="BM35" i="1"/>
  <c r="BM54" i="1"/>
  <c r="BM19" i="1"/>
  <c r="BM33" i="1"/>
  <c r="BM40" i="1"/>
  <c r="BM22" i="1"/>
  <c r="BM36" i="1"/>
  <c r="BM41" i="1"/>
  <c r="BM10" i="1"/>
  <c r="BM15" i="1"/>
  <c r="BM20" i="1"/>
  <c r="BM27" i="1"/>
  <c r="BM34" i="1"/>
  <c r="BM48" i="1"/>
  <c r="BM25" i="1"/>
  <c r="BM32" i="1"/>
  <c r="BM49" i="1"/>
  <c r="BM43" i="1"/>
  <c r="BM58" i="1"/>
  <c r="BM64" i="1"/>
  <c r="BM46" i="1"/>
  <c r="BM51" i="1"/>
  <c r="BM56" i="1"/>
  <c r="BM98" i="1"/>
  <c r="BM44" i="1"/>
  <c r="BM59" i="1"/>
  <c r="BM63" i="1"/>
  <c r="BM72" i="1"/>
  <c r="BM89" i="1"/>
  <c r="BM39" i="1"/>
  <c r="BM47" i="1"/>
  <c r="BM52" i="1"/>
  <c r="BM57" i="1"/>
  <c r="BM42" i="1"/>
  <c r="BM55" i="1"/>
  <c r="BM45" i="1"/>
  <c r="BM50" i="1"/>
  <c r="BM62" i="1"/>
  <c r="BM67" i="1"/>
  <c r="BM77" i="1"/>
  <c r="BM94" i="1"/>
  <c r="BM96" i="1"/>
  <c r="BM118" i="1"/>
  <c r="BM70" i="1"/>
  <c r="BM75" i="1"/>
  <c r="BM65" i="1"/>
  <c r="BM73" i="1"/>
  <c r="BM68" i="1"/>
  <c r="BM83" i="1"/>
  <c r="BM104" i="1"/>
  <c r="BM71" i="1"/>
  <c r="BM81" i="1"/>
  <c r="BM61" i="1"/>
  <c r="BM66" i="1"/>
  <c r="BM76" i="1"/>
  <c r="BM78" i="1"/>
  <c r="BM86" i="1"/>
  <c r="BM69" i="1"/>
  <c r="BM74" i="1"/>
  <c r="BM91" i="1"/>
  <c r="BM84" i="1"/>
  <c r="BM99" i="1"/>
  <c r="BM101" i="1"/>
  <c r="BM109" i="1"/>
  <c r="BM79" i="1"/>
  <c r="BM87" i="1"/>
  <c r="BM92" i="1"/>
  <c r="BM97" i="1"/>
  <c r="BM82" i="1"/>
  <c r="BM95" i="1"/>
  <c r="BM100" i="1"/>
  <c r="BM85" i="1"/>
  <c r="BM90" i="1"/>
  <c r="BM80" i="1"/>
  <c r="BM88" i="1"/>
  <c r="BM93" i="1"/>
  <c r="BM110" i="1"/>
  <c r="BM117" i="1"/>
  <c r="BM124" i="1"/>
  <c r="BM103" i="1"/>
  <c r="BM108" i="1"/>
  <c r="BM115" i="1"/>
  <c r="BM113" i="1"/>
  <c r="BM122" i="1"/>
  <c r="BM106" i="1"/>
  <c r="BM111" i="1"/>
  <c r="BM120" i="1"/>
  <c r="BM125" i="1"/>
  <c r="BM116" i="1"/>
  <c r="BM123" i="1"/>
  <c r="BM102" i="1"/>
  <c r="BM107" i="1"/>
  <c r="BM114" i="1"/>
  <c r="BM121" i="1"/>
  <c r="BM105" i="1"/>
  <c r="BM112" i="1"/>
  <c r="BM119" i="1"/>
  <c r="BM6" i="1"/>
  <c r="BM3" i="1"/>
  <c r="BE4" i="1"/>
  <c r="BE14" i="1"/>
  <c r="BE30" i="1"/>
  <c r="BE37" i="1"/>
  <c r="BE41" i="1"/>
  <c r="BE9" i="1"/>
  <c r="BE26" i="1"/>
  <c r="BE7" i="1"/>
  <c r="BE24" i="1"/>
  <c r="BE12" i="1"/>
  <c r="BE17" i="1"/>
  <c r="BE29" i="1"/>
  <c r="BE31" i="1"/>
  <c r="BE38" i="1"/>
  <c r="BE48" i="1"/>
  <c r="BE5" i="1"/>
  <c r="BE8" i="1"/>
  <c r="BE13" i="1"/>
  <c r="BE18" i="1"/>
  <c r="BE23" i="1"/>
  <c r="BE63" i="1"/>
  <c r="BE72" i="1"/>
  <c r="BE11" i="1"/>
  <c r="BE16" i="1"/>
  <c r="BE21" i="1"/>
  <c r="BE28" i="1"/>
  <c r="BE35" i="1"/>
  <c r="BE60" i="1"/>
  <c r="BE19" i="1"/>
  <c r="BE33" i="1"/>
  <c r="BE22" i="1"/>
  <c r="BE36" i="1"/>
  <c r="BE49" i="1"/>
  <c r="BE10" i="1"/>
  <c r="BE15" i="1"/>
  <c r="BE20" i="1"/>
  <c r="BE27" i="1"/>
  <c r="BE34" i="1"/>
  <c r="BE53" i="1"/>
  <c r="BE25" i="1"/>
  <c r="BE32" i="1"/>
  <c r="BE40" i="1"/>
  <c r="BE54" i="1"/>
  <c r="BE43" i="1"/>
  <c r="BE58" i="1"/>
  <c r="BE78" i="1"/>
  <c r="BE46" i="1"/>
  <c r="BE51" i="1"/>
  <c r="BE56" i="1"/>
  <c r="BE44" i="1"/>
  <c r="BE59" i="1"/>
  <c r="BE39" i="1"/>
  <c r="BE47" i="1"/>
  <c r="BE52" i="1"/>
  <c r="BE57" i="1"/>
  <c r="BE42" i="1"/>
  <c r="BE55" i="1"/>
  <c r="BE64" i="1"/>
  <c r="BE118" i="1"/>
  <c r="BE45" i="1"/>
  <c r="BE50" i="1"/>
  <c r="BE62" i="1"/>
  <c r="BE67" i="1"/>
  <c r="BE77" i="1"/>
  <c r="BE83" i="1"/>
  <c r="BE70" i="1"/>
  <c r="BE75" i="1"/>
  <c r="BE81" i="1"/>
  <c r="BE65" i="1"/>
  <c r="BE73" i="1"/>
  <c r="BE86" i="1"/>
  <c r="BE104" i="1"/>
  <c r="BE68" i="1"/>
  <c r="BE91" i="1"/>
  <c r="BE101" i="1"/>
  <c r="BE109" i="1"/>
  <c r="BE71" i="1"/>
  <c r="BE89" i="1"/>
  <c r="BE98" i="1"/>
  <c r="BE61" i="1"/>
  <c r="BE66" i="1"/>
  <c r="BE76" i="1"/>
  <c r="BE94" i="1"/>
  <c r="BE96" i="1"/>
  <c r="BE69" i="1"/>
  <c r="BE74" i="1"/>
  <c r="BE84" i="1"/>
  <c r="BE99" i="1"/>
  <c r="BE79" i="1"/>
  <c r="BE87" i="1"/>
  <c r="BE92" i="1"/>
  <c r="BE97" i="1"/>
  <c r="BE82" i="1"/>
  <c r="BE95" i="1"/>
  <c r="BE85" i="1"/>
  <c r="BE90" i="1"/>
  <c r="BE100" i="1"/>
  <c r="BE80" i="1"/>
  <c r="BE88" i="1"/>
  <c r="BE93" i="1"/>
  <c r="BE110" i="1"/>
  <c r="BE117" i="1"/>
  <c r="BE124" i="1"/>
  <c r="BE103" i="1"/>
  <c r="BE108" i="1"/>
  <c r="BE115" i="1"/>
  <c r="BE113" i="1"/>
  <c r="BE122" i="1"/>
  <c r="BE106" i="1"/>
  <c r="BE111" i="1"/>
  <c r="BE120" i="1"/>
  <c r="BE125" i="1"/>
  <c r="BE116" i="1"/>
  <c r="BE123" i="1"/>
  <c r="BE102" i="1"/>
  <c r="BE107" i="1"/>
  <c r="BE114" i="1"/>
  <c r="BE121" i="1"/>
  <c r="BE105" i="1"/>
  <c r="BE112" i="1"/>
  <c r="BE119" i="1"/>
  <c r="BE6" i="1"/>
  <c r="BE3" i="1"/>
  <c r="AW5" i="1"/>
  <c r="AW41" i="1"/>
  <c r="AW49" i="1"/>
  <c r="AW8" i="1"/>
  <c r="AW24" i="1"/>
  <c r="AW53" i="1"/>
  <c r="AW61" i="1"/>
  <c r="AW17" i="1"/>
  <c r="AW13" i="1"/>
  <c r="AW18" i="1"/>
  <c r="AW29" i="1"/>
  <c r="AW31" i="1"/>
  <c r="AW38" i="1"/>
  <c r="AW26" i="1"/>
  <c r="AW9" i="1"/>
  <c r="AW12" i="1"/>
  <c r="AM12" i="1" s="1"/>
  <c r="AW14" i="1"/>
  <c r="AW23" i="1"/>
  <c r="AW40" i="1"/>
  <c r="AW4" i="1"/>
  <c r="AW39" i="1"/>
  <c r="AW30" i="1"/>
  <c r="AW37" i="1"/>
  <c r="AW7" i="1"/>
  <c r="AW11" i="1"/>
  <c r="AW16" i="1"/>
  <c r="AW21" i="1"/>
  <c r="AW28" i="1"/>
  <c r="AW35" i="1"/>
  <c r="AW64" i="1"/>
  <c r="AW19" i="1"/>
  <c r="AW33" i="1"/>
  <c r="AW48" i="1"/>
  <c r="AW22" i="1"/>
  <c r="AW36" i="1"/>
  <c r="AW54" i="1"/>
  <c r="AW10" i="1"/>
  <c r="AW15" i="1"/>
  <c r="AW20" i="1"/>
  <c r="AW27" i="1"/>
  <c r="AW34" i="1"/>
  <c r="AW25" i="1"/>
  <c r="AW32" i="1"/>
  <c r="AW60" i="1"/>
  <c r="AW43" i="1"/>
  <c r="AW58" i="1"/>
  <c r="AW46" i="1"/>
  <c r="AW51" i="1"/>
  <c r="AW56" i="1"/>
  <c r="AW72" i="1"/>
  <c r="AW86" i="1"/>
  <c r="AW44" i="1"/>
  <c r="AW59" i="1"/>
  <c r="AW63" i="1"/>
  <c r="AW47" i="1"/>
  <c r="AW52" i="1"/>
  <c r="AW57" i="1"/>
  <c r="AW42" i="1"/>
  <c r="AW55" i="1"/>
  <c r="AW45" i="1"/>
  <c r="AW50" i="1"/>
  <c r="AW62" i="1"/>
  <c r="AW67" i="1"/>
  <c r="AW77" i="1"/>
  <c r="AW91" i="1"/>
  <c r="AW70" i="1"/>
  <c r="AW75" i="1"/>
  <c r="AW78" i="1"/>
  <c r="AW89" i="1"/>
  <c r="AW98" i="1"/>
  <c r="AW65" i="1"/>
  <c r="AW73" i="1"/>
  <c r="AW94" i="1"/>
  <c r="AW96" i="1"/>
  <c r="AW109" i="1"/>
  <c r="AW68" i="1"/>
  <c r="AW71" i="1"/>
  <c r="AW66" i="1"/>
  <c r="AW76" i="1"/>
  <c r="AW83" i="1"/>
  <c r="AW69" i="1"/>
  <c r="AW74" i="1"/>
  <c r="AW81" i="1"/>
  <c r="AW118" i="1"/>
  <c r="AW84" i="1"/>
  <c r="AW99" i="1"/>
  <c r="AW79" i="1"/>
  <c r="AW87" i="1"/>
  <c r="AW92" i="1"/>
  <c r="AW97" i="1"/>
  <c r="AW101" i="1"/>
  <c r="AW82" i="1"/>
  <c r="AW95" i="1"/>
  <c r="AW85" i="1"/>
  <c r="AW90" i="1"/>
  <c r="AW100" i="1"/>
  <c r="AW80" i="1"/>
  <c r="AW88" i="1"/>
  <c r="AW93" i="1"/>
  <c r="AW104" i="1"/>
  <c r="AW110" i="1"/>
  <c r="AW117" i="1"/>
  <c r="AW124" i="1"/>
  <c r="AW103" i="1"/>
  <c r="AW108" i="1"/>
  <c r="AW115" i="1"/>
  <c r="AW113" i="1"/>
  <c r="AW122" i="1"/>
  <c r="AW106" i="1"/>
  <c r="AW111" i="1"/>
  <c r="AW120" i="1"/>
  <c r="AW125" i="1"/>
  <c r="AW116" i="1"/>
  <c r="AW123" i="1"/>
  <c r="AW102" i="1"/>
  <c r="AW107" i="1"/>
  <c r="AW114" i="1"/>
  <c r="AW121" i="1"/>
  <c r="AW105" i="1"/>
  <c r="AW112" i="1"/>
  <c r="AW119" i="1"/>
  <c r="AW6" i="1"/>
  <c r="AW3" i="1"/>
  <c r="AO6" i="1"/>
  <c r="AM6" i="1" s="1"/>
</calcChain>
</file>

<file path=xl/sharedStrings.xml><?xml version="1.0" encoding="utf-8"?>
<sst xmlns="http://schemas.openxmlformats.org/spreadsheetml/2006/main" count="4462" uniqueCount="272">
  <si>
    <t>BẢNG ĐIỂM CUỐI KỲ QUY HOẠCH TUYẾN TÍNH 2022
Từ câu 1-25: mỗi câu đúng được 0.2, câu 26-35: đúng là 0.5 (ghi OK), gần đúng là 0.25 (ghi YES), sai là 0 (ghi NO); riêng câu 30, mức điểm sẽ là 0-0.5-1</t>
  </si>
  <si>
    <t>STT</t>
  </si>
  <si>
    <t>MSSV</t>
  </si>
  <si>
    <t>Tên đệm và tên</t>
  </si>
  <si>
    <t>Tổng</t>
  </si>
  <si>
    <t>Bonus</t>
  </si>
  <si>
    <t>A</t>
  </si>
  <si>
    <t>B</t>
  </si>
  <si>
    <t>C</t>
  </si>
  <si>
    <t>CD</t>
  </si>
  <si>
    <t>ACD</t>
  </si>
  <si>
    <t>AD</t>
  </si>
  <si>
    <t>AB</t>
  </si>
  <si>
    <t>BC</t>
  </si>
  <si>
    <t>D</t>
  </si>
  <si>
    <t>1612564</t>
  </si>
  <si>
    <t>Nguyễn Công Sơn</t>
  </si>
  <si>
    <t>AC</t>
  </si>
  <si>
    <t>OK</t>
  </si>
  <si>
    <t>N</t>
  </si>
  <si>
    <t>Y</t>
  </si>
  <si>
    <t>1712032</t>
  </si>
  <si>
    <t>Đoàn Quốc Hiệp</t>
  </si>
  <si>
    <t>1712159</t>
  </si>
  <si>
    <t>Nguyễn Đỗ Chí Thảo</t>
  </si>
  <si>
    <t>1712522</t>
  </si>
  <si>
    <t>Lưu Tuấn Khanh</t>
  </si>
  <si>
    <t>1712766</t>
  </si>
  <si>
    <t>Nguyễn Chí Thanh</t>
  </si>
  <si>
    <t>18120010</t>
  </si>
  <si>
    <t>Bùi Văn Ngọc Chí</t>
  </si>
  <si>
    <t>ABC</t>
  </si>
  <si>
    <t>BD</t>
  </si>
  <si>
    <t>18120284</t>
  </si>
  <si>
    <t>Lê Trọng Bằng</t>
  </si>
  <si>
    <t>18120318</t>
  </si>
  <si>
    <t>Lý Hán Đồng</t>
  </si>
  <si>
    <t>18120388</t>
  </si>
  <si>
    <t>Võ Nguyễn Lê Hoàng</t>
  </si>
  <si>
    <t>18120410</t>
  </si>
  <si>
    <t>Phạm Quốc Khánh</t>
  </si>
  <si>
    <t>18120419</t>
  </si>
  <si>
    <t>Phạm Trường Khoa</t>
  </si>
  <si>
    <t>18120421</t>
  </si>
  <si>
    <t>Trần Lê Anh Khoa</t>
  </si>
  <si>
    <t>18120422</t>
  </si>
  <si>
    <t>Trần Thái Đăng Khoa</t>
  </si>
  <si>
    <t>18120498</t>
  </si>
  <si>
    <t>Nguyễn Thị Hồng Nhung</t>
  </si>
  <si>
    <t>18120523</t>
  </si>
  <si>
    <t>Phạm Minh Quân</t>
  </si>
  <si>
    <t>18120590</t>
  </si>
  <si>
    <t>Lê Việt Tiến</t>
  </si>
  <si>
    <t>18120608</t>
  </si>
  <si>
    <t>Cao Minh Trí</t>
  </si>
  <si>
    <t>c</t>
  </si>
  <si>
    <t>18120639</t>
  </si>
  <si>
    <t>Cao Huy Tùng</t>
  </si>
  <si>
    <t>19120047</t>
  </si>
  <si>
    <t>Trần Xuân An</t>
  </si>
  <si>
    <t>19120058</t>
  </si>
  <si>
    <t>Nguyễn Thành Đạt</t>
  </si>
  <si>
    <t>19120060</t>
  </si>
  <si>
    <t>Lê Minh Đức</t>
  </si>
  <si>
    <t>19120061</t>
  </si>
  <si>
    <t>Ngô Trọng Đức</t>
  </si>
  <si>
    <t>19120062</t>
  </si>
  <si>
    <t>Trần Mạnh Đức</t>
  </si>
  <si>
    <t>ABD</t>
  </si>
  <si>
    <t>19120075</t>
  </si>
  <si>
    <t>Võ Phi Minh Hiếu</t>
  </si>
  <si>
    <t>19120114</t>
  </si>
  <si>
    <t>Lê Bảo Chấn Phát</t>
  </si>
  <si>
    <t>19120125</t>
  </si>
  <si>
    <t>Cao Hải Síl</t>
  </si>
  <si>
    <t>19120152</t>
  </si>
  <si>
    <t>Ngô Hoàng Tỵ</t>
  </si>
  <si>
    <t>19120153</t>
  </si>
  <si>
    <t>Lê Đoàn Phương Uyên</t>
  </si>
  <si>
    <t>19120175</t>
  </si>
  <si>
    <t>Trương Quốc Bảo</t>
  </si>
  <si>
    <t>19120189</t>
  </si>
  <si>
    <t>Lê Tiến Đạt</t>
  </si>
  <si>
    <t>19120190</t>
  </si>
  <si>
    <t>Nguyễn Văn Đạt</t>
  </si>
  <si>
    <t>19120223</t>
  </si>
  <si>
    <t>Võ Văn Hậu</t>
  </si>
  <si>
    <t>19120252</t>
  </si>
  <si>
    <t>Hà Bảo Khang</t>
  </si>
  <si>
    <t>BCD</t>
  </si>
  <si>
    <t>19120272</t>
  </si>
  <si>
    <t>Nguyễn Sĩ Liêm</t>
  </si>
  <si>
    <t>19120294</t>
  </si>
  <si>
    <t>Nguyễn Bình Minh</t>
  </si>
  <si>
    <t>19120302</t>
  </si>
  <si>
    <t>Đoàn Thu Ngân</t>
  </si>
  <si>
    <t>19120303</t>
  </si>
  <si>
    <t>Lê Trúc Ngân</t>
  </si>
  <si>
    <t>19120321</t>
  </si>
  <si>
    <t>Lê Thị Ngọc Như</t>
  </si>
  <si>
    <t>19120325</t>
  </si>
  <si>
    <t>Đinh Huỳnh Tiến Phú</t>
  </si>
  <si>
    <t>19120328</t>
  </si>
  <si>
    <t>Võ Trọng Phú</t>
  </si>
  <si>
    <t>19120338</t>
  </si>
  <si>
    <t>Trần Hoàng Quân</t>
  </si>
  <si>
    <t>19120346</t>
  </si>
  <si>
    <t>Phan Vũ Trúc Quỳnh</t>
  </si>
  <si>
    <t>19120383</t>
  </si>
  <si>
    <t>Huỳnh Tấn Thọ</t>
  </si>
  <si>
    <t>19120400</t>
  </si>
  <si>
    <t>Trần Đắc Toàn</t>
  </si>
  <si>
    <t>19120402</t>
  </si>
  <si>
    <t>Huỳnh Nguyễn Sơn Trà</t>
  </si>
  <si>
    <t>19120426</t>
  </si>
  <si>
    <t>Phan Đặng Diễm Uyên</t>
  </si>
  <si>
    <t>19120432</t>
  </si>
  <si>
    <t>Hoàng Anh Vũ</t>
  </si>
  <si>
    <t>19120433</t>
  </si>
  <si>
    <t>Lưu Đức Vũ</t>
  </si>
  <si>
    <t>19120442</t>
  </si>
  <si>
    <t>Trần Thảo Sương</t>
  </si>
  <si>
    <t>19120451</t>
  </si>
  <si>
    <t>Nguyễn Tuấn Anh</t>
  </si>
  <si>
    <t>ABCD</t>
  </si>
  <si>
    <t>19120457</t>
  </si>
  <si>
    <t>Trần Minh Bảo</t>
  </si>
  <si>
    <t>19120458</t>
  </si>
  <si>
    <t>Trần Thái Bảo</t>
  </si>
  <si>
    <t>19120465</t>
  </si>
  <si>
    <t>Trần Vũ Việt Cường</t>
  </si>
  <si>
    <t>19120467</t>
  </si>
  <si>
    <t>Ngô Hữu Đang</t>
  </si>
  <si>
    <t>19120469</t>
  </si>
  <si>
    <t>Sử Nhật Đăng</t>
  </si>
  <si>
    <t>19120474</t>
  </si>
  <si>
    <t>Trương Tấn Đạt</t>
  </si>
  <si>
    <t>19120477</t>
  </si>
  <si>
    <t>Lê Văn Định</t>
  </si>
  <si>
    <t>19120480</t>
  </si>
  <si>
    <t>Lê Ngọc Du</t>
  </si>
  <si>
    <t>Ok</t>
  </si>
  <si>
    <t>19120481</t>
  </si>
  <si>
    <t>Đàm Hồng Đức</t>
  </si>
  <si>
    <t>19120483</t>
  </si>
  <si>
    <t>Thới Hải Đức</t>
  </si>
  <si>
    <t>19120484</t>
  </si>
  <si>
    <t>Trầm Hữu Đức</t>
  </si>
  <si>
    <t>19120487</t>
  </si>
  <si>
    <t>Lê Hữu Dụng</t>
  </si>
  <si>
    <t>19120489</t>
  </si>
  <si>
    <t>Lưu Trường Dương</t>
  </si>
  <si>
    <t>19120490</t>
  </si>
  <si>
    <t>Phạm Hải Dương</t>
  </si>
  <si>
    <t>19120492</t>
  </si>
  <si>
    <t>Đỗ Thái Duy</t>
  </si>
  <si>
    <t>19120494</t>
  </si>
  <si>
    <t>Huỳnh Quốc Duy</t>
  </si>
  <si>
    <t>19120495</t>
  </si>
  <si>
    <t>Nguyễn Nhật Duy</t>
  </si>
  <si>
    <t>19120497</t>
  </si>
  <si>
    <t>Bùi Trường Giang</t>
  </si>
  <si>
    <t>19120508</t>
  </si>
  <si>
    <t>Nguyễn Đức Hiếu</t>
  </si>
  <si>
    <t>19120512</t>
  </si>
  <si>
    <t>Nguyễn Đình Hiệu</t>
  </si>
  <si>
    <t>19120524</t>
  </si>
  <si>
    <t>Nguyễn Hồ Diệu Hương</t>
  </si>
  <si>
    <t>19120532</t>
  </si>
  <si>
    <t>Nguyễn Thanh Huy</t>
  </si>
  <si>
    <t>19120536</t>
  </si>
  <si>
    <t>Trần Nhật Huy</t>
  </si>
  <si>
    <t>19120540</t>
  </si>
  <si>
    <t>Nguyễn Tuấn Khanh</t>
  </si>
  <si>
    <t>19120546</t>
  </si>
  <si>
    <t>Lê Trần Đăng Khoa</t>
  </si>
  <si>
    <t>19120547</t>
  </si>
  <si>
    <t>Nguyễn Tuấn Khoa</t>
  </si>
  <si>
    <t>19120549</t>
  </si>
  <si>
    <t>Bạch Thiên Khôi</t>
  </si>
  <si>
    <t>19120562</t>
  </si>
  <si>
    <t>Lê Thành Lộc</t>
  </si>
  <si>
    <t>19120563</t>
  </si>
  <si>
    <t>Ngô Thanh Lộc</t>
  </si>
  <si>
    <t>19120564</t>
  </si>
  <si>
    <t>Trần Tấn Lộc</t>
  </si>
  <si>
    <t>19120566</t>
  </si>
  <si>
    <t>Huỳnh Văn Long</t>
  </si>
  <si>
    <t>19120573</t>
  </si>
  <si>
    <t>Huỳnh Nguyễn Thị Lựu</t>
  </si>
  <si>
    <t>19120575</t>
  </si>
  <si>
    <t>Nguyễn Đức Mạnh</t>
  </si>
  <si>
    <t>19120576</t>
  </si>
  <si>
    <t>Lê Nguyễn Thảo Mi</t>
  </si>
  <si>
    <t>19120581</t>
  </si>
  <si>
    <t>Lê Nhật Minh</t>
  </si>
  <si>
    <t>19120583</t>
  </si>
  <si>
    <t>Lê Thái Bình Minh</t>
  </si>
  <si>
    <t>19120590</t>
  </si>
  <si>
    <t>Huỳnh Thanh Mỹ</t>
  </si>
  <si>
    <t>19120591</t>
  </si>
  <si>
    <t>Đặng Phương Nam</t>
  </si>
  <si>
    <t>19120592</t>
  </si>
  <si>
    <t>Đỗ Duy Nam</t>
  </si>
  <si>
    <t>19120593</t>
  </si>
  <si>
    <t>Dương Nam</t>
  </si>
  <si>
    <t>19120595</t>
  </si>
  <si>
    <t>Nguyễn Hoàng Nam</t>
  </si>
  <si>
    <t>19120600</t>
  </si>
  <si>
    <t>Bùi Nguyên Nghĩa</t>
  </si>
  <si>
    <t>19120619</t>
  </si>
  <si>
    <t>Nguyễn Hữu Phú</t>
  </si>
  <si>
    <t>19120628</t>
  </si>
  <si>
    <t>Hoàng Anh Quân</t>
  </si>
  <si>
    <t>19120629</t>
  </si>
  <si>
    <t>Lê Hồng Quân</t>
  </si>
  <si>
    <t>19120630</t>
  </si>
  <si>
    <t>Nguyễn Văn Quân</t>
  </si>
  <si>
    <t>19120633</t>
  </si>
  <si>
    <t>Nguyễn Anh Quốc</t>
  </si>
  <si>
    <t>19120636</t>
  </si>
  <si>
    <t>Nguyễn Phước Sâm</t>
  </si>
  <si>
    <t>19120648</t>
  </si>
  <si>
    <t>Nguyễn Minh Tân</t>
  </si>
  <si>
    <t>19120662</t>
  </si>
  <si>
    <t>Đinh Trần Xuân Thi</t>
  </si>
  <si>
    <t>19120666</t>
  </si>
  <si>
    <t>Nguyễn Hữu Thịnh</t>
  </si>
  <si>
    <t>19120668</t>
  </si>
  <si>
    <t>Nguyễn Vạn Thịnh</t>
  </si>
  <si>
    <t>19120671</t>
  </si>
  <si>
    <t>Lê Nguyễn Nhất Thọ</t>
  </si>
  <si>
    <t>19120675</t>
  </si>
  <si>
    <t>Huỳnh Mạnh Tiến</t>
  </si>
  <si>
    <t>19120678</t>
  </si>
  <si>
    <t>Nguyễn Hoàng Tiến</t>
  </si>
  <si>
    <t>19120679</t>
  </si>
  <si>
    <t>Nguyễn Văn Tiến</t>
  </si>
  <si>
    <t>19120682</t>
  </si>
  <si>
    <t>Lê Hoàng Trọng Tín</t>
  </si>
  <si>
    <t>19120686</t>
  </si>
  <si>
    <t>Trần Văn Tình</t>
  </si>
  <si>
    <t>19120689</t>
  </si>
  <si>
    <t>Lại Khánh Toàn</t>
  </si>
  <si>
    <t>19120693</t>
  </si>
  <si>
    <t>Trần Trọng Trí</t>
  </si>
  <si>
    <t>19120695</t>
  </si>
  <si>
    <t>Nguyễn Văn Trịnh</t>
  </si>
  <si>
    <t>19120696</t>
  </si>
  <si>
    <t>Hồ Viết Bảo Trung</t>
  </si>
  <si>
    <t>19120699</t>
  </si>
  <si>
    <t>Ngô Mậu Trường</t>
  </si>
  <si>
    <t>19120705</t>
  </si>
  <si>
    <t>Trần Viết Tuấn</t>
  </si>
  <si>
    <t>19120715</t>
  </si>
  <si>
    <t>Nguyễn Kha Vĩ</t>
  </si>
  <si>
    <t>19120718</t>
  </si>
  <si>
    <t>Tô Đình Vin</t>
  </si>
  <si>
    <t>19120719</t>
  </si>
  <si>
    <t>Nguyễn Phước Vinh</t>
  </si>
  <si>
    <t>19120721</t>
  </si>
  <si>
    <t>Phan Nguyễn Anh Vinh</t>
  </si>
  <si>
    <t>19120730</t>
  </si>
  <si>
    <t>Ngô Huỳnh Hải Vy</t>
  </si>
  <si>
    <t>19120731</t>
  </si>
  <si>
    <t>Trần Ngọc Vỹ</t>
  </si>
  <si>
    <t>19120733</t>
  </si>
  <si>
    <t>Lê Hoàng Thịnh Như Ý</t>
  </si>
  <si>
    <t>19120621</t>
  </si>
  <si>
    <t>Lê Minh Phục</t>
  </si>
  <si>
    <t>1411271</t>
  </si>
  <si>
    <t>Nguyễn Đức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</si>
</sst>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rgb="FF000000"/>
      <name val="Calibri"/>
      <scheme val="minor"/>
    </font>
    <font>
      <b/>
      <sz val="12"/>
      <color theme="0"/>
      <name val="Calibri"/>
    </font>
    <font>
      <sz val="12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2"/>
      <color theme="1"/>
      <name val="Calibri"/>
    </font>
    <font>
      <b/>
      <sz val="12"/>
      <color rgb="FFC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3" fillId="0" borderId="0" xfId="0" applyNumberFormat="1" applyFont="1" applyAlignment="1">
      <alignment horizontal="center"/>
    </xf>
    <xf numFmtId="1" fontId="4" fillId="3" borderId="4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1" fontId="3" fillId="4" borderId="4" xfId="0" applyNumberFormat="1" applyFont="1" applyFill="1" applyBorder="1" applyAlignment="1">
      <alignment horizontal="center"/>
    </xf>
    <xf numFmtId="1" fontId="5" fillId="4" borderId="4" xfId="0" applyNumberFormat="1" applyFont="1" applyFill="1" applyBorder="1" applyAlignment="1">
      <alignment horizontal="center"/>
    </xf>
    <xf numFmtId="1" fontId="3" fillId="0" borderId="0" xfId="0" quotePrefix="1" applyNumberFormat="1" applyFont="1"/>
    <xf numFmtId="0" fontId="3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" fontId="1" fillId="2" borderId="1" xfId="0" applyNumberFormat="1" applyFont="1" applyFill="1" applyBorder="1" applyAlignment="1">
      <alignment horizontal="center" wrapText="1"/>
    </xf>
    <xf numFmtId="1" fontId="2" fillId="0" borderId="2" xfId="0" applyNumberFormat="1" applyFont="1" applyBorder="1"/>
    <xf numFmtId="1" fontId="2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000"/>
  <sheetViews>
    <sheetView tabSelected="1" workbookViewId="0">
      <selection activeCell="AC8" activeCellId="1" sqref="U9 AC8"/>
    </sheetView>
  </sheetViews>
  <sheetFormatPr defaultColWidth="11.19921875" defaultRowHeight="15" customHeight="1" x14ac:dyDescent="0.3"/>
  <cols>
    <col min="1" max="1" width="3.69921875" customWidth="1"/>
    <col min="2" max="2" width="8.796875" customWidth="1"/>
    <col min="3" max="3" width="21" customWidth="1"/>
    <col min="4" max="38" width="3.59765625" customWidth="1"/>
    <col min="39" max="40" width="8.59765625" customWidth="1"/>
    <col min="41" max="68" width="3.59765625" customWidth="1"/>
    <col min="69" max="69" width="4.796875" customWidth="1"/>
    <col min="70" max="70" width="3.796875" customWidth="1"/>
    <col min="71" max="75" width="4.796875" customWidth="1"/>
  </cols>
  <sheetData>
    <row r="1" spans="1:75" ht="31.5" customHeight="1" x14ac:dyDescent="0.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4"/>
      <c r="AN1" s="3"/>
      <c r="AO1" s="4">
        <v>1</v>
      </c>
      <c r="AP1" s="4">
        <v>2</v>
      </c>
      <c r="AQ1" s="4">
        <v>3</v>
      </c>
      <c r="AR1" s="4">
        <v>4</v>
      </c>
      <c r="AS1" s="4">
        <v>5</v>
      </c>
      <c r="AT1" s="4">
        <v>6</v>
      </c>
      <c r="AU1" s="4">
        <v>7</v>
      </c>
      <c r="AV1" s="4">
        <v>8</v>
      </c>
      <c r="AW1" s="4">
        <v>9</v>
      </c>
      <c r="AX1" s="4">
        <v>10</v>
      </c>
      <c r="AY1" s="4">
        <v>11</v>
      </c>
      <c r="AZ1" s="4">
        <v>12</v>
      </c>
      <c r="BA1" s="4">
        <v>13</v>
      </c>
      <c r="BB1" s="4">
        <v>14</v>
      </c>
      <c r="BC1" s="4">
        <v>15</v>
      </c>
      <c r="BD1" s="4">
        <v>16</v>
      </c>
      <c r="BE1" s="4">
        <v>17</v>
      </c>
      <c r="BF1" s="4">
        <v>18</v>
      </c>
      <c r="BG1" s="4">
        <v>19</v>
      </c>
      <c r="BH1" s="4">
        <v>20</v>
      </c>
      <c r="BI1" s="4">
        <v>21</v>
      </c>
      <c r="BJ1" s="4">
        <v>22</v>
      </c>
      <c r="BK1" s="4">
        <v>23</v>
      </c>
      <c r="BL1" s="4">
        <v>24</v>
      </c>
      <c r="BM1" s="4">
        <v>25</v>
      </c>
      <c r="BN1" s="4">
        <v>26</v>
      </c>
      <c r="BO1" s="4">
        <v>27</v>
      </c>
      <c r="BP1" s="4">
        <v>28</v>
      </c>
      <c r="BQ1" s="4">
        <v>29</v>
      </c>
      <c r="BR1" s="4">
        <v>30</v>
      </c>
      <c r="BS1" s="4">
        <v>31</v>
      </c>
      <c r="BT1" s="4">
        <v>32</v>
      </c>
      <c r="BU1" s="4">
        <v>33</v>
      </c>
      <c r="BV1" s="4">
        <v>34</v>
      </c>
      <c r="BW1" s="4">
        <v>35</v>
      </c>
    </row>
    <row r="2" spans="1:75" ht="15.6" x14ac:dyDescent="0.3">
      <c r="A2" s="5" t="s">
        <v>1</v>
      </c>
      <c r="B2" s="5" t="s">
        <v>2</v>
      </c>
      <c r="C2" s="5" t="s">
        <v>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5">
        <v>13</v>
      </c>
      <c r="Q2" s="5">
        <v>14</v>
      </c>
      <c r="R2" s="5">
        <v>15</v>
      </c>
      <c r="S2" s="5">
        <v>16</v>
      </c>
      <c r="T2" s="5">
        <v>17</v>
      </c>
      <c r="U2" s="5">
        <v>18</v>
      </c>
      <c r="V2" s="5">
        <v>19</v>
      </c>
      <c r="W2" s="5">
        <v>20</v>
      </c>
      <c r="X2" s="5">
        <v>21</v>
      </c>
      <c r="Y2" s="5">
        <v>22</v>
      </c>
      <c r="Z2" s="5">
        <v>23</v>
      </c>
      <c r="AA2" s="5">
        <v>24</v>
      </c>
      <c r="AB2" s="5">
        <v>25</v>
      </c>
      <c r="AC2" s="5">
        <v>26</v>
      </c>
      <c r="AD2" s="5">
        <v>27</v>
      </c>
      <c r="AE2" s="5">
        <v>28</v>
      </c>
      <c r="AF2" s="5">
        <v>29</v>
      </c>
      <c r="AG2" s="5">
        <v>30</v>
      </c>
      <c r="AH2" s="5">
        <v>31</v>
      </c>
      <c r="AI2" s="5">
        <v>32</v>
      </c>
      <c r="AJ2" s="5">
        <v>33</v>
      </c>
      <c r="AK2" s="5">
        <v>34</v>
      </c>
      <c r="AL2" s="5">
        <v>35</v>
      </c>
      <c r="AM2" s="5" t="s">
        <v>4</v>
      </c>
      <c r="AN2" s="5" t="s">
        <v>5</v>
      </c>
      <c r="AO2" s="4" t="s">
        <v>6</v>
      </c>
      <c r="AP2" s="4" t="s">
        <v>6</v>
      </c>
      <c r="AQ2" s="4" t="s">
        <v>7</v>
      </c>
      <c r="AR2" s="4" t="s">
        <v>6</v>
      </c>
      <c r="AS2" s="4" t="s">
        <v>8</v>
      </c>
      <c r="AT2" s="4" t="s">
        <v>9</v>
      </c>
      <c r="AU2" s="4" t="s">
        <v>10</v>
      </c>
      <c r="AV2" s="4" t="s">
        <v>11</v>
      </c>
      <c r="AW2" s="4" t="s">
        <v>12</v>
      </c>
      <c r="AX2" s="4" t="s">
        <v>7</v>
      </c>
      <c r="AY2" s="4" t="s">
        <v>7</v>
      </c>
      <c r="AZ2" s="4" t="s">
        <v>6</v>
      </c>
      <c r="BA2" s="4" t="s">
        <v>8</v>
      </c>
      <c r="BB2" s="4" t="s">
        <v>7</v>
      </c>
      <c r="BC2" s="4" t="s">
        <v>13</v>
      </c>
      <c r="BD2" s="4" t="s">
        <v>14</v>
      </c>
      <c r="BE2" s="4" t="s">
        <v>8</v>
      </c>
      <c r="BF2" s="4" t="s">
        <v>8</v>
      </c>
      <c r="BG2" s="4" t="s">
        <v>7</v>
      </c>
      <c r="BH2" s="4" t="s">
        <v>8</v>
      </c>
      <c r="BI2" s="4" t="s">
        <v>6</v>
      </c>
      <c r="BJ2" s="4" t="s">
        <v>7</v>
      </c>
      <c r="BK2" s="4" t="s">
        <v>8</v>
      </c>
      <c r="BL2" s="4" t="s">
        <v>14</v>
      </c>
      <c r="BM2" s="4" t="s">
        <v>8</v>
      </c>
      <c r="BN2" s="4"/>
      <c r="BO2" s="4"/>
      <c r="BP2" s="4"/>
      <c r="BQ2" s="4"/>
      <c r="BR2" s="4"/>
      <c r="BS2" s="4"/>
      <c r="BT2" s="4"/>
      <c r="BU2" s="4"/>
      <c r="BV2" s="4"/>
      <c r="BW2" s="4"/>
    </row>
    <row r="3" spans="1:75" ht="15.6" x14ac:dyDescent="0.3">
      <c r="A3" s="4">
        <v>1</v>
      </c>
      <c r="B3" s="4" t="s">
        <v>15</v>
      </c>
      <c r="C3" s="4" t="s">
        <v>16</v>
      </c>
      <c r="D3" s="4" t="s">
        <v>8</v>
      </c>
      <c r="E3" s="4" t="s">
        <v>6</v>
      </c>
      <c r="F3" s="4" t="s">
        <v>14</v>
      </c>
      <c r="G3" s="4" t="s">
        <v>14</v>
      </c>
      <c r="H3" s="4" t="s">
        <v>7</v>
      </c>
      <c r="I3" s="6" t="s">
        <v>17</v>
      </c>
      <c r="J3" s="6" t="s">
        <v>8</v>
      </c>
      <c r="K3" s="6" t="s">
        <v>6</v>
      </c>
      <c r="L3" s="6" t="s">
        <v>7</v>
      </c>
      <c r="M3" s="6" t="s">
        <v>11</v>
      </c>
      <c r="N3" s="4" t="s">
        <v>14</v>
      </c>
      <c r="O3" s="4" t="s">
        <v>6</v>
      </c>
      <c r="P3" s="4" t="s">
        <v>8</v>
      </c>
      <c r="Q3" s="4" t="s">
        <v>14</v>
      </c>
      <c r="R3" s="4" t="s">
        <v>8</v>
      </c>
      <c r="S3" s="4" t="s">
        <v>14</v>
      </c>
      <c r="T3" s="4" t="s">
        <v>8</v>
      </c>
      <c r="U3" s="4" t="s">
        <v>14</v>
      </c>
      <c r="V3" s="4" t="s">
        <v>7</v>
      </c>
      <c r="W3" s="4" t="s">
        <v>6</v>
      </c>
      <c r="X3" s="4" t="s">
        <v>6</v>
      </c>
      <c r="Y3" s="4" t="s">
        <v>7</v>
      </c>
      <c r="Z3" s="4" t="s">
        <v>8</v>
      </c>
      <c r="AA3" s="4" t="s">
        <v>14</v>
      </c>
      <c r="AB3" s="4" t="s">
        <v>8</v>
      </c>
      <c r="AC3" s="4" t="s">
        <v>18</v>
      </c>
      <c r="AD3" s="4" t="s">
        <v>18</v>
      </c>
      <c r="AE3" s="4" t="s">
        <v>19</v>
      </c>
      <c r="AF3" s="4" t="s">
        <v>19</v>
      </c>
      <c r="AG3" s="4" t="s">
        <v>20</v>
      </c>
      <c r="AH3" s="4" t="s">
        <v>18</v>
      </c>
      <c r="AI3" s="4" t="s">
        <v>19</v>
      </c>
      <c r="AJ3" s="4" t="s">
        <v>18</v>
      </c>
      <c r="AK3" s="4" t="s">
        <v>18</v>
      </c>
      <c r="AL3" s="4" t="s">
        <v>18</v>
      </c>
      <c r="AM3" s="11">
        <f>MIN(MROUND(SUM(AO3:BW3),0.1),10)</f>
        <v>5.7</v>
      </c>
      <c r="AN3" s="10"/>
      <c r="AO3" s="2">
        <f>IF(D3=$AO$2,0.2,0)</f>
        <v>0</v>
      </c>
      <c r="AP3" s="2">
        <f>IF(E3=$AP$2,0.2,0)</f>
        <v>0.2</v>
      </c>
      <c r="AQ3" s="2">
        <f>IF(F3=$AQ$2,0.2,0)</f>
        <v>0</v>
      </c>
      <c r="AR3" s="2">
        <f>IF(G3=$AR$2,0.2,0)</f>
        <v>0</v>
      </c>
      <c r="AS3" s="2">
        <f>IF(H3=$AS$2,0.2,0)</f>
        <v>0</v>
      </c>
      <c r="AT3" s="2">
        <f>IF(I3=$AT$2,0.2,0)</f>
        <v>0</v>
      </c>
      <c r="AU3" s="2">
        <f>IF(J3=$AU$2,0.2,0)</f>
        <v>0</v>
      </c>
      <c r="AV3" s="2">
        <f>IF(K3=$AV$2,0.2,0)</f>
        <v>0</v>
      </c>
      <c r="AW3" s="2">
        <f>IF(L3=$AW$2,0.2,0)</f>
        <v>0</v>
      </c>
      <c r="AX3" s="2">
        <f>IF(M3=$AX$2,0.2,0)</f>
        <v>0</v>
      </c>
      <c r="AY3" s="2">
        <f>IF(N3=$AY$2,0.2,0)</f>
        <v>0</v>
      </c>
      <c r="AZ3" s="2">
        <f>IF(O3=$AZ$2,0.2,0)</f>
        <v>0.2</v>
      </c>
      <c r="BA3" s="2">
        <f>IF(P3=$BA$2,0.2,0)</f>
        <v>0.2</v>
      </c>
      <c r="BB3" s="2">
        <f>IF(Q3=$BB$2,0.2,0)</f>
        <v>0</v>
      </c>
      <c r="BC3" s="2">
        <f>IF(R3=$BC$2,0.2,0)</f>
        <v>0</v>
      </c>
      <c r="BD3" s="2">
        <f>IF(S3=$BD$2,0.2,0)</f>
        <v>0.2</v>
      </c>
      <c r="BE3" s="2">
        <f>IF(T3=$BE$2,0.2,0)</f>
        <v>0.2</v>
      </c>
      <c r="BF3" s="2">
        <f>IF(U3=$BF$2,0.2,0)</f>
        <v>0</v>
      </c>
      <c r="BG3" s="2">
        <f>IF(V3=$BG$2,0.2,0)</f>
        <v>0.2</v>
      </c>
      <c r="BH3" s="2">
        <f>IF(W3=$BH$2,0.2,0)</f>
        <v>0</v>
      </c>
      <c r="BI3" s="2">
        <f>IF(X3=$BI$2,0.2,0)</f>
        <v>0.2</v>
      </c>
      <c r="BJ3" s="2">
        <f>IF(Y3=$BJ$2,0.2,0)</f>
        <v>0.2</v>
      </c>
      <c r="BK3" s="2">
        <f>IF(Z3=$BK$2,0.2,0)</f>
        <v>0.2</v>
      </c>
      <c r="BL3" s="2">
        <f>IF(AA3=$BL$2,0.2,0)</f>
        <v>0.2</v>
      </c>
      <c r="BM3" s="2">
        <f>IF(AB3=$BM$2,0.2,0)</f>
        <v>0.2</v>
      </c>
      <c r="BN3" s="2">
        <f>IF(AC3 = "OK",0.5,IF(AC3="Y",0.25,0))</f>
        <v>0.5</v>
      </c>
      <c r="BO3" s="2">
        <f>IF(AD3 = "OK",0.5,IF(AD3="Y",0.25,0))</f>
        <v>0.5</v>
      </c>
      <c r="BP3" s="2">
        <f>IF(AE3 = "OK",0.5,IF(AE3="Y",0.25,0))</f>
        <v>0</v>
      </c>
      <c r="BQ3" s="10">
        <f>IF(AF3 = "OK",0.5,IF(AF3="Y",0.25,0))</f>
        <v>0</v>
      </c>
      <c r="BR3" s="10">
        <f>IF(AG3 = "OK",1,IF(AG3="Y",0.5,0))</f>
        <v>0.5</v>
      </c>
      <c r="BS3" s="10">
        <f>IF(AH3 = "OK",0.5,IF(AH3="Y",0.25,0))</f>
        <v>0.5</v>
      </c>
      <c r="BT3" s="10">
        <f>IF(AI3 = "OK",0.5,IF(AI3="Y",0.25,0))</f>
        <v>0</v>
      </c>
      <c r="BU3" s="10">
        <f>IF(AJ3 = "OK",0.5,IF(AJ3="Y",0.25,0))</f>
        <v>0.5</v>
      </c>
      <c r="BV3" s="10">
        <f>IF(AK3 = "OK",0.5,IF(AK3="Y",0.25,0))</f>
        <v>0.5</v>
      </c>
      <c r="BW3" s="10">
        <f>IF(AL3 = "OK",0.5,IF(AL3="Y",0.25,0))</f>
        <v>0.5</v>
      </c>
    </row>
    <row r="4" spans="1:75" ht="15.6" x14ac:dyDescent="0.3">
      <c r="A4" s="4">
        <v>2</v>
      </c>
      <c r="B4" s="4" t="s">
        <v>21</v>
      </c>
      <c r="C4" s="4" t="s">
        <v>22</v>
      </c>
      <c r="D4" s="4" t="s">
        <v>6</v>
      </c>
      <c r="E4" s="4" t="s">
        <v>7</v>
      </c>
      <c r="F4" s="4" t="s">
        <v>7</v>
      </c>
      <c r="G4" s="4" t="s">
        <v>6</v>
      </c>
      <c r="H4" s="4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7</v>
      </c>
      <c r="N4" s="4" t="s">
        <v>7</v>
      </c>
      <c r="O4" s="4" t="s">
        <v>6</v>
      </c>
      <c r="P4" s="4" t="s">
        <v>8</v>
      </c>
      <c r="Q4" s="4" t="s">
        <v>7</v>
      </c>
      <c r="R4" s="4" t="s">
        <v>13</v>
      </c>
      <c r="S4" s="4" t="s">
        <v>14</v>
      </c>
      <c r="T4" s="4" t="s">
        <v>8</v>
      </c>
      <c r="U4" s="4" t="s">
        <v>8</v>
      </c>
      <c r="V4" s="4" t="s">
        <v>14</v>
      </c>
      <c r="W4" s="4" t="s">
        <v>8</v>
      </c>
      <c r="X4" s="4" t="s">
        <v>6</v>
      </c>
      <c r="Y4" s="4" t="s">
        <v>7</v>
      </c>
      <c r="Z4" s="4" t="s">
        <v>8</v>
      </c>
      <c r="AA4" s="4" t="s">
        <v>14</v>
      </c>
      <c r="AB4" s="4" t="s">
        <v>8</v>
      </c>
      <c r="AC4" s="4" t="s">
        <v>19</v>
      </c>
      <c r="AD4" s="4" t="s">
        <v>20</v>
      </c>
      <c r="AE4" s="4" t="s">
        <v>20</v>
      </c>
      <c r="AF4" s="4" t="s">
        <v>19</v>
      </c>
      <c r="AG4" s="4" t="s">
        <v>20</v>
      </c>
      <c r="AH4" s="4" t="s">
        <v>18</v>
      </c>
      <c r="AI4" s="4" t="s">
        <v>18</v>
      </c>
      <c r="AJ4" s="4" t="s">
        <v>18</v>
      </c>
      <c r="AK4" s="4" t="s">
        <v>18</v>
      </c>
      <c r="AL4" s="4" t="s">
        <v>18</v>
      </c>
      <c r="AM4" s="11">
        <f>MIN(MROUND(SUM(AO4:BW4),0.1),10)</f>
        <v>8.1</v>
      </c>
      <c r="AN4" s="10"/>
      <c r="AO4" s="2">
        <f>IF(D4=$AO$2,0.2,0)</f>
        <v>0.2</v>
      </c>
      <c r="AP4" s="2">
        <f>IF(E4=$AP$2,0.2,0)</f>
        <v>0</v>
      </c>
      <c r="AQ4" s="2">
        <f>IF(F4=$AQ$2,0.2,0)</f>
        <v>0.2</v>
      </c>
      <c r="AR4" s="2">
        <f>IF(G4=$AR$2,0.2,0)</f>
        <v>0.2</v>
      </c>
      <c r="AS4" s="2">
        <f>IF(H4=$AS$2,0.2,0)</f>
        <v>0.2</v>
      </c>
      <c r="AT4" s="2">
        <f>IF(I4=$AT$2,0.2,0)</f>
        <v>0.2</v>
      </c>
      <c r="AU4" s="2">
        <f>IF(J4=$AU$2,0.2,0)</f>
        <v>0.2</v>
      </c>
      <c r="AV4" s="2">
        <f>IF(K4=$AV$2,0.2,0)</f>
        <v>0.2</v>
      </c>
      <c r="AW4" s="2">
        <f>IF(L4=$AW$2,0.2,0)</f>
        <v>0.2</v>
      </c>
      <c r="AX4" s="2">
        <f>IF(M4=$AX$2,0.2,0)</f>
        <v>0.2</v>
      </c>
      <c r="AY4" s="2">
        <f>IF(N4=$AY$2,0.2,0)</f>
        <v>0.2</v>
      </c>
      <c r="AZ4" s="2">
        <f>IF(O4=$AZ$2,0.2,0)</f>
        <v>0.2</v>
      </c>
      <c r="BA4" s="2">
        <f>IF(P4=$BA$2,0.2,0)</f>
        <v>0.2</v>
      </c>
      <c r="BB4" s="2">
        <f>IF(Q4=$BB$2,0.2,0)</f>
        <v>0.2</v>
      </c>
      <c r="BC4" s="2">
        <f>IF(R4=$BC$2,0.2,0)</f>
        <v>0.2</v>
      </c>
      <c r="BD4" s="2">
        <f>IF(S4=$BD$2,0.2,0)</f>
        <v>0.2</v>
      </c>
      <c r="BE4" s="2">
        <f>IF(T4=$BE$2,0.2,0)</f>
        <v>0.2</v>
      </c>
      <c r="BF4" s="2">
        <f>IF(U4=$BF$2,0.2,0)</f>
        <v>0.2</v>
      </c>
      <c r="BG4" s="2">
        <f>IF(V4=$BG$2,0.2,0)</f>
        <v>0</v>
      </c>
      <c r="BH4" s="2">
        <f>IF(W4=$BH$2,0.2,0)</f>
        <v>0.2</v>
      </c>
      <c r="BI4" s="2">
        <f>IF(X4=$BI$2,0.2,0)</f>
        <v>0.2</v>
      </c>
      <c r="BJ4" s="2">
        <f>IF(Y4=$BJ$2,0.2,0)</f>
        <v>0.2</v>
      </c>
      <c r="BK4" s="2">
        <f>IF(Z4=$BK$2,0.2,0)</f>
        <v>0.2</v>
      </c>
      <c r="BL4" s="2">
        <f>IF(AA4=$BL$2,0.2,0)</f>
        <v>0.2</v>
      </c>
      <c r="BM4" s="2">
        <f>IF(AB4=$BM$2,0.2,0)</f>
        <v>0.2</v>
      </c>
      <c r="BN4" s="2">
        <f>IF(AC4 = "OK",0.5,IF(AC4="Y",0.25,0))</f>
        <v>0</v>
      </c>
      <c r="BO4" s="2">
        <f>IF(AD4 = "OK",0.5,IF(AD4="Y",0.25,0))</f>
        <v>0.25</v>
      </c>
      <c r="BP4" s="2">
        <f>IF(AE4 = "OK",0.5,IF(AE4="Y",0.25,0))</f>
        <v>0.25</v>
      </c>
      <c r="BQ4" s="10">
        <f>IF(AF4 = "OK",0.5,IF(AF4="Y",0.25,0))</f>
        <v>0</v>
      </c>
      <c r="BR4" s="10">
        <f>IF(AG4 = "OK",1,IF(AG4="Y",0.5,0))</f>
        <v>0.5</v>
      </c>
      <c r="BS4" s="10">
        <f>IF(AH4 = "OK",0.5,IF(AH4="Y",0.25,0))</f>
        <v>0.5</v>
      </c>
      <c r="BT4" s="10">
        <f>IF(AI4 = "OK",0.5,IF(AI4="Y",0.25,0))</f>
        <v>0.5</v>
      </c>
      <c r="BU4" s="10">
        <f>IF(AJ4 = "OK",0.5,IF(AJ4="Y",0.25,0))</f>
        <v>0.5</v>
      </c>
      <c r="BV4" s="10">
        <f>IF(AK4 = "OK",0.5,IF(AK4="Y",0.25,0))</f>
        <v>0.5</v>
      </c>
      <c r="BW4" s="10">
        <f>IF(AL4 = "OK",0.5,IF(AL4="Y",0.25,0))</f>
        <v>0.5</v>
      </c>
    </row>
    <row r="5" spans="1:75" ht="15.6" x14ac:dyDescent="0.3">
      <c r="A5" s="4">
        <v>3</v>
      </c>
      <c r="B5" s="4" t="s">
        <v>23</v>
      </c>
      <c r="C5" s="4" t="s">
        <v>24</v>
      </c>
      <c r="D5" s="4" t="s">
        <v>6</v>
      </c>
      <c r="E5" s="4" t="s">
        <v>14</v>
      </c>
      <c r="F5" s="4" t="s">
        <v>7</v>
      </c>
      <c r="G5" s="4" t="s">
        <v>6</v>
      </c>
      <c r="H5" s="4" t="s">
        <v>8</v>
      </c>
      <c r="I5" s="6" t="s">
        <v>9</v>
      </c>
      <c r="J5" s="6" t="s">
        <v>10</v>
      </c>
      <c r="K5" s="6" t="s">
        <v>6</v>
      </c>
      <c r="L5" s="6" t="s">
        <v>12</v>
      </c>
      <c r="M5" s="6" t="s">
        <v>7</v>
      </c>
      <c r="N5" s="4" t="s">
        <v>7</v>
      </c>
      <c r="O5" s="4" t="s">
        <v>14</v>
      </c>
      <c r="P5" s="4" t="s">
        <v>8</v>
      </c>
      <c r="Q5" s="4" t="s">
        <v>7</v>
      </c>
      <c r="R5" s="4" t="s">
        <v>7</v>
      </c>
      <c r="S5" s="4" t="s">
        <v>14</v>
      </c>
      <c r="T5" s="4" t="s">
        <v>8</v>
      </c>
      <c r="U5" s="4" t="s">
        <v>8</v>
      </c>
      <c r="V5" s="4" t="s">
        <v>14</v>
      </c>
      <c r="W5" s="4" t="s">
        <v>6</v>
      </c>
      <c r="X5" s="4" t="s">
        <v>6</v>
      </c>
      <c r="Y5" s="4" t="s">
        <v>7</v>
      </c>
      <c r="Z5" s="4" t="s">
        <v>8</v>
      </c>
      <c r="AA5" s="4" t="s">
        <v>14</v>
      </c>
      <c r="AB5" s="4" t="s">
        <v>8</v>
      </c>
      <c r="AC5" s="4" t="s">
        <v>18</v>
      </c>
      <c r="AD5" s="4" t="s">
        <v>18</v>
      </c>
      <c r="AE5" s="4" t="s">
        <v>18</v>
      </c>
      <c r="AF5" s="4" t="s">
        <v>18</v>
      </c>
      <c r="AG5" s="4" t="s">
        <v>18</v>
      </c>
      <c r="AH5" s="4" t="s">
        <v>18</v>
      </c>
      <c r="AI5" s="4" t="s">
        <v>18</v>
      </c>
      <c r="AJ5" s="4" t="s">
        <v>18</v>
      </c>
      <c r="AK5" s="4" t="s">
        <v>19</v>
      </c>
      <c r="AL5" s="4" t="s">
        <v>20</v>
      </c>
      <c r="AM5" s="11">
        <f>MIN(MROUND(SUM(AO5:BW5),0.1),10)</f>
        <v>8.6</v>
      </c>
      <c r="AN5" s="10"/>
      <c r="AO5" s="2">
        <f>IF(D5=$AO$2,0.2,0)</f>
        <v>0.2</v>
      </c>
      <c r="AP5" s="2">
        <f>IF(E5=$AP$2,0.2,0)</f>
        <v>0</v>
      </c>
      <c r="AQ5" s="2">
        <f>IF(F5=$AQ$2,0.2,0)</f>
        <v>0.2</v>
      </c>
      <c r="AR5" s="2">
        <f>IF(G5=$AR$2,0.2,0)</f>
        <v>0.2</v>
      </c>
      <c r="AS5" s="2">
        <f>IF(H5=$AS$2,0.2,0)</f>
        <v>0.2</v>
      </c>
      <c r="AT5" s="2">
        <f>IF(I5=$AT$2,0.2,0)</f>
        <v>0.2</v>
      </c>
      <c r="AU5" s="2">
        <f>IF(J5=$AU$2,0.2,0)</f>
        <v>0.2</v>
      </c>
      <c r="AV5" s="2">
        <f>IF(K5=$AV$2,0.2,0)</f>
        <v>0</v>
      </c>
      <c r="AW5" s="2">
        <f>IF(L5=$AW$2,0.2,0)</f>
        <v>0.2</v>
      </c>
      <c r="AX5" s="2">
        <f>IF(M5=$AX$2,0.2,0)</f>
        <v>0.2</v>
      </c>
      <c r="AY5" s="2">
        <f>IF(N5=$AY$2,0.2,0)</f>
        <v>0.2</v>
      </c>
      <c r="AZ5" s="2">
        <f>IF(O5=$AZ$2,0.2,0)</f>
        <v>0</v>
      </c>
      <c r="BA5" s="2">
        <f>IF(P5=$BA$2,0.2,0)</f>
        <v>0.2</v>
      </c>
      <c r="BB5" s="2">
        <f>IF(Q5=$BB$2,0.2,0)</f>
        <v>0.2</v>
      </c>
      <c r="BC5" s="2">
        <f>IF(R5=$BC$2,0.2,0)</f>
        <v>0</v>
      </c>
      <c r="BD5" s="2">
        <f>IF(S5=$BD$2,0.2,0)</f>
        <v>0.2</v>
      </c>
      <c r="BE5" s="2">
        <f>IF(T5=$BE$2,0.2,0)</f>
        <v>0.2</v>
      </c>
      <c r="BF5" s="2">
        <f>IF(U5=$BF$2,0.2,0)</f>
        <v>0.2</v>
      </c>
      <c r="BG5" s="2">
        <f>IF(V5=$BG$2,0.2,0)</f>
        <v>0</v>
      </c>
      <c r="BH5" s="2">
        <f>IF(W5=$BH$2,0.2,0)</f>
        <v>0</v>
      </c>
      <c r="BI5" s="2">
        <f>IF(X5=$BI$2,0.2,0)</f>
        <v>0.2</v>
      </c>
      <c r="BJ5" s="2">
        <f>IF(Y5=$BJ$2,0.2,0)</f>
        <v>0.2</v>
      </c>
      <c r="BK5" s="2">
        <f>IF(Z5=$BK$2,0.2,0)</f>
        <v>0.2</v>
      </c>
      <c r="BL5" s="2">
        <f>IF(AA5=$BL$2,0.2,0)</f>
        <v>0.2</v>
      </c>
      <c r="BM5" s="2">
        <f>IF(AB5=$BM$2,0.2,0)</f>
        <v>0.2</v>
      </c>
      <c r="BN5" s="2">
        <f>IF(AC5 = "OK",0.5,IF(AC5="Y",0.25,0))</f>
        <v>0.5</v>
      </c>
      <c r="BO5" s="2">
        <f>IF(AD5 = "OK",0.5,IF(AD5="Y",0.25,0))</f>
        <v>0.5</v>
      </c>
      <c r="BP5" s="2">
        <f>IF(AE5 = "OK",0.5,IF(AE5="Y",0.25,0))</f>
        <v>0.5</v>
      </c>
      <c r="BQ5" s="10">
        <f>IF(AF5 = "OK",0.5,IF(AF5="Y",0.25,0))</f>
        <v>0.5</v>
      </c>
      <c r="BR5" s="10">
        <f>IF(AG5 = "OK",1,IF(AG5="Y",0.5,0))</f>
        <v>1</v>
      </c>
      <c r="BS5" s="10">
        <f>IF(AH5 = "OK",0.5,IF(AH5="Y",0.25,0))</f>
        <v>0.5</v>
      </c>
      <c r="BT5" s="10">
        <f>IF(AI5 = "OK",0.5,IF(AI5="Y",0.25,0))</f>
        <v>0.5</v>
      </c>
      <c r="BU5" s="10">
        <f>IF(AJ5 = "OK",0.5,IF(AJ5="Y",0.25,0))</f>
        <v>0.5</v>
      </c>
      <c r="BV5" s="10">
        <f>IF(AK5 = "OK",0.5,IF(AK5="Y",0.25,0))</f>
        <v>0</v>
      </c>
      <c r="BW5" s="10">
        <f>IF(AL5 = "OK",0.5,IF(AL5="Y",0.25,0))</f>
        <v>0.25</v>
      </c>
    </row>
    <row r="6" spans="1:75" ht="15.6" x14ac:dyDescent="0.3">
      <c r="A6" s="15">
        <v>4</v>
      </c>
      <c r="B6" s="15" t="s">
        <v>25</v>
      </c>
      <c r="C6" s="15" t="s">
        <v>26</v>
      </c>
      <c r="D6" s="7"/>
      <c r="E6" s="7"/>
      <c r="F6" s="7"/>
      <c r="G6" s="7"/>
      <c r="H6" s="7"/>
      <c r="I6" s="8"/>
      <c r="J6" s="8"/>
      <c r="K6" s="8"/>
      <c r="L6" s="8"/>
      <c r="M6" s="8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17">
        <f>MIN(MROUND(SUM(AO6:BW6),0.1),10)</f>
        <v>0</v>
      </c>
      <c r="AN6" s="18"/>
      <c r="AO6" s="2">
        <f>IF(D6=$AO$2,0.2,0)</f>
        <v>0</v>
      </c>
      <c r="AP6" s="2">
        <f>IF(E6=$AP$2,0.2,0)</f>
        <v>0</v>
      </c>
      <c r="AQ6" s="2">
        <f>IF(F6=$AQ$2,0.2,0)</f>
        <v>0</v>
      </c>
      <c r="AR6" s="2">
        <f>IF(G6=$AR$2,0.2,0)</f>
        <v>0</v>
      </c>
      <c r="AS6" s="2">
        <f>IF(H6=$AS$2,0.2,0)</f>
        <v>0</v>
      </c>
      <c r="AT6" s="2">
        <f>IF(I6=$AT$2,0.2,0)</f>
        <v>0</v>
      </c>
      <c r="AU6" s="2">
        <f>IF(J6=$AU$2,0.2,0)</f>
        <v>0</v>
      </c>
      <c r="AV6" s="2">
        <f>IF(K6=$AV$2,0.2,0)</f>
        <v>0</v>
      </c>
      <c r="AW6" s="2">
        <f>IF(L6=$AW$2,0.2,0)</f>
        <v>0</v>
      </c>
      <c r="AX6" s="2">
        <f>IF(M6=$AX$2,0.2,0)</f>
        <v>0</v>
      </c>
      <c r="AY6" s="2">
        <f>IF(N6=$AY$2,0.2,0)</f>
        <v>0</v>
      </c>
      <c r="AZ6" s="2">
        <f>IF(O6=$AZ$2,0.2,0)</f>
        <v>0</v>
      </c>
      <c r="BA6" s="2">
        <f>IF(P6=$BA$2,0.2,0)</f>
        <v>0</v>
      </c>
      <c r="BB6" s="2">
        <f>IF(Q6=$BB$2,0.2,0)</f>
        <v>0</v>
      </c>
      <c r="BC6" s="2">
        <f>IF(R6=$BC$2,0.2,0)</f>
        <v>0</v>
      </c>
      <c r="BD6" s="2">
        <f>IF(S6=$BD$2,0.2,0)</f>
        <v>0</v>
      </c>
      <c r="BE6" s="2">
        <f>IF(T6=$BE$2,0.2,0)</f>
        <v>0</v>
      </c>
      <c r="BF6" s="2">
        <f>IF(U6=$BF$2,0.2,0)</f>
        <v>0</v>
      </c>
      <c r="BG6" s="2">
        <f>IF(V6=$BG$2,0.2,0)</f>
        <v>0</v>
      </c>
      <c r="BH6" s="2">
        <f>IF(W6=$BH$2,0.2,0)</f>
        <v>0</v>
      </c>
      <c r="BI6" s="2">
        <f>IF(X6=$BI$2,0.2,0)</f>
        <v>0</v>
      </c>
      <c r="BJ6" s="2">
        <f>IF(Y6=$BJ$2,0.2,0)</f>
        <v>0</v>
      </c>
      <c r="BK6" s="2">
        <f>IF(Z6=$BK$2,0.2,0)</f>
        <v>0</v>
      </c>
      <c r="BL6" s="2">
        <f>IF(AA6=$BL$2,0.2,0)</f>
        <v>0</v>
      </c>
      <c r="BM6" s="2">
        <f>IF(AB6=$BM$2,0.2,0)</f>
        <v>0</v>
      </c>
      <c r="BN6" s="2">
        <f>IF(AC6 = "OK",0.5,IF(AC6="Y",0.25,0))</f>
        <v>0</v>
      </c>
      <c r="BO6" s="2">
        <f>IF(AD6 = "OK",0.5,IF(AD6="Y",0.25,0))</f>
        <v>0</v>
      </c>
      <c r="BP6" s="2">
        <f>IF(AE6 = "OK",0.5,IF(AE6="Y",0.25,0))</f>
        <v>0</v>
      </c>
      <c r="BQ6" s="10">
        <f>IF(AF6 = "OK",0.5,IF(AF6="Y",0.25,0))</f>
        <v>0</v>
      </c>
      <c r="BR6" s="10">
        <f>IF(AG6 = "OK",1,IF(AG6="Y",0.5,0))</f>
        <v>0</v>
      </c>
      <c r="BS6" s="10">
        <f>IF(AH6 = "OK",0.5,IF(AH6="Y",0.25,0))</f>
        <v>0</v>
      </c>
      <c r="BT6" s="10">
        <f>IF(AI6 = "OK",0.5,IF(AI6="Y",0.25,0))</f>
        <v>0</v>
      </c>
      <c r="BU6" s="10">
        <f>IF(AJ6 = "OK",0.5,IF(AJ6="Y",0.25,0))</f>
        <v>0</v>
      </c>
      <c r="BV6" s="10">
        <f>IF(AK6 = "OK",0.5,IF(AK6="Y",0.25,0))</f>
        <v>0</v>
      </c>
      <c r="BW6" s="10">
        <f>IF(AL6 = "OK",0.5,IF(AL6="Y",0.25,0))</f>
        <v>0</v>
      </c>
    </row>
    <row r="7" spans="1:75" ht="15.6" x14ac:dyDescent="0.3">
      <c r="A7" s="4">
        <v>5</v>
      </c>
      <c r="B7" s="4" t="s">
        <v>27</v>
      </c>
      <c r="C7" s="4" t="s">
        <v>28</v>
      </c>
      <c r="D7" s="4" t="s">
        <v>17</v>
      </c>
      <c r="E7" s="4" t="s">
        <v>14</v>
      </c>
      <c r="F7" s="4" t="s">
        <v>7</v>
      </c>
      <c r="G7" s="4" t="s">
        <v>6</v>
      </c>
      <c r="H7" s="4" t="s">
        <v>8</v>
      </c>
      <c r="I7" s="6" t="s">
        <v>9</v>
      </c>
      <c r="J7" s="6" t="s">
        <v>10</v>
      </c>
      <c r="K7" s="6" t="s">
        <v>8</v>
      </c>
      <c r="L7" s="6" t="s">
        <v>12</v>
      </c>
      <c r="M7" s="6" t="s">
        <v>7</v>
      </c>
      <c r="N7" s="4" t="s">
        <v>7</v>
      </c>
      <c r="O7" s="4" t="s">
        <v>6</v>
      </c>
      <c r="P7" s="4" t="s">
        <v>8</v>
      </c>
      <c r="Q7" s="4" t="s">
        <v>8</v>
      </c>
      <c r="R7" s="4" t="s">
        <v>13</v>
      </c>
      <c r="S7" s="4" t="s">
        <v>14</v>
      </c>
      <c r="T7" s="4" t="s">
        <v>8</v>
      </c>
      <c r="U7" s="4" t="s">
        <v>8</v>
      </c>
      <c r="V7" s="4" t="s">
        <v>8</v>
      </c>
      <c r="W7" s="4" t="s">
        <v>8</v>
      </c>
      <c r="X7" s="4" t="s">
        <v>6</v>
      </c>
      <c r="Y7" s="4" t="s">
        <v>14</v>
      </c>
      <c r="Z7" s="4" t="s">
        <v>8</v>
      </c>
      <c r="AA7" s="4" t="s">
        <v>14</v>
      </c>
      <c r="AB7" s="4" t="s">
        <v>8</v>
      </c>
      <c r="AC7" s="4" t="s">
        <v>18</v>
      </c>
      <c r="AD7" s="4" t="s">
        <v>18</v>
      </c>
      <c r="AE7" s="4" t="s">
        <v>18</v>
      </c>
      <c r="AF7" s="4" t="s">
        <v>18</v>
      </c>
      <c r="AG7" s="4" t="s">
        <v>18</v>
      </c>
      <c r="AH7" s="4" t="s">
        <v>18</v>
      </c>
      <c r="AI7" s="4" t="s">
        <v>18</v>
      </c>
      <c r="AJ7" s="4" t="s">
        <v>18</v>
      </c>
      <c r="AK7" s="4" t="s">
        <v>18</v>
      </c>
      <c r="AL7" s="4" t="s">
        <v>18</v>
      </c>
      <c r="AM7" s="11">
        <f>MIN(MROUND(SUM(AO7:BW7),0.1),10)</f>
        <v>9.3000000000000007</v>
      </c>
      <c r="AN7" s="10"/>
      <c r="AO7" s="2">
        <f>IF(D7=$AO$2,0.2,0)</f>
        <v>0</v>
      </c>
      <c r="AP7" s="2">
        <f>IF(E7=$AP$2,0.2,0)</f>
        <v>0</v>
      </c>
      <c r="AQ7" s="2">
        <f>IF(F7=$AQ$2,0.2,0)</f>
        <v>0.2</v>
      </c>
      <c r="AR7" s="2">
        <f>IF(G7=$AR$2,0.2,0)</f>
        <v>0.2</v>
      </c>
      <c r="AS7" s="2">
        <f>IF(H7=$AS$2,0.2,0)</f>
        <v>0.2</v>
      </c>
      <c r="AT7" s="2">
        <f>IF(I7=$AT$2,0.2,0)</f>
        <v>0.2</v>
      </c>
      <c r="AU7" s="2">
        <f>IF(J7=$AU$2,0.2,0)</f>
        <v>0.2</v>
      </c>
      <c r="AV7" s="2">
        <f>IF(K7=$AV$2,0.2,0)</f>
        <v>0</v>
      </c>
      <c r="AW7" s="2">
        <f>IF(L7=$AW$2,0.2,0)</f>
        <v>0.2</v>
      </c>
      <c r="AX7" s="2">
        <f>IF(M7=$AX$2,0.2,0)</f>
        <v>0.2</v>
      </c>
      <c r="AY7" s="2">
        <f>IF(N7=$AY$2,0.2,0)</f>
        <v>0.2</v>
      </c>
      <c r="AZ7" s="2">
        <f>IF(O7=$AZ$2,0.2,0)</f>
        <v>0.2</v>
      </c>
      <c r="BA7" s="2">
        <f>IF(P7=$BA$2,0.2,0)</f>
        <v>0.2</v>
      </c>
      <c r="BB7" s="2">
        <f>IF(Q7=$BB$2,0.2,0)</f>
        <v>0</v>
      </c>
      <c r="BC7" s="2">
        <f>IF(R7=$BC$2,0.2,0)</f>
        <v>0.2</v>
      </c>
      <c r="BD7" s="2">
        <f>IF(S7=$BD$2,0.2,0)</f>
        <v>0.2</v>
      </c>
      <c r="BE7" s="2">
        <f>IF(T7=$BE$2,0.2,0)</f>
        <v>0.2</v>
      </c>
      <c r="BF7" s="2">
        <f>IF(U7=$BF$2,0.2,0)</f>
        <v>0.2</v>
      </c>
      <c r="BG7" s="2">
        <f>IF(V7=$BG$2,0.2,0)</f>
        <v>0</v>
      </c>
      <c r="BH7" s="2">
        <f>IF(W7=$BH$2,0.2,0)</f>
        <v>0.2</v>
      </c>
      <c r="BI7" s="2">
        <f>IF(X7=$BI$2,0.2,0)</f>
        <v>0.2</v>
      </c>
      <c r="BJ7" s="2">
        <f>IF(Y7=$BJ$2,0.2,0)</f>
        <v>0</v>
      </c>
      <c r="BK7" s="2">
        <f>IF(Z7=$BK$2,0.2,0)</f>
        <v>0.2</v>
      </c>
      <c r="BL7" s="2">
        <f>IF(AA7=$BL$2,0.2,0)</f>
        <v>0.2</v>
      </c>
      <c r="BM7" s="2">
        <f>IF(AB7=$BM$2,0.2,0)</f>
        <v>0.2</v>
      </c>
      <c r="BN7" s="2">
        <f>IF(AC7 = "OK",0.5,IF(AC7="Y",0.25,0))</f>
        <v>0.5</v>
      </c>
      <c r="BO7" s="2">
        <f>IF(AD7 = "OK",0.5,IF(AD7="Y",0.25,0))</f>
        <v>0.5</v>
      </c>
      <c r="BP7" s="2">
        <f>IF(AE7 = "OK",0.5,IF(AE7="Y",0.25,0))</f>
        <v>0.5</v>
      </c>
      <c r="BQ7" s="10">
        <f>IF(AF7 = "OK",0.5,IF(AF7="Y",0.25,0))</f>
        <v>0.5</v>
      </c>
      <c r="BR7" s="10">
        <f>IF(AG7 = "OK",1,IF(AG7="Y",0.5,0))</f>
        <v>1</v>
      </c>
      <c r="BS7" s="10">
        <f>IF(AH7 = "OK",0.5,IF(AH7="Y",0.25,0))</f>
        <v>0.5</v>
      </c>
      <c r="BT7" s="10">
        <f>IF(AI7 = "OK",0.5,IF(AI7="Y",0.25,0))</f>
        <v>0.5</v>
      </c>
      <c r="BU7" s="10">
        <f>IF(AJ7 = "OK",0.5,IF(AJ7="Y",0.25,0))</f>
        <v>0.5</v>
      </c>
      <c r="BV7" s="10">
        <f>IF(AK7 = "OK",0.5,IF(AK7="Y",0.25,0))</f>
        <v>0.5</v>
      </c>
      <c r="BW7" s="10">
        <f>IF(AL7 = "OK",0.5,IF(AL7="Y",0.25,0))</f>
        <v>0.5</v>
      </c>
    </row>
    <row r="8" spans="1:75" ht="15.6" x14ac:dyDescent="0.3">
      <c r="A8" s="4">
        <v>6</v>
      </c>
      <c r="B8" s="4" t="s">
        <v>29</v>
      </c>
      <c r="C8" s="4" t="s">
        <v>30</v>
      </c>
      <c r="D8" s="4" t="s">
        <v>13</v>
      </c>
      <c r="E8" s="4" t="s">
        <v>6</v>
      </c>
      <c r="F8" s="4" t="s">
        <v>7</v>
      </c>
      <c r="G8" s="4" t="s">
        <v>6</v>
      </c>
      <c r="H8" s="4" t="s">
        <v>8</v>
      </c>
      <c r="I8" s="6" t="s">
        <v>9</v>
      </c>
      <c r="J8" s="6" t="s">
        <v>10</v>
      </c>
      <c r="K8" s="6" t="s">
        <v>7</v>
      </c>
      <c r="L8" s="6" t="s">
        <v>31</v>
      </c>
      <c r="M8" s="6" t="s">
        <v>7</v>
      </c>
      <c r="N8" s="4" t="s">
        <v>32</v>
      </c>
      <c r="O8" s="4" t="s">
        <v>17</v>
      </c>
      <c r="P8" s="4" t="s">
        <v>6</v>
      </c>
      <c r="Q8" s="4" t="s">
        <v>7</v>
      </c>
      <c r="R8" s="4" t="s">
        <v>13</v>
      </c>
      <c r="S8" s="4" t="s">
        <v>14</v>
      </c>
      <c r="T8" s="4" t="s">
        <v>8</v>
      </c>
      <c r="U8" s="4" t="s">
        <v>8</v>
      </c>
      <c r="V8" s="4" t="s">
        <v>14</v>
      </c>
      <c r="W8" s="4" t="s">
        <v>7</v>
      </c>
      <c r="X8" s="4" t="s">
        <v>6</v>
      </c>
      <c r="Y8" s="4" t="s">
        <v>14</v>
      </c>
      <c r="Z8" s="4" t="s">
        <v>7</v>
      </c>
      <c r="AA8" s="4" t="s">
        <v>14</v>
      </c>
      <c r="AB8" s="4" t="s">
        <v>8</v>
      </c>
      <c r="AC8" s="4" t="s">
        <v>18</v>
      </c>
      <c r="AD8" s="4" t="s">
        <v>18</v>
      </c>
      <c r="AE8" s="4" t="s">
        <v>18</v>
      </c>
      <c r="AF8" s="4" t="s">
        <v>18</v>
      </c>
      <c r="AG8" s="4" t="s">
        <v>18</v>
      </c>
      <c r="AH8" s="4" t="s">
        <v>18</v>
      </c>
      <c r="AI8" s="4" t="s">
        <v>18</v>
      </c>
      <c r="AJ8" s="4" t="s">
        <v>18</v>
      </c>
      <c r="AK8" s="4" t="s">
        <v>18</v>
      </c>
      <c r="AL8" s="4" t="s">
        <v>18</v>
      </c>
      <c r="AM8" s="11">
        <f>MIN(MROUND(SUM(AO8:BW8),0.1),10)</f>
        <v>8.5</v>
      </c>
      <c r="AN8" s="10"/>
      <c r="AO8" s="2">
        <f>IF(D8=$AO$2,0.2,0)</f>
        <v>0</v>
      </c>
      <c r="AP8" s="2">
        <f>IF(E8=$AP$2,0.2,0)</f>
        <v>0.2</v>
      </c>
      <c r="AQ8" s="2">
        <f>IF(F8=$AQ$2,0.2,0)</f>
        <v>0.2</v>
      </c>
      <c r="AR8" s="2">
        <f>IF(G8=$AR$2,0.2,0)</f>
        <v>0.2</v>
      </c>
      <c r="AS8" s="2">
        <f>IF(H8=$AS$2,0.2,0)</f>
        <v>0.2</v>
      </c>
      <c r="AT8" s="2">
        <f>IF(I8=$AT$2,0.2,0)</f>
        <v>0.2</v>
      </c>
      <c r="AU8" s="2">
        <f>IF(J8=$AU$2,0.2,0)</f>
        <v>0.2</v>
      </c>
      <c r="AV8" s="2">
        <f>IF(K8=$AV$2,0.2,0)</f>
        <v>0</v>
      </c>
      <c r="AW8" s="2">
        <f>IF(L8=$AW$2,0.2,0)</f>
        <v>0</v>
      </c>
      <c r="AX8" s="2">
        <f>IF(M8=$AX$2,0.2,0)</f>
        <v>0.2</v>
      </c>
      <c r="AY8" s="2">
        <f>IF(N8=$AY$2,0.2,0)</f>
        <v>0</v>
      </c>
      <c r="AZ8" s="2">
        <f>IF(O8=$AZ$2,0.2,0)</f>
        <v>0</v>
      </c>
      <c r="BA8" s="2">
        <f>IF(P8=$BA$2,0.2,0)</f>
        <v>0</v>
      </c>
      <c r="BB8" s="2">
        <f>IF(Q8=$BB$2,0.2,0)</f>
        <v>0.2</v>
      </c>
      <c r="BC8" s="2">
        <f>IF(R8=$BC$2,0.2,0)</f>
        <v>0.2</v>
      </c>
      <c r="BD8" s="2">
        <f>IF(S8=$BD$2,0.2,0)</f>
        <v>0.2</v>
      </c>
      <c r="BE8" s="2">
        <f>IF(T8=$BE$2,0.2,0)</f>
        <v>0.2</v>
      </c>
      <c r="BF8" s="2">
        <f>IF(U8=$BF$2,0.2,0)</f>
        <v>0.2</v>
      </c>
      <c r="BG8" s="2">
        <f>IF(V8=$BG$2,0.2,0)</f>
        <v>0</v>
      </c>
      <c r="BH8" s="2">
        <f>IF(W8=$BH$2,0.2,0)</f>
        <v>0</v>
      </c>
      <c r="BI8" s="2">
        <f>IF(X8=$BI$2,0.2,0)</f>
        <v>0.2</v>
      </c>
      <c r="BJ8" s="2">
        <f>IF(Y8=$BJ$2,0.2,0)</f>
        <v>0</v>
      </c>
      <c r="BK8" s="2">
        <f>IF(Z8=$BK$2,0.2,0)</f>
        <v>0</v>
      </c>
      <c r="BL8" s="2">
        <f>IF(AA8=$BL$2,0.2,0)</f>
        <v>0.2</v>
      </c>
      <c r="BM8" s="2">
        <f>IF(AB8=$BM$2,0.2,0)</f>
        <v>0.2</v>
      </c>
      <c r="BN8" s="2">
        <f>IF(AC8 = "OK",0.5,IF(AC8="Y",0.25,0))</f>
        <v>0.5</v>
      </c>
      <c r="BO8" s="2">
        <f>IF(AD8 = "OK",0.5,IF(AD8="Y",0.25,0))</f>
        <v>0.5</v>
      </c>
      <c r="BP8" s="2">
        <f>IF(AE8 = "OK",0.5,IF(AE8="Y",0.25,0))</f>
        <v>0.5</v>
      </c>
      <c r="BQ8" s="10">
        <f>IF(AF8 = "OK",0.5,IF(AF8="Y",0.25,0))</f>
        <v>0.5</v>
      </c>
      <c r="BR8" s="10">
        <f>IF(AG8 = "OK",1,IF(AG8="Y",0.5,0))</f>
        <v>1</v>
      </c>
      <c r="BS8" s="10">
        <f>IF(AH8 = "OK",0.5,IF(AH8="Y",0.25,0))</f>
        <v>0.5</v>
      </c>
      <c r="BT8" s="10">
        <f>IF(AI8 = "OK",0.5,IF(AI8="Y",0.25,0))</f>
        <v>0.5</v>
      </c>
      <c r="BU8" s="10">
        <f>IF(AJ8 = "OK",0.5,IF(AJ8="Y",0.25,0))</f>
        <v>0.5</v>
      </c>
      <c r="BV8" s="10">
        <f>IF(AK8 = "OK",0.5,IF(AK8="Y",0.25,0))</f>
        <v>0.5</v>
      </c>
      <c r="BW8" s="10">
        <f>IF(AL8 = "OK",0.5,IF(AL8="Y",0.25,0))</f>
        <v>0.5</v>
      </c>
    </row>
    <row r="9" spans="1:75" ht="15.6" x14ac:dyDescent="0.3">
      <c r="A9" s="4">
        <v>7</v>
      </c>
      <c r="B9" s="4" t="s">
        <v>33</v>
      </c>
      <c r="C9" s="4" t="s">
        <v>34</v>
      </c>
      <c r="D9" s="4" t="s">
        <v>17</v>
      </c>
      <c r="E9" s="4" t="s">
        <v>6</v>
      </c>
      <c r="F9" s="4" t="s">
        <v>7</v>
      </c>
      <c r="G9" s="4" t="s">
        <v>8</v>
      </c>
      <c r="H9" s="4" t="s">
        <v>6</v>
      </c>
      <c r="I9" s="6" t="s">
        <v>7</v>
      </c>
      <c r="J9" s="6" t="s">
        <v>14</v>
      </c>
      <c r="K9" s="6" t="s">
        <v>8</v>
      </c>
      <c r="L9" s="6" t="s">
        <v>13</v>
      </c>
      <c r="M9" s="6" t="s">
        <v>6</v>
      </c>
      <c r="N9" s="4" t="s">
        <v>14</v>
      </c>
      <c r="O9" s="4" t="s">
        <v>6</v>
      </c>
      <c r="P9" s="4" t="s">
        <v>8</v>
      </c>
      <c r="Q9" s="4" t="s">
        <v>7</v>
      </c>
      <c r="R9" s="4" t="s">
        <v>7</v>
      </c>
      <c r="S9" s="4" t="s">
        <v>14</v>
      </c>
      <c r="T9" s="4" t="s">
        <v>8</v>
      </c>
      <c r="U9" s="4" t="s">
        <v>8</v>
      </c>
      <c r="V9" s="4" t="s">
        <v>14</v>
      </c>
      <c r="W9" s="4" t="s">
        <v>6</v>
      </c>
      <c r="X9" s="4" t="s">
        <v>6</v>
      </c>
      <c r="Y9" s="4" t="s">
        <v>7</v>
      </c>
      <c r="Z9" s="4" t="s">
        <v>7</v>
      </c>
      <c r="AA9" s="4" t="s">
        <v>14</v>
      </c>
      <c r="AB9" s="4" t="s">
        <v>8</v>
      </c>
      <c r="AC9" s="4" t="s">
        <v>18</v>
      </c>
      <c r="AD9" s="4" t="s">
        <v>18</v>
      </c>
      <c r="AE9" s="4" t="s">
        <v>19</v>
      </c>
      <c r="AF9" s="4" t="s">
        <v>19</v>
      </c>
      <c r="AG9" s="4" t="s">
        <v>19</v>
      </c>
      <c r="AH9" s="4" t="s">
        <v>20</v>
      </c>
      <c r="AI9" s="4" t="s">
        <v>18</v>
      </c>
      <c r="AJ9" s="4" t="s">
        <v>18</v>
      </c>
      <c r="AK9" s="4" t="s">
        <v>18</v>
      </c>
      <c r="AL9" s="4" t="s">
        <v>18</v>
      </c>
      <c r="AM9" s="11">
        <f>MIN(MROUND(SUM(AO9:BW9),0.1),10)</f>
        <v>5.7</v>
      </c>
      <c r="AN9" s="10"/>
      <c r="AO9" s="2">
        <f>IF(D9=$AO$2,0.2,0)</f>
        <v>0</v>
      </c>
      <c r="AP9" s="2">
        <f>IF(E9=$AP$2,0.2,0)</f>
        <v>0.2</v>
      </c>
      <c r="AQ9" s="2">
        <f>IF(F9=$AQ$2,0.2,0)</f>
        <v>0.2</v>
      </c>
      <c r="AR9" s="2">
        <f>IF(G9=$AR$2,0.2,0)</f>
        <v>0</v>
      </c>
      <c r="AS9" s="2">
        <f>IF(H9=$AS$2,0.2,0)</f>
        <v>0</v>
      </c>
      <c r="AT9" s="2">
        <f>IF(I9=$AT$2,0.2,0)</f>
        <v>0</v>
      </c>
      <c r="AU9" s="2">
        <f>IF(J9=$AU$2,0.2,0)</f>
        <v>0</v>
      </c>
      <c r="AV9" s="2">
        <f>IF(K9=$AV$2,0.2,0)</f>
        <v>0</v>
      </c>
      <c r="AW9" s="2">
        <f>IF(L9=$AW$2,0.2,0)</f>
        <v>0</v>
      </c>
      <c r="AX9" s="2">
        <f>IF(M9=$AX$2,0.2,0)</f>
        <v>0</v>
      </c>
      <c r="AY9" s="2">
        <f>IF(N9=$AY$2,0.2,0)</f>
        <v>0</v>
      </c>
      <c r="AZ9" s="2">
        <f>IF(O9=$AZ$2,0.2,0)</f>
        <v>0.2</v>
      </c>
      <c r="BA9" s="2">
        <f>IF(P9=$BA$2,0.2,0)</f>
        <v>0.2</v>
      </c>
      <c r="BB9" s="2">
        <f>IF(Q9=$BB$2,0.2,0)</f>
        <v>0.2</v>
      </c>
      <c r="BC9" s="2">
        <f>IF(R9=$BC$2,0.2,0)</f>
        <v>0</v>
      </c>
      <c r="BD9" s="2">
        <f>IF(S9=$BD$2,0.2,0)</f>
        <v>0.2</v>
      </c>
      <c r="BE9" s="2">
        <f>IF(T9=$BE$2,0.2,0)</f>
        <v>0.2</v>
      </c>
      <c r="BF9" s="2">
        <f>IF(U9=$BF$2,0.2,0)</f>
        <v>0.2</v>
      </c>
      <c r="BG9" s="2">
        <f>IF(V9=$BG$2,0.2,0)</f>
        <v>0</v>
      </c>
      <c r="BH9" s="2">
        <f>IF(W9=$BH$2,0.2,0)</f>
        <v>0</v>
      </c>
      <c r="BI9" s="2">
        <f>IF(X9=$BI$2,0.2,0)</f>
        <v>0.2</v>
      </c>
      <c r="BJ9" s="2">
        <f>IF(Y9=$BJ$2,0.2,0)</f>
        <v>0.2</v>
      </c>
      <c r="BK9" s="2">
        <f>IF(Z9=$BK$2,0.2,0)</f>
        <v>0</v>
      </c>
      <c r="BL9" s="2">
        <f>IF(AA9=$BL$2,0.2,0)</f>
        <v>0.2</v>
      </c>
      <c r="BM9" s="2">
        <f>IF(AB9=$BM$2,0.2,0)</f>
        <v>0.2</v>
      </c>
      <c r="BN9" s="2">
        <f>IF(AC9 = "OK",0.5,IF(AC9="Y",0.25,0))</f>
        <v>0.5</v>
      </c>
      <c r="BO9" s="2">
        <f>IF(AD9 = "OK",0.5,IF(AD9="Y",0.25,0))</f>
        <v>0.5</v>
      </c>
      <c r="BP9" s="2">
        <f>IF(AE9 = "OK",0.5,IF(AE9="Y",0.25,0))</f>
        <v>0</v>
      </c>
      <c r="BQ9" s="10">
        <f>IF(AF9 = "OK",0.5,IF(AF9="Y",0.25,0))</f>
        <v>0</v>
      </c>
      <c r="BR9" s="10">
        <f>IF(AG9 = "OK",1,IF(AG9="Y",0.5,0))</f>
        <v>0</v>
      </c>
      <c r="BS9" s="10">
        <f>IF(AH9 = "OK",0.5,IF(AH9="Y",0.25,0))</f>
        <v>0.25</v>
      </c>
      <c r="BT9" s="10">
        <f>IF(AI9 = "OK",0.5,IF(AI9="Y",0.25,0))</f>
        <v>0.5</v>
      </c>
      <c r="BU9" s="10">
        <f>IF(AJ9 = "OK",0.5,IF(AJ9="Y",0.25,0))</f>
        <v>0.5</v>
      </c>
      <c r="BV9" s="10">
        <f>IF(AK9 = "OK",0.5,IF(AK9="Y",0.25,0))</f>
        <v>0.5</v>
      </c>
      <c r="BW9" s="10">
        <f>IF(AL9 = "OK",0.5,IF(AL9="Y",0.25,0))</f>
        <v>0.5</v>
      </c>
    </row>
    <row r="10" spans="1:75" ht="15.6" x14ac:dyDescent="0.3">
      <c r="A10" s="4">
        <v>8</v>
      </c>
      <c r="B10" s="4" t="s">
        <v>35</v>
      </c>
      <c r="C10" s="4" t="s">
        <v>36</v>
      </c>
      <c r="D10" s="4" t="s">
        <v>8</v>
      </c>
      <c r="E10" s="4" t="s">
        <v>6</v>
      </c>
      <c r="F10" s="4" t="s">
        <v>6</v>
      </c>
      <c r="G10" s="4" t="s">
        <v>6</v>
      </c>
      <c r="H10" s="4" t="s">
        <v>8</v>
      </c>
      <c r="I10" s="6" t="s">
        <v>9</v>
      </c>
      <c r="J10" s="6" t="s">
        <v>10</v>
      </c>
      <c r="K10" s="6" t="s">
        <v>11</v>
      </c>
      <c r="L10" s="6" t="s">
        <v>12</v>
      </c>
      <c r="M10" s="6" t="s">
        <v>7</v>
      </c>
      <c r="N10" s="4" t="s">
        <v>7</v>
      </c>
      <c r="O10" s="4" t="s">
        <v>6</v>
      </c>
      <c r="P10" s="4" t="s">
        <v>8</v>
      </c>
      <c r="Q10" s="4" t="s">
        <v>7</v>
      </c>
      <c r="R10" s="4" t="s">
        <v>13</v>
      </c>
      <c r="S10" s="4" t="s">
        <v>8</v>
      </c>
      <c r="T10" s="4" t="s">
        <v>8</v>
      </c>
      <c r="U10" s="4" t="s">
        <v>8</v>
      </c>
      <c r="V10" s="4" t="s">
        <v>14</v>
      </c>
      <c r="W10" s="4" t="s">
        <v>8</v>
      </c>
      <c r="X10" s="4" t="s">
        <v>6</v>
      </c>
      <c r="Y10" s="4" t="s">
        <v>7</v>
      </c>
      <c r="Z10" s="4" t="s">
        <v>8</v>
      </c>
      <c r="AA10" s="4" t="s">
        <v>14</v>
      </c>
      <c r="AB10" s="4" t="s">
        <v>8</v>
      </c>
      <c r="AC10" s="4" t="s">
        <v>18</v>
      </c>
      <c r="AD10" s="4" t="s">
        <v>18</v>
      </c>
      <c r="AE10" s="4" t="s">
        <v>18</v>
      </c>
      <c r="AF10" s="4" t="s">
        <v>18</v>
      </c>
      <c r="AG10" s="4" t="s">
        <v>18</v>
      </c>
      <c r="AH10" s="4" t="s">
        <v>18</v>
      </c>
      <c r="AI10" s="4" t="s">
        <v>18</v>
      </c>
      <c r="AJ10" s="4" t="s">
        <v>18</v>
      </c>
      <c r="AK10" s="4" t="s">
        <v>18</v>
      </c>
      <c r="AL10" s="4" t="s">
        <v>18</v>
      </c>
      <c r="AM10" s="11">
        <f>MIN(MROUND(SUM(AO10:BW10),0.1),10)</f>
        <v>9.7000000000000011</v>
      </c>
      <c r="AN10" s="10"/>
      <c r="AO10" s="2">
        <f>IF(D10=$AO$2,0.2,0)</f>
        <v>0</v>
      </c>
      <c r="AP10" s="2">
        <f>IF(E10=$AP$2,0.2,0)</f>
        <v>0.2</v>
      </c>
      <c r="AQ10" s="2">
        <f>IF(F10=$AQ$2,0.2,0)</f>
        <v>0</v>
      </c>
      <c r="AR10" s="2">
        <f>IF(G10=$AR$2,0.2,0)</f>
        <v>0.2</v>
      </c>
      <c r="AS10" s="2">
        <f>IF(H10=$AS$2,0.2,0)</f>
        <v>0.2</v>
      </c>
      <c r="AT10" s="2">
        <f>IF(I10=$AT$2,0.2,0)</f>
        <v>0.2</v>
      </c>
      <c r="AU10" s="2">
        <f>IF(J10=$AU$2,0.2,0)</f>
        <v>0.2</v>
      </c>
      <c r="AV10" s="2">
        <f>IF(K10=$AV$2,0.2,0)</f>
        <v>0.2</v>
      </c>
      <c r="AW10" s="2">
        <f>IF(L10=$AW$2,0.2,0)</f>
        <v>0.2</v>
      </c>
      <c r="AX10" s="2">
        <f>IF(M10=$AX$2,0.2,0)</f>
        <v>0.2</v>
      </c>
      <c r="AY10" s="2">
        <f>IF(N10=$AY$2,0.2,0)</f>
        <v>0.2</v>
      </c>
      <c r="AZ10" s="2">
        <f>IF(O10=$AZ$2,0.2,0)</f>
        <v>0.2</v>
      </c>
      <c r="BA10" s="2">
        <f>IF(P10=$BA$2,0.2,0)</f>
        <v>0.2</v>
      </c>
      <c r="BB10" s="2">
        <f>IF(Q10=$BB$2,0.2,0)</f>
        <v>0.2</v>
      </c>
      <c r="BC10" s="2">
        <f>IF(R10=$BC$2,0.2,0)</f>
        <v>0.2</v>
      </c>
      <c r="BD10" s="2">
        <f>IF(S10=$BD$2,0.2,0)</f>
        <v>0</v>
      </c>
      <c r="BE10" s="2">
        <f>IF(T10=$BE$2,0.2,0)</f>
        <v>0.2</v>
      </c>
      <c r="BF10" s="2">
        <f>IF(U10=$BF$2,0.2,0)</f>
        <v>0.2</v>
      </c>
      <c r="BG10" s="2">
        <f>IF(V10=$BG$2,0.2,0)</f>
        <v>0</v>
      </c>
      <c r="BH10" s="2">
        <f>IF(W10=$BH$2,0.2,0)</f>
        <v>0.2</v>
      </c>
      <c r="BI10" s="2">
        <f>IF(X10=$BI$2,0.2,0)</f>
        <v>0.2</v>
      </c>
      <c r="BJ10" s="2">
        <f>IF(Y10=$BJ$2,0.2,0)</f>
        <v>0.2</v>
      </c>
      <c r="BK10" s="2">
        <f>IF(Z10=$BK$2,0.2,0)</f>
        <v>0.2</v>
      </c>
      <c r="BL10" s="2">
        <f>IF(AA10=$BL$2,0.2,0)</f>
        <v>0.2</v>
      </c>
      <c r="BM10" s="2">
        <f>IF(AB10=$BM$2,0.2,0)</f>
        <v>0.2</v>
      </c>
      <c r="BN10" s="2">
        <f>IF(AC10 = "OK",0.5,IF(AC10="Y",0.25,0))</f>
        <v>0.5</v>
      </c>
      <c r="BO10" s="2">
        <f>IF(AD10 = "OK",0.5,IF(AD10="Y",0.25,0))</f>
        <v>0.5</v>
      </c>
      <c r="BP10" s="2">
        <f>IF(AE10 = "OK",0.5,IF(AE10="Y",0.25,0))</f>
        <v>0.5</v>
      </c>
      <c r="BQ10" s="10">
        <f>IF(AF10 = "OK",0.5,IF(AF10="Y",0.25,0))</f>
        <v>0.5</v>
      </c>
      <c r="BR10" s="10">
        <f>IF(AG10 = "OK",1,IF(AG10="Y",0.5,0))</f>
        <v>1</v>
      </c>
      <c r="BS10" s="10">
        <f>IF(AH10 = "OK",0.5,IF(AH10="Y",0.25,0))</f>
        <v>0.5</v>
      </c>
      <c r="BT10" s="10">
        <f>IF(AI10 = "OK",0.5,IF(AI10="Y",0.25,0))</f>
        <v>0.5</v>
      </c>
      <c r="BU10" s="10">
        <f>IF(AJ10 = "OK",0.5,IF(AJ10="Y",0.25,0))</f>
        <v>0.5</v>
      </c>
      <c r="BV10" s="10">
        <f>IF(AK10 = "OK",0.5,IF(AK10="Y",0.25,0))</f>
        <v>0.5</v>
      </c>
      <c r="BW10" s="10">
        <f>IF(AL10 = "OK",0.5,IF(AL10="Y",0.25,0))</f>
        <v>0.5</v>
      </c>
    </row>
    <row r="11" spans="1:75" ht="15.6" x14ac:dyDescent="0.3">
      <c r="A11" s="4">
        <v>9</v>
      </c>
      <c r="B11" s="4" t="s">
        <v>37</v>
      </c>
      <c r="C11" s="4" t="s">
        <v>38</v>
      </c>
      <c r="D11" s="4" t="s">
        <v>31</v>
      </c>
      <c r="E11" s="4" t="s">
        <v>6</v>
      </c>
      <c r="F11" s="4" t="s">
        <v>7</v>
      </c>
      <c r="G11" s="4" t="s">
        <v>14</v>
      </c>
      <c r="H11" s="4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7</v>
      </c>
      <c r="N11" s="4" t="s">
        <v>7</v>
      </c>
      <c r="O11" s="4" t="s">
        <v>6</v>
      </c>
      <c r="P11" s="4" t="s">
        <v>8</v>
      </c>
      <c r="Q11" s="4" t="s">
        <v>7</v>
      </c>
      <c r="R11" s="4" t="s">
        <v>7</v>
      </c>
      <c r="S11" s="4" t="s">
        <v>14</v>
      </c>
      <c r="T11" s="4" t="s">
        <v>8</v>
      </c>
      <c r="U11" s="4" t="s">
        <v>14</v>
      </c>
      <c r="V11" s="4" t="s">
        <v>14</v>
      </c>
      <c r="W11" s="4" t="s">
        <v>6</v>
      </c>
      <c r="X11" s="4" t="s">
        <v>6</v>
      </c>
      <c r="Y11" s="4" t="s">
        <v>7</v>
      </c>
      <c r="Z11" s="4" t="s">
        <v>8</v>
      </c>
      <c r="AA11" s="4" t="s">
        <v>14</v>
      </c>
      <c r="AB11" s="4" t="s">
        <v>8</v>
      </c>
      <c r="AC11" s="4" t="s">
        <v>18</v>
      </c>
      <c r="AD11" s="4" t="s">
        <v>18</v>
      </c>
      <c r="AE11" s="4" t="s">
        <v>18</v>
      </c>
      <c r="AF11" s="4" t="s">
        <v>19</v>
      </c>
      <c r="AG11" s="4" t="s">
        <v>20</v>
      </c>
      <c r="AH11" s="4" t="s">
        <v>18</v>
      </c>
      <c r="AI11" s="4" t="s">
        <v>18</v>
      </c>
      <c r="AJ11" s="4" t="s">
        <v>18</v>
      </c>
      <c r="AK11" s="4" t="s">
        <v>18</v>
      </c>
      <c r="AL11" s="4" t="s">
        <v>18</v>
      </c>
      <c r="AM11" s="11">
        <f>MIN(MROUND(SUM(AO11:BW11),0.1),10)</f>
        <v>8.3000000000000007</v>
      </c>
      <c r="AN11" s="10"/>
      <c r="AO11" s="2">
        <f>IF(D11=$AO$2,0.2,0)</f>
        <v>0</v>
      </c>
      <c r="AP11" s="2">
        <f>IF(E11=$AP$2,0.2,0)</f>
        <v>0.2</v>
      </c>
      <c r="AQ11" s="2">
        <f>IF(F11=$AQ$2,0.2,0)</f>
        <v>0.2</v>
      </c>
      <c r="AR11" s="2">
        <f>IF(G11=$AR$2,0.2,0)</f>
        <v>0</v>
      </c>
      <c r="AS11" s="2">
        <f>IF(H11=$AS$2,0.2,0)</f>
        <v>0.2</v>
      </c>
      <c r="AT11" s="2">
        <f>IF(I11=$AT$2,0.2,0)</f>
        <v>0.2</v>
      </c>
      <c r="AU11" s="2">
        <f>IF(J11=$AU$2,0.2,0)</f>
        <v>0.2</v>
      </c>
      <c r="AV11" s="2">
        <f>IF(K11=$AV$2,0.2,0)</f>
        <v>0.2</v>
      </c>
      <c r="AW11" s="2">
        <f>IF(L11=$AW$2,0.2,0)</f>
        <v>0.2</v>
      </c>
      <c r="AX11" s="2">
        <f>IF(M11=$AX$2,0.2,0)</f>
        <v>0.2</v>
      </c>
      <c r="AY11" s="2">
        <f>IF(N11=$AY$2,0.2,0)</f>
        <v>0.2</v>
      </c>
      <c r="AZ11" s="2">
        <f>IF(O11=$AZ$2,0.2,0)</f>
        <v>0.2</v>
      </c>
      <c r="BA11" s="2">
        <f>IF(P11=$BA$2,0.2,0)</f>
        <v>0.2</v>
      </c>
      <c r="BB11" s="2">
        <f>IF(Q11=$BB$2,0.2,0)</f>
        <v>0.2</v>
      </c>
      <c r="BC11" s="2">
        <f>IF(R11=$BC$2,0.2,0)</f>
        <v>0</v>
      </c>
      <c r="BD11" s="2">
        <f>IF(S11=$BD$2,0.2,0)</f>
        <v>0.2</v>
      </c>
      <c r="BE11" s="2">
        <f>IF(T11=$BE$2,0.2,0)</f>
        <v>0.2</v>
      </c>
      <c r="BF11" s="2">
        <f>IF(U11=$BF$2,0.2,0)</f>
        <v>0</v>
      </c>
      <c r="BG11" s="2">
        <f>IF(V11=$BG$2,0.2,0)</f>
        <v>0</v>
      </c>
      <c r="BH11" s="2">
        <f>IF(W11=$BH$2,0.2,0)</f>
        <v>0</v>
      </c>
      <c r="BI11" s="2">
        <f>IF(X11=$BI$2,0.2,0)</f>
        <v>0.2</v>
      </c>
      <c r="BJ11" s="2">
        <f>IF(Y11=$BJ$2,0.2,0)</f>
        <v>0.2</v>
      </c>
      <c r="BK11" s="2">
        <f>IF(Z11=$BK$2,0.2,0)</f>
        <v>0.2</v>
      </c>
      <c r="BL11" s="2">
        <f>IF(AA11=$BL$2,0.2,0)</f>
        <v>0.2</v>
      </c>
      <c r="BM11" s="2">
        <f>IF(AB11=$BM$2,0.2,0)</f>
        <v>0.2</v>
      </c>
      <c r="BN11" s="2">
        <f>IF(AC11 = "OK",0.5,IF(AC11="Y",0.25,0))</f>
        <v>0.5</v>
      </c>
      <c r="BO11" s="2">
        <f>IF(AD11 = "OK",0.5,IF(AD11="Y",0.25,0))</f>
        <v>0.5</v>
      </c>
      <c r="BP11" s="2">
        <f>IF(AE11 = "OK",0.5,IF(AE11="Y",0.25,0))</f>
        <v>0.5</v>
      </c>
      <c r="BQ11" s="10">
        <f>IF(AF11 = "OK",0.5,IF(AF11="Y",0.25,0))</f>
        <v>0</v>
      </c>
      <c r="BR11" s="10">
        <f>IF(AG11 = "OK",1,IF(AG11="Y",0.5,0))</f>
        <v>0.5</v>
      </c>
      <c r="BS11" s="10">
        <f>IF(AH11 = "OK",0.5,IF(AH11="Y",0.25,0))</f>
        <v>0.5</v>
      </c>
      <c r="BT11" s="10">
        <f>IF(AI11 = "OK",0.5,IF(AI11="Y",0.25,0))</f>
        <v>0.5</v>
      </c>
      <c r="BU11" s="10">
        <f>IF(AJ11 = "OK",0.5,IF(AJ11="Y",0.25,0))</f>
        <v>0.5</v>
      </c>
      <c r="BV11" s="10">
        <f>IF(AK11 = "OK",0.5,IF(AK11="Y",0.25,0))</f>
        <v>0.5</v>
      </c>
      <c r="BW11" s="10">
        <f>IF(AL11 = "OK",0.5,IF(AL11="Y",0.25,0))</f>
        <v>0.5</v>
      </c>
    </row>
    <row r="12" spans="1:75" ht="15.6" x14ac:dyDescent="0.3">
      <c r="A12" s="4">
        <v>10</v>
      </c>
      <c r="B12" s="4" t="s">
        <v>39</v>
      </c>
      <c r="C12" s="4" t="s">
        <v>40</v>
      </c>
      <c r="D12" s="4" t="s">
        <v>8</v>
      </c>
      <c r="E12" s="4" t="s">
        <v>6</v>
      </c>
      <c r="F12" s="4" t="s">
        <v>7</v>
      </c>
      <c r="G12" s="4" t="s">
        <v>6</v>
      </c>
      <c r="H12" s="4" t="s">
        <v>8</v>
      </c>
      <c r="I12" s="6" t="s">
        <v>9</v>
      </c>
      <c r="J12" s="6" t="s">
        <v>14</v>
      </c>
      <c r="K12" s="6"/>
      <c r="L12" s="6" t="s">
        <v>13</v>
      </c>
      <c r="M12" s="6" t="s">
        <v>7</v>
      </c>
      <c r="N12" s="4" t="s">
        <v>14</v>
      </c>
      <c r="O12" s="4" t="s">
        <v>7</v>
      </c>
      <c r="P12" s="4" t="s">
        <v>8</v>
      </c>
      <c r="Q12" s="4" t="s">
        <v>7</v>
      </c>
      <c r="R12" s="4" t="s">
        <v>9</v>
      </c>
      <c r="S12" s="4" t="s">
        <v>14</v>
      </c>
      <c r="T12" s="4" t="s">
        <v>8</v>
      </c>
      <c r="U12" s="4" t="s">
        <v>8</v>
      </c>
      <c r="V12" s="4" t="s">
        <v>14</v>
      </c>
      <c r="W12" s="4" t="s">
        <v>8</v>
      </c>
      <c r="X12" s="4" t="s">
        <v>6</v>
      </c>
      <c r="Y12" s="4" t="s">
        <v>7</v>
      </c>
      <c r="Z12" s="4" t="s">
        <v>8</v>
      </c>
      <c r="AA12" s="4" t="s">
        <v>14</v>
      </c>
      <c r="AB12" s="4" t="s">
        <v>8</v>
      </c>
      <c r="AC12" s="4" t="s">
        <v>18</v>
      </c>
      <c r="AD12" s="4" t="s">
        <v>18</v>
      </c>
      <c r="AE12" s="4" t="s">
        <v>18</v>
      </c>
      <c r="AF12" s="4" t="s">
        <v>18</v>
      </c>
      <c r="AG12" s="4" t="s">
        <v>18</v>
      </c>
      <c r="AH12" s="4" t="s">
        <v>18</v>
      </c>
      <c r="AI12" s="4" t="s">
        <v>18</v>
      </c>
      <c r="AJ12" s="4" t="s">
        <v>18</v>
      </c>
      <c r="AK12" s="4" t="s">
        <v>18</v>
      </c>
      <c r="AL12" s="4" t="s">
        <v>18</v>
      </c>
      <c r="AM12" s="11">
        <f>MIN(MROUND(SUM(AO12:BW12),0.1),10)</f>
        <v>8.9</v>
      </c>
      <c r="AN12" s="10"/>
      <c r="AO12" s="2">
        <f>IF(D12=$AO$2,0.2,0)</f>
        <v>0</v>
      </c>
      <c r="AP12" s="2">
        <f>IF(E12=$AP$2,0.2,0)</f>
        <v>0.2</v>
      </c>
      <c r="AQ12" s="2">
        <f>IF(F12=$AQ$2,0.2,0)</f>
        <v>0.2</v>
      </c>
      <c r="AR12" s="2">
        <f>IF(G12=$AR$2,0.2,0)</f>
        <v>0.2</v>
      </c>
      <c r="AS12" s="2">
        <f>IF(H12=$AS$2,0.2,0)</f>
        <v>0.2</v>
      </c>
      <c r="AT12" s="2">
        <f>IF(I12=$AT$2,0.2,0)</f>
        <v>0.2</v>
      </c>
      <c r="AU12" s="2">
        <f>IF(J12=$AU$2,0.2,0)</f>
        <v>0</v>
      </c>
      <c r="AV12" s="2">
        <f>IF(K12=$AV$2,0.2,0)</f>
        <v>0</v>
      </c>
      <c r="AW12" s="2">
        <f>IF(L12=$AW$2,0.2,0)</f>
        <v>0</v>
      </c>
      <c r="AX12" s="2">
        <f>IF(M12=$AX$2,0.2,0)</f>
        <v>0.2</v>
      </c>
      <c r="AY12" s="2">
        <f>IF(N12=$AY$2,0.2,0)</f>
        <v>0</v>
      </c>
      <c r="AZ12" s="2">
        <f>IF(O12=$AZ$2,0.2,0)</f>
        <v>0</v>
      </c>
      <c r="BA12" s="2">
        <f>IF(P12=$BA$2,0.2,0)</f>
        <v>0.2</v>
      </c>
      <c r="BB12" s="2">
        <f>IF(Q12=$BB$2,0.2,0)</f>
        <v>0.2</v>
      </c>
      <c r="BC12" s="2">
        <f>IF(R12=$BC$2,0.2,0)</f>
        <v>0</v>
      </c>
      <c r="BD12" s="2">
        <f>IF(S12=$BD$2,0.2,0)</f>
        <v>0.2</v>
      </c>
      <c r="BE12" s="2">
        <f>IF(T12=$BE$2,0.2,0)</f>
        <v>0.2</v>
      </c>
      <c r="BF12" s="2">
        <f>IF(U12=$BF$2,0.2,0)</f>
        <v>0.2</v>
      </c>
      <c r="BG12" s="2">
        <f>IF(V12=$BG$2,0.2,0)</f>
        <v>0</v>
      </c>
      <c r="BH12" s="2">
        <f>IF(W12=$BH$2,0.2,0)</f>
        <v>0.2</v>
      </c>
      <c r="BI12" s="2">
        <f>IF(X12=$BI$2,0.2,0)</f>
        <v>0.2</v>
      </c>
      <c r="BJ12" s="2">
        <f>IF(Y12=$BJ$2,0.2,0)</f>
        <v>0.2</v>
      </c>
      <c r="BK12" s="2">
        <f>IF(Z12=$BK$2,0.2,0)</f>
        <v>0.2</v>
      </c>
      <c r="BL12" s="2">
        <f>IF(AA12=$BL$2,0.2,0)</f>
        <v>0.2</v>
      </c>
      <c r="BM12" s="2">
        <f>IF(AB12=$BM$2,0.2,0)</f>
        <v>0.2</v>
      </c>
      <c r="BN12" s="2">
        <f>IF(AC12 = "OK",0.5,IF(AC12="Y",0.25,0))</f>
        <v>0.5</v>
      </c>
      <c r="BO12" s="2">
        <f>IF(AD12 = "OK",0.5,IF(AD12="Y",0.25,0))</f>
        <v>0.5</v>
      </c>
      <c r="BP12" s="2">
        <f>IF(AE12 = "OK",0.5,IF(AE12="Y",0.25,0))</f>
        <v>0.5</v>
      </c>
      <c r="BQ12" s="10">
        <f>IF(AF12 = "OK",0.5,IF(AF12="Y",0.25,0))</f>
        <v>0.5</v>
      </c>
      <c r="BR12" s="10">
        <f>IF(AG12 = "OK",1,IF(AG12="Y",0.5,0))</f>
        <v>1</v>
      </c>
      <c r="BS12" s="10">
        <f>IF(AH12 = "OK",0.5,IF(AH12="Y",0.25,0))</f>
        <v>0.5</v>
      </c>
      <c r="BT12" s="10">
        <f>IF(AI12 = "OK",0.5,IF(AI12="Y",0.25,0))</f>
        <v>0.5</v>
      </c>
      <c r="BU12" s="10">
        <f>IF(AJ12 = "OK",0.5,IF(AJ12="Y",0.25,0))</f>
        <v>0.5</v>
      </c>
      <c r="BV12" s="10">
        <f>IF(AK12 = "OK",0.5,IF(AK12="Y",0.25,0))</f>
        <v>0.5</v>
      </c>
      <c r="BW12" s="10">
        <f>IF(AL12 = "OK",0.5,IF(AL12="Y",0.25,0))</f>
        <v>0.5</v>
      </c>
    </row>
    <row r="13" spans="1:75" ht="15.6" x14ac:dyDescent="0.3">
      <c r="A13" s="4">
        <v>11</v>
      </c>
      <c r="B13" s="4" t="s">
        <v>41</v>
      </c>
      <c r="C13" s="4" t="s">
        <v>42</v>
      </c>
      <c r="D13" s="4" t="s">
        <v>17</v>
      </c>
      <c r="E13" s="4" t="s">
        <v>8</v>
      </c>
      <c r="F13" s="4" t="s">
        <v>8</v>
      </c>
      <c r="G13" s="4" t="s">
        <v>14</v>
      </c>
      <c r="H13" s="4" t="s">
        <v>8</v>
      </c>
      <c r="I13" s="6" t="s">
        <v>11</v>
      </c>
      <c r="J13" s="6" t="s">
        <v>8</v>
      </c>
      <c r="K13" s="6" t="s">
        <v>17</v>
      </c>
      <c r="L13" s="6" t="s">
        <v>13</v>
      </c>
      <c r="M13" s="6" t="s">
        <v>7</v>
      </c>
      <c r="N13" s="4" t="s">
        <v>14</v>
      </c>
      <c r="O13" s="4" t="s">
        <v>6</v>
      </c>
      <c r="P13" s="4" t="s">
        <v>8</v>
      </c>
      <c r="Q13" s="4" t="s">
        <v>7</v>
      </c>
      <c r="R13" s="4" t="s">
        <v>13</v>
      </c>
      <c r="S13" s="4" t="s">
        <v>8</v>
      </c>
      <c r="T13" s="4" t="s">
        <v>7</v>
      </c>
      <c r="U13" s="4" t="s">
        <v>8</v>
      </c>
      <c r="V13" s="4" t="s">
        <v>8</v>
      </c>
      <c r="W13" s="4" t="s">
        <v>14</v>
      </c>
      <c r="X13" s="4" t="s">
        <v>14</v>
      </c>
      <c r="Y13" s="4" t="s">
        <v>14</v>
      </c>
      <c r="Z13" s="4" t="s">
        <v>8</v>
      </c>
      <c r="AA13" s="4" t="s">
        <v>8</v>
      </c>
      <c r="AB13" s="4" t="s">
        <v>7</v>
      </c>
      <c r="AC13" s="4" t="s">
        <v>19</v>
      </c>
      <c r="AD13" s="4" t="s">
        <v>19</v>
      </c>
      <c r="AE13" s="4" t="s">
        <v>19</v>
      </c>
      <c r="AF13" s="4" t="s">
        <v>19</v>
      </c>
      <c r="AG13" s="4" t="s">
        <v>19</v>
      </c>
      <c r="AH13" s="4" t="s">
        <v>19</v>
      </c>
      <c r="AI13" s="4" t="s">
        <v>19</v>
      </c>
      <c r="AJ13" s="4" t="s">
        <v>19</v>
      </c>
      <c r="AK13" s="4" t="s">
        <v>19</v>
      </c>
      <c r="AL13" s="4" t="s">
        <v>19</v>
      </c>
      <c r="AM13" s="11">
        <f>MIN(MROUND(SUM(AO13:BW13),0.1),10)</f>
        <v>1.6</v>
      </c>
      <c r="AN13" s="10"/>
      <c r="AO13" s="2">
        <f>IF(D13=$AO$2,0.2,0)</f>
        <v>0</v>
      </c>
      <c r="AP13" s="2">
        <f>IF(E13=$AP$2,0.2,0)</f>
        <v>0</v>
      </c>
      <c r="AQ13" s="2">
        <f>IF(F13=$AQ$2,0.2,0)</f>
        <v>0</v>
      </c>
      <c r="AR13" s="2">
        <f>IF(G13=$AR$2,0.2,0)</f>
        <v>0</v>
      </c>
      <c r="AS13" s="2">
        <f>IF(H13=$AS$2,0.2,0)</f>
        <v>0.2</v>
      </c>
      <c r="AT13" s="2">
        <f>IF(I13=$AT$2,0.2,0)</f>
        <v>0</v>
      </c>
      <c r="AU13" s="2">
        <f>IF(J13=$AU$2,0.2,0)</f>
        <v>0</v>
      </c>
      <c r="AV13" s="2">
        <f>IF(K13=$AV$2,0.2,0)</f>
        <v>0</v>
      </c>
      <c r="AW13" s="2">
        <f>IF(L13=$AW$2,0.2,0)</f>
        <v>0</v>
      </c>
      <c r="AX13" s="2">
        <f>IF(M13=$AX$2,0.2,0)</f>
        <v>0.2</v>
      </c>
      <c r="AY13" s="2">
        <f>IF(N13=$AY$2,0.2,0)</f>
        <v>0</v>
      </c>
      <c r="AZ13" s="2">
        <f>IF(O13=$AZ$2,0.2,0)</f>
        <v>0.2</v>
      </c>
      <c r="BA13" s="2">
        <f>IF(P13=$BA$2,0.2,0)</f>
        <v>0.2</v>
      </c>
      <c r="BB13" s="2">
        <f>IF(Q13=$BB$2,0.2,0)</f>
        <v>0.2</v>
      </c>
      <c r="BC13" s="2">
        <f>IF(R13=$BC$2,0.2,0)</f>
        <v>0.2</v>
      </c>
      <c r="BD13" s="2">
        <f>IF(S13=$BD$2,0.2,0)</f>
        <v>0</v>
      </c>
      <c r="BE13" s="2">
        <f>IF(T13=$BE$2,0.2,0)</f>
        <v>0</v>
      </c>
      <c r="BF13" s="2">
        <f>IF(U13=$BF$2,0.2,0)</f>
        <v>0.2</v>
      </c>
      <c r="BG13" s="2">
        <f>IF(V13=$BG$2,0.2,0)</f>
        <v>0</v>
      </c>
      <c r="BH13" s="2">
        <f>IF(W13=$BH$2,0.2,0)</f>
        <v>0</v>
      </c>
      <c r="BI13" s="2">
        <f>IF(X13=$BI$2,0.2,0)</f>
        <v>0</v>
      </c>
      <c r="BJ13" s="2">
        <f>IF(Y13=$BJ$2,0.2,0)</f>
        <v>0</v>
      </c>
      <c r="BK13" s="2">
        <f>IF(Z13=$BK$2,0.2,0)</f>
        <v>0.2</v>
      </c>
      <c r="BL13" s="2">
        <f>IF(AA13=$BL$2,0.2,0)</f>
        <v>0</v>
      </c>
      <c r="BM13" s="2">
        <f>IF(AB13=$BM$2,0.2,0)</f>
        <v>0</v>
      </c>
      <c r="BN13" s="2">
        <f>IF(AC13 = "OK",0.5,IF(AC13="Y",0.25,0))</f>
        <v>0</v>
      </c>
      <c r="BO13" s="2">
        <f>IF(AD13 = "OK",0.5,IF(AD13="Y",0.25,0))</f>
        <v>0</v>
      </c>
      <c r="BP13" s="2">
        <f>IF(AE13 = "OK",0.5,IF(AE13="Y",0.25,0))</f>
        <v>0</v>
      </c>
      <c r="BQ13" s="10">
        <f>IF(AF13 = "OK",0.5,IF(AF13="Y",0.25,0))</f>
        <v>0</v>
      </c>
      <c r="BR13" s="10">
        <f>IF(AG13 = "OK",1,IF(AG13="Y",0.5,0))</f>
        <v>0</v>
      </c>
      <c r="BS13" s="10">
        <f>IF(AH13 = "OK",0.5,IF(AH13="Y",0.25,0))</f>
        <v>0</v>
      </c>
      <c r="BT13" s="10">
        <f>IF(AI13 = "OK",0.5,IF(AI13="Y",0.25,0))</f>
        <v>0</v>
      </c>
      <c r="BU13" s="10">
        <f>IF(AJ13 = "OK",0.5,IF(AJ13="Y",0.25,0))</f>
        <v>0</v>
      </c>
      <c r="BV13" s="10">
        <f>IF(AK13 = "OK",0.5,IF(AK13="Y",0.25,0))</f>
        <v>0</v>
      </c>
      <c r="BW13" s="10">
        <f>IF(AL13 = "OK",0.5,IF(AL13="Y",0.25,0))</f>
        <v>0</v>
      </c>
    </row>
    <row r="14" spans="1:75" ht="15.6" x14ac:dyDescent="0.3">
      <c r="A14" s="4">
        <v>12</v>
      </c>
      <c r="B14" s="4" t="s">
        <v>43</v>
      </c>
      <c r="C14" s="4" t="s">
        <v>44</v>
      </c>
      <c r="D14" s="4" t="s">
        <v>6</v>
      </c>
      <c r="E14" s="4" t="s">
        <v>7</v>
      </c>
      <c r="F14" s="4" t="s">
        <v>7</v>
      </c>
      <c r="G14" s="4" t="s">
        <v>6</v>
      </c>
      <c r="H14" s="4" t="s">
        <v>8</v>
      </c>
      <c r="I14" s="6" t="s">
        <v>9</v>
      </c>
      <c r="J14" s="6" t="s">
        <v>10</v>
      </c>
      <c r="K14" s="6" t="s">
        <v>31</v>
      </c>
      <c r="L14" s="6" t="s">
        <v>12</v>
      </c>
      <c r="M14" s="6" t="s">
        <v>7</v>
      </c>
      <c r="N14" s="4" t="s">
        <v>7</v>
      </c>
      <c r="O14" s="4" t="s">
        <v>6</v>
      </c>
      <c r="P14" s="4" t="s">
        <v>8</v>
      </c>
      <c r="Q14" s="4" t="s">
        <v>7</v>
      </c>
      <c r="R14" s="4" t="s">
        <v>13</v>
      </c>
      <c r="S14" s="4" t="s">
        <v>14</v>
      </c>
      <c r="T14" s="4" t="s">
        <v>8</v>
      </c>
      <c r="U14" s="4" t="s">
        <v>8</v>
      </c>
      <c r="V14" s="4" t="s">
        <v>6</v>
      </c>
      <c r="W14" s="4" t="s">
        <v>6</v>
      </c>
      <c r="X14" s="4" t="s">
        <v>6</v>
      </c>
      <c r="Y14" s="4" t="s">
        <v>7</v>
      </c>
      <c r="Z14" s="4" t="s">
        <v>8</v>
      </c>
      <c r="AA14" s="4" t="s">
        <v>14</v>
      </c>
      <c r="AB14" s="4" t="s">
        <v>8</v>
      </c>
      <c r="AC14" s="4" t="s">
        <v>18</v>
      </c>
      <c r="AD14" s="4" t="s">
        <v>18</v>
      </c>
      <c r="AE14" s="4" t="s">
        <v>18</v>
      </c>
      <c r="AF14" s="4" t="s">
        <v>18</v>
      </c>
      <c r="AG14" s="4" t="s">
        <v>18</v>
      </c>
      <c r="AH14" s="4" t="s">
        <v>18</v>
      </c>
      <c r="AI14" s="4" t="s">
        <v>18</v>
      </c>
      <c r="AJ14" s="4" t="s">
        <v>18</v>
      </c>
      <c r="AK14" s="4" t="s">
        <v>18</v>
      </c>
      <c r="AL14" s="4" t="s">
        <v>18</v>
      </c>
      <c r="AM14" s="11">
        <f>MIN(MROUND(SUM(AO14:BW14),0.1),10)</f>
        <v>9.7000000000000011</v>
      </c>
      <c r="AN14" s="10"/>
      <c r="AO14" s="2">
        <f>IF(D14=$AO$2,0.2,0)</f>
        <v>0.2</v>
      </c>
      <c r="AP14" s="2">
        <f>IF(E14=$AP$2,0.2,0)</f>
        <v>0</v>
      </c>
      <c r="AQ14" s="2">
        <f>IF(F14=$AQ$2,0.2,0)</f>
        <v>0.2</v>
      </c>
      <c r="AR14" s="2">
        <f>IF(G14=$AR$2,0.2,0)</f>
        <v>0.2</v>
      </c>
      <c r="AS14" s="2">
        <f>IF(H14=$AS$2,0.2,0)</f>
        <v>0.2</v>
      </c>
      <c r="AT14" s="2">
        <f>IF(I14=$AT$2,0.2,0)</f>
        <v>0.2</v>
      </c>
      <c r="AU14" s="2">
        <f>IF(J14=$AU$2,0.2,0)</f>
        <v>0.2</v>
      </c>
      <c r="AV14" s="2">
        <f>IF(K14=$AV$2,0.2,0)</f>
        <v>0</v>
      </c>
      <c r="AW14" s="2">
        <f>IF(L14=$AW$2,0.2,0)</f>
        <v>0.2</v>
      </c>
      <c r="AX14" s="2">
        <f>IF(M14=$AX$2,0.2,0)</f>
        <v>0.2</v>
      </c>
      <c r="AY14" s="2">
        <f>IF(N14=$AY$2,0.2,0)</f>
        <v>0.2</v>
      </c>
      <c r="AZ14" s="2">
        <f>IF(O14=$AZ$2,0.2,0)</f>
        <v>0.2</v>
      </c>
      <c r="BA14" s="2">
        <f>IF(P14=$BA$2,0.2,0)</f>
        <v>0.2</v>
      </c>
      <c r="BB14" s="2">
        <f>IF(Q14=$BB$2,0.2,0)</f>
        <v>0.2</v>
      </c>
      <c r="BC14" s="2">
        <f>IF(R14=$BC$2,0.2,0)</f>
        <v>0.2</v>
      </c>
      <c r="BD14" s="2">
        <f>IF(S14=$BD$2,0.2,0)</f>
        <v>0.2</v>
      </c>
      <c r="BE14" s="2">
        <f>IF(T14=$BE$2,0.2,0)</f>
        <v>0.2</v>
      </c>
      <c r="BF14" s="2">
        <f>IF(U14=$BF$2,0.2,0)</f>
        <v>0.2</v>
      </c>
      <c r="BG14" s="2">
        <f>IF(V14=$BG$2,0.2,0)</f>
        <v>0</v>
      </c>
      <c r="BH14" s="2">
        <f>IF(W14=$BH$2,0.2,0)</f>
        <v>0</v>
      </c>
      <c r="BI14" s="2">
        <f>IF(X14=$BI$2,0.2,0)</f>
        <v>0.2</v>
      </c>
      <c r="BJ14" s="2">
        <f>IF(Y14=$BJ$2,0.2,0)</f>
        <v>0.2</v>
      </c>
      <c r="BK14" s="2">
        <f>IF(Z14=$BK$2,0.2,0)</f>
        <v>0.2</v>
      </c>
      <c r="BL14" s="2">
        <f>IF(AA14=$BL$2,0.2,0)</f>
        <v>0.2</v>
      </c>
      <c r="BM14" s="2">
        <f>IF(AB14=$BM$2,0.2,0)</f>
        <v>0.2</v>
      </c>
      <c r="BN14" s="2">
        <f>IF(AC14 = "OK",0.5,IF(AC14="Y",0.25,0))</f>
        <v>0.5</v>
      </c>
      <c r="BO14" s="2">
        <f>IF(AD14 = "OK",0.5,IF(AD14="Y",0.25,0))</f>
        <v>0.5</v>
      </c>
      <c r="BP14" s="2">
        <f>IF(AE14 = "OK",0.5,IF(AE14="Y",0.25,0))</f>
        <v>0.5</v>
      </c>
      <c r="BQ14" s="10">
        <f>IF(AF14 = "OK",0.5,IF(AF14="Y",0.25,0))</f>
        <v>0.5</v>
      </c>
      <c r="BR14" s="10">
        <f>IF(AG14 = "OK",1,IF(AG14="Y",0.5,0))</f>
        <v>1</v>
      </c>
      <c r="BS14" s="10">
        <f>IF(AH14 = "OK",0.5,IF(AH14="Y",0.25,0))</f>
        <v>0.5</v>
      </c>
      <c r="BT14" s="10">
        <f>IF(AI14 = "OK",0.5,IF(AI14="Y",0.25,0))</f>
        <v>0.5</v>
      </c>
      <c r="BU14" s="10">
        <f>IF(AJ14 = "OK",0.5,IF(AJ14="Y",0.25,0))</f>
        <v>0.5</v>
      </c>
      <c r="BV14" s="10">
        <f>IF(AK14 = "OK",0.5,IF(AK14="Y",0.25,0))</f>
        <v>0.5</v>
      </c>
      <c r="BW14" s="10">
        <f>IF(AL14 = "OK",0.5,IF(AL14="Y",0.25,0))</f>
        <v>0.5</v>
      </c>
    </row>
    <row r="15" spans="1:75" ht="15.6" x14ac:dyDescent="0.3">
      <c r="A15" s="4">
        <v>13</v>
      </c>
      <c r="B15" s="4" t="s">
        <v>45</v>
      </c>
      <c r="C15" s="4" t="s">
        <v>46</v>
      </c>
      <c r="D15" s="4" t="s">
        <v>31</v>
      </c>
      <c r="E15" s="4" t="s">
        <v>6</v>
      </c>
      <c r="F15" s="4" t="s">
        <v>6</v>
      </c>
      <c r="G15" s="4" t="s">
        <v>7</v>
      </c>
      <c r="H15" s="4" t="s">
        <v>7</v>
      </c>
      <c r="I15" s="6" t="s">
        <v>9</v>
      </c>
      <c r="J15" s="6" t="s">
        <v>9</v>
      </c>
      <c r="K15" s="6" t="s">
        <v>11</v>
      </c>
      <c r="L15" s="6" t="s">
        <v>6</v>
      </c>
      <c r="M15" s="6" t="s">
        <v>7</v>
      </c>
      <c r="N15" s="4" t="s">
        <v>7</v>
      </c>
      <c r="O15" s="4" t="s">
        <v>6</v>
      </c>
      <c r="P15" s="4" t="s">
        <v>8</v>
      </c>
      <c r="Q15" s="4" t="s">
        <v>7</v>
      </c>
      <c r="R15" s="4" t="s">
        <v>6</v>
      </c>
      <c r="S15" s="4" t="s">
        <v>14</v>
      </c>
      <c r="T15" s="4" t="s">
        <v>8</v>
      </c>
      <c r="U15" s="4" t="s">
        <v>6</v>
      </c>
      <c r="V15" s="4" t="s">
        <v>6</v>
      </c>
      <c r="W15" s="4" t="s">
        <v>6</v>
      </c>
      <c r="X15" s="4" t="s">
        <v>8</v>
      </c>
      <c r="Y15" s="4" t="s">
        <v>7</v>
      </c>
      <c r="Z15" s="4" t="s">
        <v>8</v>
      </c>
      <c r="AA15" s="4" t="s">
        <v>14</v>
      </c>
      <c r="AB15" s="4" t="s">
        <v>14</v>
      </c>
      <c r="AC15" s="4" t="s">
        <v>18</v>
      </c>
      <c r="AD15" s="4" t="s">
        <v>18</v>
      </c>
      <c r="AE15" s="4" t="s">
        <v>18</v>
      </c>
      <c r="AF15" s="4" t="s">
        <v>19</v>
      </c>
      <c r="AG15" s="4" t="s">
        <v>20</v>
      </c>
      <c r="AH15" s="4" t="s">
        <v>18</v>
      </c>
      <c r="AI15" s="4" t="s">
        <v>18</v>
      </c>
      <c r="AJ15" s="4" t="s">
        <v>18</v>
      </c>
      <c r="AK15" s="4" t="s">
        <v>18</v>
      </c>
      <c r="AL15" s="4" t="s">
        <v>19</v>
      </c>
      <c r="AM15" s="11">
        <f>MIN(MROUND(SUM(AO15:BW15),0.1),10)</f>
        <v>6.6000000000000005</v>
      </c>
      <c r="AN15" s="10"/>
      <c r="AO15" s="2">
        <f>IF(D15=$AO$2,0.2,0)</f>
        <v>0</v>
      </c>
      <c r="AP15" s="2">
        <f>IF(E15=$AP$2,0.2,0)</f>
        <v>0.2</v>
      </c>
      <c r="AQ15" s="2">
        <f>IF(F15=$AQ$2,0.2,0)</f>
        <v>0</v>
      </c>
      <c r="AR15" s="2">
        <f>IF(G15=$AR$2,0.2,0)</f>
        <v>0</v>
      </c>
      <c r="AS15" s="2">
        <f>IF(H15=$AS$2,0.2,0)</f>
        <v>0</v>
      </c>
      <c r="AT15" s="2">
        <f>IF(I15=$AT$2,0.2,0)</f>
        <v>0.2</v>
      </c>
      <c r="AU15" s="2">
        <f>IF(J15=$AU$2,0.2,0)</f>
        <v>0</v>
      </c>
      <c r="AV15" s="2">
        <f>IF(K15=$AV$2,0.2,0)</f>
        <v>0.2</v>
      </c>
      <c r="AW15" s="2">
        <f>IF(L15=$AW$2,0.2,0)</f>
        <v>0</v>
      </c>
      <c r="AX15" s="2">
        <f>IF(M15=$AX$2,0.2,0)</f>
        <v>0.2</v>
      </c>
      <c r="AY15" s="2">
        <f>IF(N15=$AY$2,0.2,0)</f>
        <v>0.2</v>
      </c>
      <c r="AZ15" s="2">
        <f>IF(O15=$AZ$2,0.2,0)</f>
        <v>0.2</v>
      </c>
      <c r="BA15" s="2">
        <f>IF(P15=$BA$2,0.2,0)</f>
        <v>0.2</v>
      </c>
      <c r="BB15" s="2">
        <f>IF(Q15=$BB$2,0.2,0)</f>
        <v>0.2</v>
      </c>
      <c r="BC15" s="2">
        <f>IF(R15=$BC$2,0.2,0)</f>
        <v>0</v>
      </c>
      <c r="BD15" s="2">
        <f>IF(S15=$BD$2,0.2,0)</f>
        <v>0.2</v>
      </c>
      <c r="BE15" s="2">
        <f>IF(T15=$BE$2,0.2,0)</f>
        <v>0.2</v>
      </c>
      <c r="BF15" s="2">
        <f>IF(U15=$BF$2,0.2,0)</f>
        <v>0</v>
      </c>
      <c r="BG15" s="2">
        <f>IF(V15=$BG$2,0.2,0)</f>
        <v>0</v>
      </c>
      <c r="BH15" s="2">
        <f>IF(W15=$BH$2,0.2,0)</f>
        <v>0</v>
      </c>
      <c r="BI15" s="2">
        <f>IF(X15=$BI$2,0.2,0)</f>
        <v>0</v>
      </c>
      <c r="BJ15" s="2">
        <f>IF(Y15=$BJ$2,0.2,0)</f>
        <v>0.2</v>
      </c>
      <c r="BK15" s="2">
        <f>IF(Z15=$BK$2,0.2,0)</f>
        <v>0.2</v>
      </c>
      <c r="BL15" s="2">
        <f>IF(AA15=$BL$2,0.2,0)</f>
        <v>0.2</v>
      </c>
      <c r="BM15" s="2">
        <f>IF(AB15=$BM$2,0.2,0)</f>
        <v>0</v>
      </c>
      <c r="BN15" s="2">
        <f>IF(AC15 = "OK",0.5,IF(AC15="Y",0.25,0))</f>
        <v>0.5</v>
      </c>
      <c r="BO15" s="2">
        <f>IF(AD15 = "OK",0.5,IF(AD15="Y",0.25,0))</f>
        <v>0.5</v>
      </c>
      <c r="BP15" s="2">
        <f>IF(AE15 = "OK",0.5,IF(AE15="Y",0.25,0))</f>
        <v>0.5</v>
      </c>
      <c r="BQ15" s="10">
        <f>IF(AF15 = "OK",0.5,IF(AF15="Y",0.25,0))</f>
        <v>0</v>
      </c>
      <c r="BR15" s="10">
        <f>IF(AG15 = "OK",1,IF(AG15="Y",0.5,0))</f>
        <v>0.5</v>
      </c>
      <c r="BS15" s="10">
        <f>IF(AH15 = "OK",0.5,IF(AH15="Y",0.25,0))</f>
        <v>0.5</v>
      </c>
      <c r="BT15" s="10">
        <f>IF(AI15 = "OK",0.5,IF(AI15="Y",0.25,0))</f>
        <v>0.5</v>
      </c>
      <c r="BU15" s="10">
        <f>IF(AJ15 = "OK",0.5,IF(AJ15="Y",0.25,0))</f>
        <v>0.5</v>
      </c>
      <c r="BV15" s="10">
        <f>IF(AK15 = "OK",0.5,IF(AK15="Y",0.25,0))</f>
        <v>0.5</v>
      </c>
      <c r="BW15" s="10">
        <f>IF(AL15 = "OK",0.5,IF(AL15="Y",0.25,0))</f>
        <v>0</v>
      </c>
    </row>
    <row r="16" spans="1:75" ht="15.6" x14ac:dyDescent="0.3">
      <c r="A16" s="4">
        <v>14</v>
      </c>
      <c r="B16" s="4" t="s">
        <v>47</v>
      </c>
      <c r="C16" s="4" t="s">
        <v>48</v>
      </c>
      <c r="D16" s="4" t="s">
        <v>8</v>
      </c>
      <c r="E16" s="4" t="s">
        <v>8</v>
      </c>
      <c r="F16" s="4" t="s">
        <v>14</v>
      </c>
      <c r="G16" s="4" t="s">
        <v>6</v>
      </c>
      <c r="H16" s="4" t="s">
        <v>8</v>
      </c>
      <c r="I16" s="6" t="s">
        <v>8</v>
      </c>
      <c r="J16" s="6" t="s">
        <v>9</v>
      </c>
      <c r="K16" s="6" t="s">
        <v>6</v>
      </c>
      <c r="L16" s="6" t="s">
        <v>12</v>
      </c>
      <c r="M16" s="6" t="s">
        <v>6</v>
      </c>
      <c r="N16" s="4" t="s">
        <v>14</v>
      </c>
      <c r="O16" s="4" t="s">
        <v>6</v>
      </c>
      <c r="P16" s="4" t="s">
        <v>8</v>
      </c>
      <c r="Q16" s="4" t="s">
        <v>7</v>
      </c>
      <c r="R16" s="4" t="s">
        <v>13</v>
      </c>
      <c r="S16" s="4" t="s">
        <v>14</v>
      </c>
      <c r="T16" s="4" t="s">
        <v>8</v>
      </c>
      <c r="U16" s="4" t="s">
        <v>14</v>
      </c>
      <c r="V16" s="4" t="s">
        <v>6</v>
      </c>
      <c r="W16" s="4" t="s">
        <v>8</v>
      </c>
      <c r="X16" s="4" t="s">
        <v>6</v>
      </c>
      <c r="Y16" s="4" t="s">
        <v>7</v>
      </c>
      <c r="Z16" s="4" t="s">
        <v>8</v>
      </c>
      <c r="AA16" s="4" t="s">
        <v>14</v>
      </c>
      <c r="AB16" s="4"/>
      <c r="AC16" s="4" t="s">
        <v>18</v>
      </c>
      <c r="AD16" s="4" t="s">
        <v>18</v>
      </c>
      <c r="AE16" s="4" t="s">
        <v>18</v>
      </c>
      <c r="AF16" s="4" t="s">
        <v>18</v>
      </c>
      <c r="AG16" s="4" t="s">
        <v>18</v>
      </c>
      <c r="AH16" s="4" t="s">
        <v>18</v>
      </c>
      <c r="AI16" s="4" t="s">
        <v>19</v>
      </c>
      <c r="AJ16" s="4" t="s">
        <v>18</v>
      </c>
      <c r="AK16" s="4" t="s">
        <v>19</v>
      </c>
      <c r="AL16" s="4" t="s">
        <v>19</v>
      </c>
      <c r="AM16" s="11">
        <f>MIN(MROUND(SUM(AO16:BW16),0.1),10)</f>
        <v>6.8000000000000007</v>
      </c>
      <c r="AN16" s="10"/>
      <c r="AO16" s="2">
        <f>IF(D16=$AO$2,0.2,0)</f>
        <v>0</v>
      </c>
      <c r="AP16" s="2">
        <f>IF(E16=$AP$2,0.2,0)</f>
        <v>0</v>
      </c>
      <c r="AQ16" s="2">
        <f>IF(F16=$AQ$2,0.2,0)</f>
        <v>0</v>
      </c>
      <c r="AR16" s="2">
        <f>IF(G16=$AR$2,0.2,0)</f>
        <v>0.2</v>
      </c>
      <c r="AS16" s="2">
        <f>IF(H16=$AS$2,0.2,0)</f>
        <v>0.2</v>
      </c>
      <c r="AT16" s="2">
        <f>IF(I16=$AT$2,0.2,0)</f>
        <v>0</v>
      </c>
      <c r="AU16" s="2">
        <f>IF(J16=$AU$2,0.2,0)</f>
        <v>0</v>
      </c>
      <c r="AV16" s="2">
        <f>IF(K16=$AV$2,0.2,0)</f>
        <v>0</v>
      </c>
      <c r="AW16" s="2">
        <f>IF(L16=$AW$2,0.2,0)</f>
        <v>0.2</v>
      </c>
      <c r="AX16" s="2">
        <f>IF(M16=$AX$2,0.2,0)</f>
        <v>0</v>
      </c>
      <c r="AY16" s="2">
        <f>IF(N16=$AY$2,0.2,0)</f>
        <v>0</v>
      </c>
      <c r="AZ16" s="2">
        <f>IF(O16=$AZ$2,0.2,0)</f>
        <v>0.2</v>
      </c>
      <c r="BA16" s="2">
        <f>IF(P16=$BA$2,0.2,0)</f>
        <v>0.2</v>
      </c>
      <c r="BB16" s="2">
        <f>IF(Q16=$BB$2,0.2,0)</f>
        <v>0.2</v>
      </c>
      <c r="BC16" s="2">
        <f>IF(R16=$BC$2,0.2,0)</f>
        <v>0.2</v>
      </c>
      <c r="BD16" s="2">
        <f>IF(S16=$BD$2,0.2,0)</f>
        <v>0.2</v>
      </c>
      <c r="BE16" s="2">
        <f>IF(T16=$BE$2,0.2,0)</f>
        <v>0.2</v>
      </c>
      <c r="BF16" s="2">
        <f>IF(U16=$BF$2,0.2,0)</f>
        <v>0</v>
      </c>
      <c r="BG16" s="2">
        <f>IF(V16=$BG$2,0.2,0)</f>
        <v>0</v>
      </c>
      <c r="BH16" s="2">
        <f>IF(W16=$BH$2,0.2,0)</f>
        <v>0.2</v>
      </c>
      <c r="BI16" s="2">
        <f>IF(X16=$BI$2,0.2,0)</f>
        <v>0.2</v>
      </c>
      <c r="BJ16" s="2">
        <f>IF(Y16=$BJ$2,0.2,0)</f>
        <v>0.2</v>
      </c>
      <c r="BK16" s="2">
        <f>IF(Z16=$BK$2,0.2,0)</f>
        <v>0.2</v>
      </c>
      <c r="BL16" s="2">
        <f>IF(AA16=$BL$2,0.2,0)</f>
        <v>0.2</v>
      </c>
      <c r="BM16" s="2">
        <f>IF(AB16=$BM$2,0.2,0)</f>
        <v>0</v>
      </c>
      <c r="BN16" s="2">
        <f>IF(AC16 = "OK",0.5,IF(AC16="Y",0.25,0))</f>
        <v>0.5</v>
      </c>
      <c r="BO16" s="2">
        <f>IF(AD16 = "OK",0.5,IF(AD16="Y",0.25,0))</f>
        <v>0.5</v>
      </c>
      <c r="BP16" s="2">
        <f>IF(AE16 = "OK",0.5,IF(AE16="Y",0.25,0))</f>
        <v>0.5</v>
      </c>
      <c r="BQ16" s="10">
        <f>IF(AF16 = "OK",0.5,IF(AF16="Y",0.25,0))</f>
        <v>0.5</v>
      </c>
      <c r="BR16" s="10">
        <f>IF(AG16 = "OK",1,IF(AG16="Y",0.5,0))</f>
        <v>1</v>
      </c>
      <c r="BS16" s="10">
        <f>IF(AH16 = "OK",0.5,IF(AH16="Y",0.25,0))</f>
        <v>0.5</v>
      </c>
      <c r="BT16" s="10">
        <f>IF(AI16 = "OK",0.5,IF(AI16="Y",0.25,0))</f>
        <v>0</v>
      </c>
      <c r="BU16" s="10">
        <f>IF(AJ16 = "OK",0.5,IF(AJ16="Y",0.25,0))</f>
        <v>0.5</v>
      </c>
      <c r="BV16" s="10">
        <f>IF(AK16 = "OK",0.5,IF(AK16="Y",0.25,0))</f>
        <v>0</v>
      </c>
      <c r="BW16" s="10">
        <f>IF(AL16 = "OK",0.5,IF(AL16="Y",0.25,0))</f>
        <v>0</v>
      </c>
    </row>
    <row r="17" spans="1:75" ht="15.6" x14ac:dyDescent="0.3">
      <c r="A17" s="4">
        <v>15</v>
      </c>
      <c r="B17" s="4" t="s">
        <v>49</v>
      </c>
      <c r="C17" s="4" t="s">
        <v>50</v>
      </c>
      <c r="D17" s="7"/>
      <c r="E17" s="7"/>
      <c r="F17" s="7"/>
      <c r="G17" s="7"/>
      <c r="H17" s="7"/>
      <c r="I17" s="8"/>
      <c r="J17" s="8"/>
      <c r="K17" s="8"/>
      <c r="L17" s="8"/>
      <c r="M17" s="8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11">
        <f>MIN(MROUND(SUM(AO17:BW17),0.1),10)</f>
        <v>0</v>
      </c>
      <c r="AN17" s="10"/>
      <c r="AO17" s="2">
        <f>IF(D17=$AO$2,0.2,0)</f>
        <v>0</v>
      </c>
      <c r="AP17" s="2">
        <f>IF(E17=$AP$2,0.2,0)</f>
        <v>0</v>
      </c>
      <c r="AQ17" s="2">
        <f>IF(F17=$AQ$2,0.2,0)</f>
        <v>0</v>
      </c>
      <c r="AR17" s="2">
        <f>IF(G17=$AR$2,0.2,0)</f>
        <v>0</v>
      </c>
      <c r="AS17" s="2">
        <f>IF(H17=$AS$2,0.2,0)</f>
        <v>0</v>
      </c>
      <c r="AT17" s="2">
        <f>IF(I17=$AT$2,0.2,0)</f>
        <v>0</v>
      </c>
      <c r="AU17" s="2">
        <f>IF(J17=$AU$2,0.2,0)</f>
        <v>0</v>
      </c>
      <c r="AV17" s="2">
        <f>IF(K17=$AV$2,0.2,0)</f>
        <v>0</v>
      </c>
      <c r="AW17" s="2">
        <f>IF(L17=$AW$2,0.2,0)</f>
        <v>0</v>
      </c>
      <c r="AX17" s="2">
        <f>IF(M17=$AX$2,0.2,0)</f>
        <v>0</v>
      </c>
      <c r="AY17" s="2">
        <f>IF(N17=$AY$2,0.2,0)</f>
        <v>0</v>
      </c>
      <c r="AZ17" s="2">
        <f>IF(O17=$AZ$2,0.2,0)</f>
        <v>0</v>
      </c>
      <c r="BA17" s="2">
        <f>IF(P17=$BA$2,0.2,0)</f>
        <v>0</v>
      </c>
      <c r="BB17" s="2">
        <f>IF(Q17=$BB$2,0.2,0)</f>
        <v>0</v>
      </c>
      <c r="BC17" s="2">
        <f>IF(R17=$BC$2,0.2,0)</f>
        <v>0</v>
      </c>
      <c r="BD17" s="2">
        <f>IF(S17=$BD$2,0.2,0)</f>
        <v>0</v>
      </c>
      <c r="BE17" s="2">
        <f>IF(T17=$BE$2,0.2,0)</f>
        <v>0</v>
      </c>
      <c r="BF17" s="2">
        <f>IF(U17=$BF$2,0.2,0)</f>
        <v>0</v>
      </c>
      <c r="BG17" s="2">
        <f>IF(V17=$BG$2,0.2,0)</f>
        <v>0</v>
      </c>
      <c r="BH17" s="2">
        <f>IF(W17=$BH$2,0.2,0)</f>
        <v>0</v>
      </c>
      <c r="BI17" s="2">
        <f>IF(X17=$BI$2,0.2,0)</f>
        <v>0</v>
      </c>
      <c r="BJ17" s="2">
        <f>IF(Y17=$BJ$2,0.2,0)</f>
        <v>0</v>
      </c>
      <c r="BK17" s="2">
        <f>IF(Z17=$BK$2,0.2,0)</f>
        <v>0</v>
      </c>
      <c r="BL17" s="2">
        <f>IF(AA17=$BL$2,0.2,0)</f>
        <v>0</v>
      </c>
      <c r="BM17" s="2">
        <f>IF(AB17=$BM$2,0.2,0)</f>
        <v>0</v>
      </c>
      <c r="BN17" s="2">
        <f>IF(AC17 = "OK",0.5,IF(AC17="Y",0.25,0))</f>
        <v>0</v>
      </c>
      <c r="BO17" s="2">
        <f>IF(AD17 = "OK",0.5,IF(AD17="Y",0.25,0))</f>
        <v>0</v>
      </c>
      <c r="BP17" s="2">
        <f>IF(AE17 = "OK",0.5,IF(AE17="Y",0.25,0))</f>
        <v>0</v>
      </c>
      <c r="BQ17" s="10">
        <f>IF(AF17 = "OK",0.5,IF(AF17="Y",0.25,0))</f>
        <v>0</v>
      </c>
      <c r="BR17" s="10">
        <f>IF(AG17 = "OK",1,IF(AG17="Y",0.5,0))</f>
        <v>0</v>
      </c>
      <c r="BS17" s="10">
        <f>IF(AH17 = "OK",0.5,IF(AH17="Y",0.25,0))</f>
        <v>0</v>
      </c>
      <c r="BT17" s="10">
        <f>IF(AI17 = "OK",0.5,IF(AI17="Y",0.25,0))</f>
        <v>0</v>
      </c>
      <c r="BU17" s="10">
        <f>IF(AJ17 = "OK",0.5,IF(AJ17="Y",0.25,0))</f>
        <v>0</v>
      </c>
      <c r="BV17" s="10">
        <f>IF(AK17 = "OK",0.5,IF(AK17="Y",0.25,0))</f>
        <v>0</v>
      </c>
      <c r="BW17" s="10">
        <f>IF(AL17 = "OK",0.5,IF(AL17="Y",0.25,0))</f>
        <v>0</v>
      </c>
    </row>
    <row r="18" spans="1:75" ht="15.6" x14ac:dyDescent="0.3">
      <c r="A18" s="4">
        <v>16</v>
      </c>
      <c r="B18" s="4" t="s">
        <v>51</v>
      </c>
      <c r="C18" s="4" t="s">
        <v>52</v>
      </c>
      <c r="D18" s="4" t="s">
        <v>31</v>
      </c>
      <c r="E18" s="4" t="s">
        <v>8</v>
      </c>
      <c r="F18" s="4" t="s">
        <v>7</v>
      </c>
      <c r="G18" s="4" t="s">
        <v>8</v>
      </c>
      <c r="H18" s="4" t="s">
        <v>8</v>
      </c>
      <c r="I18" s="6" t="s">
        <v>9</v>
      </c>
      <c r="J18" s="6" t="s">
        <v>10</v>
      </c>
      <c r="K18" s="6" t="s">
        <v>14</v>
      </c>
      <c r="L18" s="6" t="s">
        <v>12</v>
      </c>
      <c r="M18" s="6" t="s">
        <v>7</v>
      </c>
      <c r="N18" s="4" t="s">
        <v>7</v>
      </c>
      <c r="O18" s="4" t="s">
        <v>8</v>
      </c>
      <c r="P18" s="4" t="s">
        <v>8</v>
      </c>
      <c r="Q18" s="4" t="s">
        <v>7</v>
      </c>
      <c r="R18" s="4" t="s">
        <v>8</v>
      </c>
      <c r="S18" s="4" t="s">
        <v>14</v>
      </c>
      <c r="T18" s="4" t="s">
        <v>14</v>
      </c>
      <c r="U18" s="4" t="s">
        <v>6</v>
      </c>
      <c r="V18" s="4" t="s">
        <v>14</v>
      </c>
      <c r="W18" s="4" t="s">
        <v>7</v>
      </c>
      <c r="X18" s="4" t="s">
        <v>14</v>
      </c>
      <c r="Y18" s="4" t="s">
        <v>6</v>
      </c>
      <c r="Z18" s="4" t="s">
        <v>14</v>
      </c>
      <c r="AA18" s="4" t="s">
        <v>7</v>
      </c>
      <c r="AB18" s="4" t="s">
        <v>6</v>
      </c>
      <c r="AC18" s="4" t="s">
        <v>18</v>
      </c>
      <c r="AD18" s="4" t="s">
        <v>19</v>
      </c>
      <c r="AE18" s="4" t="s">
        <v>19</v>
      </c>
      <c r="AF18" s="4" t="s">
        <v>19</v>
      </c>
      <c r="AG18" s="4" t="s">
        <v>20</v>
      </c>
      <c r="AH18" s="4" t="s">
        <v>19</v>
      </c>
      <c r="AI18" s="4" t="s">
        <v>19</v>
      </c>
      <c r="AJ18" s="4" t="s">
        <v>19</v>
      </c>
      <c r="AK18" s="4" t="s">
        <v>19</v>
      </c>
      <c r="AL18" s="4" t="s">
        <v>19</v>
      </c>
      <c r="AM18" s="11">
        <f>MIN(MROUND(SUM(AO18:BW18),0.1),10)</f>
        <v>3</v>
      </c>
      <c r="AN18" s="10"/>
      <c r="AO18" s="2">
        <f>IF(D18=$AO$2,0.2,0)</f>
        <v>0</v>
      </c>
      <c r="AP18" s="2">
        <f>IF(E18=$AP$2,0.2,0)</f>
        <v>0</v>
      </c>
      <c r="AQ18" s="2">
        <f>IF(F18=$AQ$2,0.2,0)</f>
        <v>0.2</v>
      </c>
      <c r="AR18" s="2">
        <f>IF(G18=$AR$2,0.2,0)</f>
        <v>0</v>
      </c>
      <c r="AS18" s="2">
        <f>IF(H18=$AS$2,0.2,0)</f>
        <v>0.2</v>
      </c>
      <c r="AT18" s="2">
        <f>IF(I18=$AT$2,0.2,0)</f>
        <v>0.2</v>
      </c>
      <c r="AU18" s="2">
        <f>IF(J18=$AU$2,0.2,0)</f>
        <v>0.2</v>
      </c>
      <c r="AV18" s="2">
        <f>IF(K18=$AV$2,0.2,0)</f>
        <v>0</v>
      </c>
      <c r="AW18" s="2">
        <f>IF(L18=$AW$2,0.2,0)</f>
        <v>0.2</v>
      </c>
      <c r="AX18" s="2">
        <f>IF(M18=$AX$2,0.2,0)</f>
        <v>0.2</v>
      </c>
      <c r="AY18" s="2">
        <f>IF(N18=$AY$2,0.2,0)</f>
        <v>0.2</v>
      </c>
      <c r="AZ18" s="2">
        <f>IF(O18=$AZ$2,0.2,0)</f>
        <v>0</v>
      </c>
      <c r="BA18" s="2">
        <f>IF(P18=$BA$2,0.2,0)</f>
        <v>0.2</v>
      </c>
      <c r="BB18" s="2">
        <f>IF(Q18=$BB$2,0.2,0)</f>
        <v>0.2</v>
      </c>
      <c r="BC18" s="2">
        <f>IF(R18=$BC$2,0.2,0)</f>
        <v>0</v>
      </c>
      <c r="BD18" s="2">
        <f>IF(S18=$BD$2,0.2,0)</f>
        <v>0.2</v>
      </c>
      <c r="BE18" s="2">
        <f>IF(T18=$BE$2,0.2,0)</f>
        <v>0</v>
      </c>
      <c r="BF18" s="2">
        <f>IF(U18=$BF$2,0.2,0)</f>
        <v>0</v>
      </c>
      <c r="BG18" s="2">
        <f>IF(V18=$BG$2,0.2,0)</f>
        <v>0</v>
      </c>
      <c r="BH18" s="2">
        <f>IF(W18=$BH$2,0.2,0)</f>
        <v>0</v>
      </c>
      <c r="BI18" s="2">
        <f>IF(X18=$BI$2,0.2,0)</f>
        <v>0</v>
      </c>
      <c r="BJ18" s="2">
        <f>IF(Y18=$BJ$2,0.2,0)</f>
        <v>0</v>
      </c>
      <c r="BK18" s="2">
        <f>IF(Z18=$BK$2,0.2,0)</f>
        <v>0</v>
      </c>
      <c r="BL18" s="2">
        <f>IF(AA18=$BL$2,0.2,0)</f>
        <v>0</v>
      </c>
      <c r="BM18" s="2">
        <f>IF(AB18=$BM$2,0.2,0)</f>
        <v>0</v>
      </c>
      <c r="BN18" s="2">
        <f>IF(AC18 = "OK",0.5,IF(AC18="Y",0.25,0))</f>
        <v>0.5</v>
      </c>
      <c r="BO18" s="2">
        <f>IF(AD18 = "OK",0.5,IF(AD18="Y",0.25,0))</f>
        <v>0</v>
      </c>
      <c r="BP18" s="2">
        <f>IF(AE18 = "OK",0.5,IF(AE18="Y",0.25,0))</f>
        <v>0</v>
      </c>
      <c r="BQ18" s="10">
        <f>IF(AF18 = "OK",0.5,IF(AF18="Y",0.25,0))</f>
        <v>0</v>
      </c>
      <c r="BR18" s="10">
        <f>IF(AG18 = "OK",1,IF(AG18="Y",0.5,0))</f>
        <v>0.5</v>
      </c>
      <c r="BS18" s="10">
        <f>IF(AH18 = "OK",0.5,IF(AH18="Y",0.25,0))</f>
        <v>0</v>
      </c>
      <c r="BT18" s="10">
        <f>IF(AI18 = "OK",0.5,IF(AI18="Y",0.25,0))</f>
        <v>0</v>
      </c>
      <c r="BU18" s="10">
        <f>IF(AJ18 = "OK",0.5,IF(AJ18="Y",0.25,0))</f>
        <v>0</v>
      </c>
      <c r="BV18" s="10">
        <f>IF(AK18 = "OK",0.5,IF(AK18="Y",0.25,0))</f>
        <v>0</v>
      </c>
      <c r="BW18" s="10">
        <f>IF(AL18 = "OK",0.5,IF(AL18="Y",0.25,0))</f>
        <v>0</v>
      </c>
    </row>
    <row r="19" spans="1:75" ht="15.6" x14ac:dyDescent="0.3">
      <c r="A19" s="4">
        <v>17</v>
      </c>
      <c r="B19" s="4" t="s">
        <v>53</v>
      </c>
      <c r="C19" s="4" t="s">
        <v>54</v>
      </c>
      <c r="D19" s="15" t="s">
        <v>17</v>
      </c>
      <c r="E19" s="15" t="s">
        <v>6</v>
      </c>
      <c r="F19" s="15" t="s">
        <v>7</v>
      </c>
      <c r="G19" s="15" t="s">
        <v>7</v>
      </c>
      <c r="H19" s="15" t="s">
        <v>8</v>
      </c>
      <c r="I19" s="16" t="s">
        <v>9</v>
      </c>
      <c r="J19" s="16" t="s">
        <v>14</v>
      </c>
      <c r="K19" s="16" t="s">
        <v>7</v>
      </c>
      <c r="L19" s="16" t="s">
        <v>13</v>
      </c>
      <c r="M19" s="16" t="s">
        <v>11</v>
      </c>
      <c r="N19" s="15" t="s">
        <v>9</v>
      </c>
      <c r="O19" s="15" t="s">
        <v>6</v>
      </c>
      <c r="P19" s="15" t="s">
        <v>55</v>
      </c>
      <c r="Q19" s="15" t="s">
        <v>6</v>
      </c>
      <c r="R19" s="15" t="s">
        <v>8</v>
      </c>
      <c r="S19" s="15" t="s">
        <v>14</v>
      </c>
      <c r="T19" s="15" t="s">
        <v>8</v>
      </c>
      <c r="U19" s="15" t="s">
        <v>8</v>
      </c>
      <c r="V19" s="15" t="s">
        <v>14</v>
      </c>
      <c r="W19" s="15" t="s">
        <v>14</v>
      </c>
      <c r="X19" s="15" t="s">
        <v>14</v>
      </c>
      <c r="Y19" s="15" t="s">
        <v>6</v>
      </c>
      <c r="Z19" s="15" t="s">
        <v>6</v>
      </c>
      <c r="AA19" s="15" t="s">
        <v>14</v>
      </c>
      <c r="AB19" s="15" t="s">
        <v>8</v>
      </c>
      <c r="AC19" s="15" t="s">
        <v>19</v>
      </c>
      <c r="AD19" s="15" t="s">
        <v>19</v>
      </c>
      <c r="AE19" s="15" t="s">
        <v>19</v>
      </c>
      <c r="AF19" s="15" t="s">
        <v>19</v>
      </c>
      <c r="AG19" s="15" t="s">
        <v>19</v>
      </c>
      <c r="AH19" s="15" t="s">
        <v>19</v>
      </c>
      <c r="AI19" s="15" t="s">
        <v>18</v>
      </c>
      <c r="AJ19" s="15" t="s">
        <v>19</v>
      </c>
      <c r="AK19" s="15" t="s">
        <v>19</v>
      </c>
      <c r="AL19" s="15" t="s">
        <v>19</v>
      </c>
      <c r="AM19" s="11">
        <f>MIN(MROUND(SUM(AO19:BW19),0.1),10)</f>
        <v>2.7</v>
      </c>
      <c r="AN19" s="10"/>
      <c r="AO19" s="2">
        <f>IF(D19=$AO$2,0.2,0)</f>
        <v>0</v>
      </c>
      <c r="AP19" s="2">
        <f>IF(E19=$AP$2,0.2,0)</f>
        <v>0.2</v>
      </c>
      <c r="AQ19" s="2">
        <f>IF(F19=$AQ$2,0.2,0)</f>
        <v>0.2</v>
      </c>
      <c r="AR19" s="2">
        <f>IF(G19=$AR$2,0.2,0)</f>
        <v>0</v>
      </c>
      <c r="AS19" s="2">
        <f>IF(H19=$AS$2,0.2,0)</f>
        <v>0.2</v>
      </c>
      <c r="AT19" s="2">
        <f>IF(I19=$AT$2,0.2,0)</f>
        <v>0.2</v>
      </c>
      <c r="AU19" s="2">
        <f>IF(J19=$AU$2,0.2,0)</f>
        <v>0</v>
      </c>
      <c r="AV19" s="2">
        <f>IF(K19=$AV$2,0.2,0)</f>
        <v>0</v>
      </c>
      <c r="AW19" s="2">
        <f>IF(L19=$AW$2,0.2,0)</f>
        <v>0</v>
      </c>
      <c r="AX19" s="2">
        <f>IF(M19=$AX$2,0.2,0)</f>
        <v>0</v>
      </c>
      <c r="AY19" s="2">
        <f>IF(N19=$AY$2,0.2,0)</f>
        <v>0</v>
      </c>
      <c r="AZ19" s="2">
        <f>IF(O19=$AZ$2,0.2,0)</f>
        <v>0.2</v>
      </c>
      <c r="BA19" s="2">
        <f>IF(P19=$BA$2,0.2,0)</f>
        <v>0.2</v>
      </c>
      <c r="BB19" s="2">
        <f>IF(Q19=$BB$2,0.2,0)</f>
        <v>0</v>
      </c>
      <c r="BC19" s="2">
        <f>IF(R19=$BC$2,0.2,0)</f>
        <v>0</v>
      </c>
      <c r="BD19" s="2">
        <f>IF(S19=$BD$2,0.2,0)</f>
        <v>0.2</v>
      </c>
      <c r="BE19" s="2">
        <f>IF(T19=$BE$2,0.2,0)</f>
        <v>0.2</v>
      </c>
      <c r="BF19" s="2">
        <f>IF(U19=$BF$2,0.2,0)</f>
        <v>0.2</v>
      </c>
      <c r="BG19" s="2">
        <f>IF(V19=$BG$2,0.2,0)</f>
        <v>0</v>
      </c>
      <c r="BH19" s="2">
        <f>IF(W19=$BH$2,0.2,0)</f>
        <v>0</v>
      </c>
      <c r="BI19" s="2">
        <f>IF(X19=$BI$2,0.2,0)</f>
        <v>0</v>
      </c>
      <c r="BJ19" s="2">
        <f>IF(Y19=$BJ$2,0.2,0)</f>
        <v>0</v>
      </c>
      <c r="BK19" s="2">
        <f>IF(Z19=$BK$2,0.2,0)</f>
        <v>0</v>
      </c>
      <c r="BL19" s="2">
        <f>IF(AA19=$BL$2,0.2,0)</f>
        <v>0.2</v>
      </c>
      <c r="BM19" s="2">
        <f>IF(AB19=$BM$2,0.2,0)</f>
        <v>0.2</v>
      </c>
      <c r="BN19" s="2">
        <f>IF(AC19 = "OK",0.5,IF(AC19="Y",0.25,0))</f>
        <v>0</v>
      </c>
      <c r="BO19" s="2">
        <f>IF(AD19 = "OK",0.5,IF(AD19="Y",0.25,0))</f>
        <v>0</v>
      </c>
      <c r="BP19" s="2">
        <f>IF(AE19 = "OK",0.5,IF(AE19="Y",0.25,0))</f>
        <v>0</v>
      </c>
      <c r="BQ19" s="10">
        <f>IF(AF19 = "OK",0.5,IF(AF19="Y",0.25,0))</f>
        <v>0</v>
      </c>
      <c r="BR19" s="10">
        <f>IF(AG19 = "OK",1,IF(AG19="Y",0.5,0))</f>
        <v>0</v>
      </c>
      <c r="BS19" s="10">
        <f>IF(AH19 = "OK",0.5,IF(AH19="Y",0.25,0))</f>
        <v>0</v>
      </c>
      <c r="BT19" s="10">
        <f>IF(AI19 = "OK",0.5,IF(AI19="Y",0.25,0))</f>
        <v>0.5</v>
      </c>
      <c r="BU19" s="10">
        <f>IF(AJ19 = "OK",0.5,IF(AJ19="Y",0.25,0))</f>
        <v>0</v>
      </c>
      <c r="BV19" s="10">
        <f>IF(AK19 = "OK",0.5,IF(AK19="Y",0.25,0))</f>
        <v>0</v>
      </c>
      <c r="BW19" s="10">
        <f>IF(AL19 = "OK",0.5,IF(AL19="Y",0.25,0))</f>
        <v>0</v>
      </c>
    </row>
    <row r="20" spans="1:75" ht="15.6" x14ac:dyDescent="0.3">
      <c r="A20" s="4">
        <v>18</v>
      </c>
      <c r="B20" s="4" t="s">
        <v>56</v>
      </c>
      <c r="C20" s="4" t="s">
        <v>57</v>
      </c>
      <c r="D20" s="4" t="s">
        <v>12</v>
      </c>
      <c r="E20" s="4" t="s">
        <v>14</v>
      </c>
      <c r="F20" s="4" t="s">
        <v>6</v>
      </c>
      <c r="G20" s="4" t="s">
        <v>14</v>
      </c>
      <c r="H20" s="4" t="s">
        <v>8</v>
      </c>
      <c r="I20" s="6" t="s">
        <v>9</v>
      </c>
      <c r="J20" s="6" t="s">
        <v>14</v>
      </c>
      <c r="K20" s="6" t="s">
        <v>14</v>
      </c>
      <c r="L20" s="6" t="s">
        <v>12</v>
      </c>
      <c r="M20" s="6" t="s">
        <v>14</v>
      </c>
      <c r="N20" s="4" t="s">
        <v>6</v>
      </c>
      <c r="O20" s="4" t="s">
        <v>7</v>
      </c>
      <c r="P20" s="4" t="s">
        <v>8</v>
      </c>
      <c r="Q20" s="4" t="s">
        <v>14</v>
      </c>
      <c r="R20" s="4" t="s">
        <v>13</v>
      </c>
      <c r="S20" s="4" t="s">
        <v>14</v>
      </c>
      <c r="T20" s="4" t="s">
        <v>8</v>
      </c>
      <c r="U20" s="4" t="s">
        <v>14</v>
      </c>
      <c r="V20" s="4" t="s">
        <v>14</v>
      </c>
      <c r="W20" s="4" t="s">
        <v>8</v>
      </c>
      <c r="X20" s="4" t="s">
        <v>6</v>
      </c>
      <c r="Y20" s="4" t="s">
        <v>7</v>
      </c>
      <c r="Z20" s="4" t="s">
        <v>7</v>
      </c>
      <c r="AA20" s="4" t="s">
        <v>14</v>
      </c>
      <c r="AB20" s="4" t="s">
        <v>8</v>
      </c>
      <c r="AC20" s="4" t="s">
        <v>18</v>
      </c>
      <c r="AD20" s="4" t="s">
        <v>18</v>
      </c>
      <c r="AE20" s="4" t="s">
        <v>20</v>
      </c>
      <c r="AF20" s="4" t="s">
        <v>19</v>
      </c>
      <c r="AG20" s="4" t="s">
        <v>20</v>
      </c>
      <c r="AH20" s="4" t="s">
        <v>18</v>
      </c>
      <c r="AI20" s="4" t="s">
        <v>18</v>
      </c>
      <c r="AJ20" s="4" t="s">
        <v>19</v>
      </c>
      <c r="AK20" s="4" t="s">
        <v>19</v>
      </c>
      <c r="AL20" s="4" t="s">
        <v>19</v>
      </c>
      <c r="AM20" s="11">
        <f>MIN(MROUND(SUM(AO20:BW20),0.1),10)</f>
        <v>5.2</v>
      </c>
      <c r="AN20" s="10"/>
      <c r="AO20" s="2">
        <f>IF(D20=$AO$2,0.2,0)</f>
        <v>0</v>
      </c>
      <c r="AP20" s="2">
        <f>IF(E20=$AP$2,0.2,0)</f>
        <v>0</v>
      </c>
      <c r="AQ20" s="2">
        <f>IF(F20=$AQ$2,0.2,0)</f>
        <v>0</v>
      </c>
      <c r="AR20" s="2">
        <f>IF(G20=$AR$2,0.2,0)</f>
        <v>0</v>
      </c>
      <c r="AS20" s="2">
        <f>IF(H20=$AS$2,0.2,0)</f>
        <v>0.2</v>
      </c>
      <c r="AT20" s="2">
        <f>IF(I20=$AT$2,0.2,0)</f>
        <v>0.2</v>
      </c>
      <c r="AU20" s="2">
        <f>IF(J20=$AU$2,0.2,0)</f>
        <v>0</v>
      </c>
      <c r="AV20" s="2">
        <f>IF(K20=$AV$2,0.2,0)</f>
        <v>0</v>
      </c>
      <c r="AW20" s="2">
        <f>IF(L20=$AW$2,0.2,0)</f>
        <v>0.2</v>
      </c>
      <c r="AX20" s="2">
        <f>IF(M20=$AX$2,0.2,0)</f>
        <v>0</v>
      </c>
      <c r="AY20" s="2">
        <f>IF(N20=$AY$2,0.2,0)</f>
        <v>0</v>
      </c>
      <c r="AZ20" s="2">
        <f>IF(O20=$AZ$2,0.2,0)</f>
        <v>0</v>
      </c>
      <c r="BA20" s="2">
        <f>IF(P20=$BA$2,0.2,0)</f>
        <v>0.2</v>
      </c>
      <c r="BB20" s="2">
        <f>IF(Q20=$BB$2,0.2,0)</f>
        <v>0</v>
      </c>
      <c r="BC20" s="2">
        <f>IF(R20=$BC$2,0.2,0)</f>
        <v>0.2</v>
      </c>
      <c r="BD20" s="2">
        <f>IF(S20=$BD$2,0.2,0)</f>
        <v>0.2</v>
      </c>
      <c r="BE20" s="2">
        <f>IF(T20=$BE$2,0.2,0)</f>
        <v>0.2</v>
      </c>
      <c r="BF20" s="2">
        <f>IF(U20=$BF$2,0.2,0)</f>
        <v>0</v>
      </c>
      <c r="BG20" s="2">
        <f>IF(V20=$BG$2,0.2,0)</f>
        <v>0</v>
      </c>
      <c r="BH20" s="2">
        <f>IF(W20=$BH$2,0.2,0)</f>
        <v>0.2</v>
      </c>
      <c r="BI20" s="2">
        <f>IF(X20=$BI$2,0.2,0)</f>
        <v>0.2</v>
      </c>
      <c r="BJ20" s="2">
        <f>IF(Y20=$BJ$2,0.2,0)</f>
        <v>0.2</v>
      </c>
      <c r="BK20" s="2">
        <f>IF(Z20=$BK$2,0.2,0)</f>
        <v>0</v>
      </c>
      <c r="BL20" s="2">
        <f>IF(AA20=$BL$2,0.2,0)</f>
        <v>0.2</v>
      </c>
      <c r="BM20" s="2">
        <f>IF(AB20=$BM$2,0.2,0)</f>
        <v>0.2</v>
      </c>
      <c r="BN20" s="2">
        <f>IF(AC20 = "OK",0.5,IF(AC20="Y",0.25,0))</f>
        <v>0.5</v>
      </c>
      <c r="BO20" s="2">
        <f>IF(AD20 = "OK",0.5,IF(AD20="Y",0.25,0))</f>
        <v>0.5</v>
      </c>
      <c r="BP20" s="2">
        <f>IF(AE20 = "OK",0.5,IF(AE20="Y",0.25,0))</f>
        <v>0.25</v>
      </c>
      <c r="BQ20" s="10">
        <f>IF(AF20 = "OK",0.5,IF(AF20="Y",0.25,0))</f>
        <v>0</v>
      </c>
      <c r="BR20" s="10">
        <f>IF(AG20 = "OK",1,IF(AG20="Y",0.5,0))</f>
        <v>0.5</v>
      </c>
      <c r="BS20" s="10">
        <f>IF(AH20 = "OK",0.5,IF(AH20="Y",0.25,0))</f>
        <v>0.5</v>
      </c>
      <c r="BT20" s="10">
        <f>IF(AI20 = "OK",0.5,IF(AI20="Y",0.25,0))</f>
        <v>0.5</v>
      </c>
      <c r="BU20" s="10">
        <f>IF(AJ20 = "OK",0.5,IF(AJ20="Y",0.25,0))</f>
        <v>0</v>
      </c>
      <c r="BV20" s="10">
        <f>IF(AK20 = "OK",0.5,IF(AK20="Y",0.25,0))</f>
        <v>0</v>
      </c>
      <c r="BW20" s="10">
        <f>IF(AL20 = "OK",0.5,IF(AL20="Y",0.25,0))</f>
        <v>0</v>
      </c>
    </row>
    <row r="21" spans="1:75" ht="15.6" x14ac:dyDescent="0.3">
      <c r="A21" s="4">
        <v>19</v>
      </c>
      <c r="B21" s="4" t="s">
        <v>58</v>
      </c>
      <c r="C21" s="4" t="s">
        <v>59</v>
      </c>
      <c r="D21" s="4" t="s">
        <v>17</v>
      </c>
      <c r="E21" s="4" t="s">
        <v>6</v>
      </c>
      <c r="F21" s="4" t="s">
        <v>7</v>
      </c>
      <c r="G21" s="4" t="s">
        <v>6</v>
      </c>
      <c r="H21" s="4" t="s">
        <v>8</v>
      </c>
      <c r="I21" s="6" t="s">
        <v>9</v>
      </c>
      <c r="J21" s="6" t="s">
        <v>9</v>
      </c>
      <c r="K21" s="6" t="s">
        <v>13</v>
      </c>
      <c r="L21" s="6" t="s">
        <v>6</v>
      </c>
      <c r="M21" s="6" t="s">
        <v>7</v>
      </c>
      <c r="N21" s="4" t="s">
        <v>7</v>
      </c>
      <c r="O21" s="4" t="s">
        <v>11</v>
      </c>
      <c r="P21" s="4" t="s">
        <v>8</v>
      </c>
      <c r="Q21" s="4" t="s">
        <v>7</v>
      </c>
      <c r="R21" s="4" t="s">
        <v>13</v>
      </c>
      <c r="S21" s="4" t="s">
        <v>14</v>
      </c>
      <c r="T21" s="4" t="s">
        <v>8</v>
      </c>
      <c r="U21" s="4" t="s">
        <v>8</v>
      </c>
      <c r="V21" s="4" t="s">
        <v>14</v>
      </c>
      <c r="W21" s="4" t="s">
        <v>6</v>
      </c>
      <c r="X21" s="4" t="s">
        <v>6</v>
      </c>
      <c r="Y21" s="4" t="s">
        <v>7</v>
      </c>
      <c r="Z21" s="4" t="s">
        <v>8</v>
      </c>
      <c r="AA21" s="4" t="s">
        <v>14</v>
      </c>
      <c r="AB21" s="4" t="s">
        <v>8</v>
      </c>
      <c r="AC21" s="4" t="s">
        <v>18</v>
      </c>
      <c r="AD21" s="4" t="s">
        <v>18</v>
      </c>
      <c r="AE21" s="4" t="s">
        <v>19</v>
      </c>
      <c r="AF21" s="4" t="s">
        <v>19</v>
      </c>
      <c r="AG21" s="4" t="s">
        <v>20</v>
      </c>
      <c r="AH21" s="4" t="s">
        <v>18</v>
      </c>
      <c r="AI21" s="4" t="s">
        <v>18</v>
      </c>
      <c r="AJ21" s="4" t="s">
        <v>19</v>
      </c>
      <c r="AK21" s="4" t="s">
        <v>19</v>
      </c>
      <c r="AL21" s="4" t="s">
        <v>20</v>
      </c>
      <c r="AM21" s="11">
        <f>MIN(MROUND(SUM(AO21:BW21),0.1),10)</f>
        <v>6.4</v>
      </c>
      <c r="AN21" s="10"/>
      <c r="AO21" s="2">
        <f>IF(D21=$AO$2,0.2,0)</f>
        <v>0</v>
      </c>
      <c r="AP21" s="2">
        <f>IF(E21=$AP$2,0.2,0)</f>
        <v>0.2</v>
      </c>
      <c r="AQ21" s="2">
        <f>IF(F21=$AQ$2,0.2,0)</f>
        <v>0.2</v>
      </c>
      <c r="AR21" s="2">
        <f>IF(G21=$AR$2,0.2,0)</f>
        <v>0.2</v>
      </c>
      <c r="AS21" s="2">
        <f>IF(H21=$AS$2,0.2,0)</f>
        <v>0.2</v>
      </c>
      <c r="AT21" s="2">
        <f>IF(I21=$AT$2,0.2,0)</f>
        <v>0.2</v>
      </c>
      <c r="AU21" s="2">
        <f>IF(J21=$AU$2,0.2,0)</f>
        <v>0</v>
      </c>
      <c r="AV21" s="2">
        <f>IF(K21=$AV$2,0.2,0)</f>
        <v>0</v>
      </c>
      <c r="AW21" s="2">
        <f>IF(L21=$AW$2,0.2,0)</f>
        <v>0</v>
      </c>
      <c r="AX21" s="2">
        <f>IF(M21=$AX$2,0.2,0)</f>
        <v>0.2</v>
      </c>
      <c r="AY21" s="2">
        <f>IF(N21=$AY$2,0.2,0)</f>
        <v>0.2</v>
      </c>
      <c r="AZ21" s="2">
        <f>IF(O21=$AZ$2,0.2,0)</f>
        <v>0</v>
      </c>
      <c r="BA21" s="2">
        <f>IF(P21=$BA$2,0.2,0)</f>
        <v>0.2</v>
      </c>
      <c r="BB21" s="2">
        <f>IF(Q21=$BB$2,0.2,0)</f>
        <v>0.2</v>
      </c>
      <c r="BC21" s="2">
        <f>IF(R21=$BC$2,0.2,0)</f>
        <v>0.2</v>
      </c>
      <c r="BD21" s="2">
        <f>IF(S21=$BD$2,0.2,0)</f>
        <v>0.2</v>
      </c>
      <c r="BE21" s="2">
        <f>IF(T21=$BE$2,0.2,0)</f>
        <v>0.2</v>
      </c>
      <c r="BF21" s="2">
        <f>IF(U21=$BF$2,0.2,0)</f>
        <v>0.2</v>
      </c>
      <c r="BG21" s="2">
        <f>IF(V21=$BG$2,0.2,0)</f>
        <v>0</v>
      </c>
      <c r="BH21" s="2">
        <f>IF(W21=$BH$2,0.2,0)</f>
        <v>0</v>
      </c>
      <c r="BI21" s="2">
        <f>IF(X21=$BI$2,0.2,0)</f>
        <v>0.2</v>
      </c>
      <c r="BJ21" s="2">
        <f>IF(Y21=$BJ$2,0.2,0)</f>
        <v>0.2</v>
      </c>
      <c r="BK21" s="2">
        <f>IF(Z21=$BK$2,0.2,0)</f>
        <v>0.2</v>
      </c>
      <c r="BL21" s="2">
        <f>IF(AA21=$BL$2,0.2,0)</f>
        <v>0.2</v>
      </c>
      <c r="BM21" s="2">
        <f>IF(AB21=$BM$2,0.2,0)</f>
        <v>0.2</v>
      </c>
      <c r="BN21" s="2">
        <f>IF(AC21 = "OK",0.5,IF(AC21="Y",0.25,0))</f>
        <v>0.5</v>
      </c>
      <c r="BO21" s="2">
        <f>IF(AD21 = "OK",0.5,IF(AD21="Y",0.25,0))</f>
        <v>0.5</v>
      </c>
      <c r="BP21" s="2">
        <f>IF(AE21 = "OK",0.5,IF(AE21="Y",0.25,0))</f>
        <v>0</v>
      </c>
      <c r="BQ21" s="10">
        <f>IF(AF21 = "OK",0.5,IF(AF21="Y",0.25,0))</f>
        <v>0</v>
      </c>
      <c r="BR21" s="10">
        <f>IF(AG21 = "OK",1,IF(AG21="Y",0.5,0))</f>
        <v>0.5</v>
      </c>
      <c r="BS21" s="10">
        <f>IF(AH21 = "OK",0.5,IF(AH21="Y",0.25,0))</f>
        <v>0.5</v>
      </c>
      <c r="BT21" s="10">
        <f>IF(AI21 = "OK",0.5,IF(AI21="Y",0.25,0))</f>
        <v>0.5</v>
      </c>
      <c r="BU21" s="10">
        <f>IF(AJ21 = "OK",0.5,IF(AJ21="Y",0.25,0))</f>
        <v>0</v>
      </c>
      <c r="BV21" s="10">
        <f>IF(AK21 = "OK",0.5,IF(AK21="Y",0.25,0))</f>
        <v>0</v>
      </c>
      <c r="BW21" s="10">
        <f>IF(AL21 = "OK",0.5,IF(AL21="Y",0.25,0))</f>
        <v>0.25</v>
      </c>
    </row>
    <row r="22" spans="1:75" ht="15.6" x14ac:dyDescent="0.3">
      <c r="A22" s="4">
        <v>20</v>
      </c>
      <c r="B22" s="4" t="s">
        <v>60</v>
      </c>
      <c r="C22" s="4" t="s">
        <v>61</v>
      </c>
      <c r="D22" s="4" t="s">
        <v>12</v>
      </c>
      <c r="E22" s="4" t="s">
        <v>8</v>
      </c>
      <c r="F22" s="4" t="s">
        <v>6</v>
      </c>
      <c r="G22" s="4" t="s">
        <v>8</v>
      </c>
      <c r="H22" s="4" t="s">
        <v>8</v>
      </c>
      <c r="I22" s="6" t="s">
        <v>13</v>
      </c>
      <c r="J22" s="6" t="s">
        <v>32</v>
      </c>
      <c r="K22" s="6" t="s">
        <v>12</v>
      </c>
      <c r="L22" s="6" t="s">
        <v>11</v>
      </c>
      <c r="M22" s="6" t="s">
        <v>11</v>
      </c>
      <c r="N22" s="4" t="s">
        <v>9</v>
      </c>
      <c r="O22" s="4" t="s">
        <v>17</v>
      </c>
      <c r="P22" s="4" t="s">
        <v>17</v>
      </c>
      <c r="Q22" s="4" t="s">
        <v>7</v>
      </c>
      <c r="R22" s="4" t="s">
        <v>17</v>
      </c>
      <c r="S22" s="4" t="s">
        <v>14</v>
      </c>
      <c r="T22" s="4" t="s">
        <v>8</v>
      </c>
      <c r="U22" s="4" t="s">
        <v>8</v>
      </c>
      <c r="V22" s="4" t="s">
        <v>6</v>
      </c>
      <c r="W22" s="4" t="s">
        <v>8</v>
      </c>
      <c r="X22" s="4" t="s">
        <v>6</v>
      </c>
      <c r="Y22" s="4" t="s">
        <v>7</v>
      </c>
      <c r="Z22" s="4" t="s">
        <v>8</v>
      </c>
      <c r="AA22" s="4" t="s">
        <v>14</v>
      </c>
      <c r="AB22" s="4" t="s">
        <v>8</v>
      </c>
      <c r="AC22" s="4" t="s">
        <v>18</v>
      </c>
      <c r="AD22" s="4" t="s">
        <v>18</v>
      </c>
      <c r="AE22" s="4" t="s">
        <v>18</v>
      </c>
      <c r="AF22" s="4" t="s">
        <v>18</v>
      </c>
      <c r="AG22" s="4" t="s">
        <v>18</v>
      </c>
      <c r="AH22" s="4" t="s">
        <v>18</v>
      </c>
      <c r="AI22" s="4" t="s">
        <v>18</v>
      </c>
      <c r="AJ22" s="4" t="s">
        <v>18</v>
      </c>
      <c r="AK22" s="4" t="s">
        <v>18</v>
      </c>
      <c r="AL22" s="4" t="s">
        <v>18</v>
      </c>
      <c r="AM22" s="11">
        <f>MIN(MROUND(SUM(AO22:BW22),0.1),10)</f>
        <v>7.7</v>
      </c>
      <c r="AN22" s="10"/>
      <c r="AO22" s="2">
        <f>IF(D22=$AO$2,0.2,0)</f>
        <v>0</v>
      </c>
      <c r="AP22" s="2">
        <f>IF(E22=$AP$2,0.2,0)</f>
        <v>0</v>
      </c>
      <c r="AQ22" s="2">
        <f>IF(F22=$AQ$2,0.2,0)</f>
        <v>0</v>
      </c>
      <c r="AR22" s="2">
        <f>IF(G22=$AR$2,0.2,0)</f>
        <v>0</v>
      </c>
      <c r="AS22" s="2">
        <f>IF(H22=$AS$2,0.2,0)</f>
        <v>0.2</v>
      </c>
      <c r="AT22" s="2">
        <f>IF(I22=$AT$2,0.2,0)</f>
        <v>0</v>
      </c>
      <c r="AU22" s="2">
        <f>IF(J22=$AU$2,0.2,0)</f>
        <v>0</v>
      </c>
      <c r="AV22" s="2">
        <f>IF(K22=$AV$2,0.2,0)</f>
        <v>0</v>
      </c>
      <c r="AW22" s="2">
        <f>IF(L22=$AW$2,0.2,0)</f>
        <v>0</v>
      </c>
      <c r="AX22" s="2">
        <f>IF(M22=$AX$2,0.2,0)</f>
        <v>0</v>
      </c>
      <c r="AY22" s="2">
        <f>IF(N22=$AY$2,0.2,0)</f>
        <v>0</v>
      </c>
      <c r="AZ22" s="2">
        <f>IF(O22=$AZ$2,0.2,0)</f>
        <v>0</v>
      </c>
      <c r="BA22" s="2">
        <f>IF(P22=$BA$2,0.2,0)</f>
        <v>0</v>
      </c>
      <c r="BB22" s="2">
        <f>IF(Q22=$BB$2,0.2,0)</f>
        <v>0.2</v>
      </c>
      <c r="BC22" s="2">
        <f>IF(R22=$BC$2,0.2,0)</f>
        <v>0</v>
      </c>
      <c r="BD22" s="2">
        <f>IF(S22=$BD$2,0.2,0)</f>
        <v>0.2</v>
      </c>
      <c r="BE22" s="2">
        <f>IF(T22=$BE$2,0.2,0)</f>
        <v>0.2</v>
      </c>
      <c r="BF22" s="2">
        <f>IF(U22=$BF$2,0.2,0)</f>
        <v>0.2</v>
      </c>
      <c r="BG22" s="2">
        <f>IF(V22=$BG$2,0.2,0)</f>
        <v>0</v>
      </c>
      <c r="BH22" s="2">
        <f>IF(W22=$BH$2,0.2,0)</f>
        <v>0.2</v>
      </c>
      <c r="BI22" s="2">
        <f>IF(X22=$BI$2,0.2,0)</f>
        <v>0.2</v>
      </c>
      <c r="BJ22" s="2">
        <f>IF(Y22=$BJ$2,0.2,0)</f>
        <v>0.2</v>
      </c>
      <c r="BK22" s="2">
        <f>IF(Z22=$BK$2,0.2,0)</f>
        <v>0.2</v>
      </c>
      <c r="BL22" s="2">
        <f>IF(AA22=$BL$2,0.2,0)</f>
        <v>0.2</v>
      </c>
      <c r="BM22" s="2">
        <f>IF(AB22=$BM$2,0.2,0)</f>
        <v>0.2</v>
      </c>
      <c r="BN22" s="2">
        <f>IF(AC22 = "OK",0.5,IF(AC22="Y",0.25,0))</f>
        <v>0.5</v>
      </c>
      <c r="BO22" s="2">
        <f>IF(AD22 = "OK",0.5,IF(AD22="Y",0.25,0))</f>
        <v>0.5</v>
      </c>
      <c r="BP22" s="2">
        <f>IF(AE22 = "OK",0.5,IF(AE22="Y",0.25,0))</f>
        <v>0.5</v>
      </c>
      <c r="BQ22" s="10">
        <f>IF(AF22 = "OK",0.5,IF(AF22="Y",0.25,0))</f>
        <v>0.5</v>
      </c>
      <c r="BR22" s="10">
        <f>IF(AG22 = "OK",1,IF(AG22="Y",0.5,0))</f>
        <v>1</v>
      </c>
      <c r="BS22" s="10">
        <f>IF(AH22 = "OK",0.5,IF(AH22="Y",0.25,0))</f>
        <v>0.5</v>
      </c>
      <c r="BT22" s="10">
        <f>IF(AI22 = "OK",0.5,IF(AI22="Y",0.25,0))</f>
        <v>0.5</v>
      </c>
      <c r="BU22" s="10">
        <f>IF(AJ22 = "OK",0.5,IF(AJ22="Y",0.25,0))</f>
        <v>0.5</v>
      </c>
      <c r="BV22" s="10">
        <f>IF(AK22 = "OK",0.5,IF(AK22="Y",0.25,0))</f>
        <v>0.5</v>
      </c>
      <c r="BW22" s="10">
        <f>IF(AL22 = "OK",0.5,IF(AL22="Y",0.25,0))</f>
        <v>0.5</v>
      </c>
    </row>
    <row r="23" spans="1:75" ht="15.6" x14ac:dyDescent="0.3">
      <c r="A23" s="4">
        <v>21</v>
      </c>
      <c r="B23" s="4" t="s">
        <v>62</v>
      </c>
      <c r="C23" s="4" t="s">
        <v>63</v>
      </c>
      <c r="D23" s="4" t="s">
        <v>17</v>
      </c>
      <c r="E23" s="4" t="s">
        <v>7</v>
      </c>
      <c r="F23" s="4" t="s">
        <v>7</v>
      </c>
      <c r="G23" s="4" t="s">
        <v>7</v>
      </c>
      <c r="H23" s="4" t="s">
        <v>8</v>
      </c>
      <c r="I23" s="6" t="s">
        <v>17</v>
      </c>
      <c r="J23" s="6" t="s">
        <v>9</v>
      </c>
      <c r="K23" s="6" t="s">
        <v>7</v>
      </c>
      <c r="L23" s="6" t="s">
        <v>17</v>
      </c>
      <c r="M23" s="6" t="s">
        <v>13</v>
      </c>
      <c r="N23" s="4" t="s">
        <v>14</v>
      </c>
      <c r="O23" s="4" t="s">
        <v>6</v>
      </c>
      <c r="P23" s="4" t="s">
        <v>7</v>
      </c>
      <c r="Q23" s="4" t="s">
        <v>7</v>
      </c>
      <c r="R23" s="4" t="s">
        <v>9</v>
      </c>
      <c r="S23" s="4" t="s">
        <v>14</v>
      </c>
      <c r="T23" s="4" t="s">
        <v>8</v>
      </c>
      <c r="U23" s="4" t="s">
        <v>6</v>
      </c>
      <c r="V23" s="4" t="s">
        <v>7</v>
      </c>
      <c r="W23" s="4" t="s">
        <v>8</v>
      </c>
      <c r="X23" s="4" t="s">
        <v>6</v>
      </c>
      <c r="Y23" s="4" t="s">
        <v>7</v>
      </c>
      <c r="Z23" s="4" t="s">
        <v>8</v>
      </c>
      <c r="AA23" s="4" t="s">
        <v>8</v>
      </c>
      <c r="AB23" s="4" t="s">
        <v>8</v>
      </c>
      <c r="AC23" s="4" t="s">
        <v>18</v>
      </c>
      <c r="AD23" s="4" t="s">
        <v>18</v>
      </c>
      <c r="AE23" s="4" t="s">
        <v>18</v>
      </c>
      <c r="AF23" s="4" t="s">
        <v>19</v>
      </c>
      <c r="AG23" s="4" t="s">
        <v>19</v>
      </c>
      <c r="AH23" s="4" t="s">
        <v>19</v>
      </c>
      <c r="AI23" s="4" t="s">
        <v>18</v>
      </c>
      <c r="AJ23" s="4" t="s">
        <v>19</v>
      </c>
      <c r="AK23" s="4" t="s">
        <v>19</v>
      </c>
      <c r="AL23" s="4" t="s">
        <v>19</v>
      </c>
      <c r="AM23" s="11">
        <f>MIN(MROUND(SUM(AO23:BW23),0.1),10)</f>
        <v>4.4000000000000004</v>
      </c>
      <c r="AN23" s="10"/>
      <c r="AO23" s="2">
        <f>IF(D23=$AO$2,0.2,0)</f>
        <v>0</v>
      </c>
      <c r="AP23" s="2">
        <f>IF(E23=$AP$2,0.2,0)</f>
        <v>0</v>
      </c>
      <c r="AQ23" s="2">
        <f>IF(F23=$AQ$2,0.2,0)</f>
        <v>0.2</v>
      </c>
      <c r="AR23" s="2">
        <f>IF(G23=$AR$2,0.2,0)</f>
        <v>0</v>
      </c>
      <c r="AS23" s="2">
        <f>IF(H23=$AS$2,0.2,0)</f>
        <v>0.2</v>
      </c>
      <c r="AT23" s="2">
        <f>IF(I23=$AT$2,0.2,0)</f>
        <v>0</v>
      </c>
      <c r="AU23" s="2">
        <f>IF(J23=$AU$2,0.2,0)</f>
        <v>0</v>
      </c>
      <c r="AV23" s="2">
        <f>IF(K23=$AV$2,0.2,0)</f>
        <v>0</v>
      </c>
      <c r="AW23" s="2">
        <f>IF(L23=$AW$2,0.2,0)</f>
        <v>0</v>
      </c>
      <c r="AX23" s="2">
        <f>IF(M23=$AX$2,0.2,0)</f>
        <v>0</v>
      </c>
      <c r="AY23" s="2">
        <f>IF(N23=$AY$2,0.2,0)</f>
        <v>0</v>
      </c>
      <c r="AZ23" s="2">
        <f>IF(O23=$AZ$2,0.2,0)</f>
        <v>0.2</v>
      </c>
      <c r="BA23" s="2">
        <f>IF(P23=$BA$2,0.2,0)</f>
        <v>0</v>
      </c>
      <c r="BB23" s="2">
        <f>IF(Q23=$BB$2,0.2,0)</f>
        <v>0.2</v>
      </c>
      <c r="BC23" s="2">
        <f>IF(R23=$BC$2,0.2,0)</f>
        <v>0</v>
      </c>
      <c r="BD23" s="2">
        <f>IF(S23=$BD$2,0.2,0)</f>
        <v>0.2</v>
      </c>
      <c r="BE23" s="2">
        <f>IF(T23=$BE$2,0.2,0)</f>
        <v>0.2</v>
      </c>
      <c r="BF23" s="2">
        <f>IF(U23=$BF$2,0.2,0)</f>
        <v>0</v>
      </c>
      <c r="BG23" s="2">
        <f>IF(V23=$BG$2,0.2,0)</f>
        <v>0.2</v>
      </c>
      <c r="BH23" s="2">
        <f>IF(W23=$BH$2,0.2,0)</f>
        <v>0.2</v>
      </c>
      <c r="BI23" s="2">
        <f>IF(X23=$BI$2,0.2,0)</f>
        <v>0.2</v>
      </c>
      <c r="BJ23" s="2">
        <f>IF(Y23=$BJ$2,0.2,0)</f>
        <v>0.2</v>
      </c>
      <c r="BK23" s="2">
        <f>IF(Z23=$BK$2,0.2,0)</f>
        <v>0.2</v>
      </c>
      <c r="BL23" s="2">
        <f>IF(AA23=$BL$2,0.2,0)</f>
        <v>0</v>
      </c>
      <c r="BM23" s="2">
        <f>IF(AB23=$BM$2,0.2,0)</f>
        <v>0.2</v>
      </c>
      <c r="BN23" s="2">
        <f>IF(AC23 = "OK",0.5,IF(AC23="Y",0.25,0))</f>
        <v>0.5</v>
      </c>
      <c r="BO23" s="2">
        <f>IF(AD23 = "OK",0.5,IF(AD23="Y",0.25,0))</f>
        <v>0.5</v>
      </c>
      <c r="BP23" s="2">
        <f>IF(AE23 = "OK",0.5,IF(AE23="Y",0.25,0))</f>
        <v>0.5</v>
      </c>
      <c r="BQ23" s="10">
        <f>IF(AF23 = "OK",0.5,IF(AF23="Y",0.25,0))</f>
        <v>0</v>
      </c>
      <c r="BR23" s="10">
        <f>IF(AG23 = "OK",1,IF(AG23="Y",0.5,0))</f>
        <v>0</v>
      </c>
      <c r="BS23" s="10">
        <f>IF(AH23 = "OK",0.5,IF(AH23="Y",0.25,0))</f>
        <v>0</v>
      </c>
      <c r="BT23" s="10">
        <f>IF(AI23 = "OK",0.5,IF(AI23="Y",0.25,0))</f>
        <v>0.5</v>
      </c>
      <c r="BU23" s="10">
        <f>IF(AJ23 = "OK",0.5,IF(AJ23="Y",0.25,0))</f>
        <v>0</v>
      </c>
      <c r="BV23" s="10">
        <f>IF(AK23 = "OK",0.5,IF(AK23="Y",0.25,0))</f>
        <v>0</v>
      </c>
      <c r="BW23" s="10">
        <f>IF(AL23 = "OK",0.5,IF(AL23="Y",0.25,0))</f>
        <v>0</v>
      </c>
    </row>
    <row r="24" spans="1:75" ht="15.6" x14ac:dyDescent="0.3">
      <c r="A24" s="4">
        <v>22</v>
      </c>
      <c r="B24" s="4" t="s">
        <v>64</v>
      </c>
      <c r="C24" s="4" t="s">
        <v>65</v>
      </c>
      <c r="D24" s="4" t="s">
        <v>17</v>
      </c>
      <c r="E24" s="4" t="s">
        <v>6</v>
      </c>
      <c r="F24" s="4" t="s">
        <v>6</v>
      </c>
      <c r="G24" s="4" t="s">
        <v>7</v>
      </c>
      <c r="H24" s="4" t="s">
        <v>6</v>
      </c>
      <c r="I24" s="6" t="s">
        <v>9</v>
      </c>
      <c r="J24" s="6" t="s">
        <v>9</v>
      </c>
      <c r="K24" s="6" t="s">
        <v>32</v>
      </c>
      <c r="L24" s="6" t="s">
        <v>12</v>
      </c>
      <c r="M24" s="6" t="s">
        <v>7</v>
      </c>
      <c r="N24" s="4" t="s">
        <v>14</v>
      </c>
      <c r="O24" s="4" t="s">
        <v>6</v>
      </c>
      <c r="P24" s="4" t="s">
        <v>8</v>
      </c>
      <c r="Q24" s="4" t="s">
        <v>8</v>
      </c>
      <c r="R24" s="4" t="s">
        <v>8</v>
      </c>
      <c r="S24" s="4" t="s">
        <v>14</v>
      </c>
      <c r="T24" s="4" t="s">
        <v>8</v>
      </c>
      <c r="U24" s="4" t="s">
        <v>8</v>
      </c>
      <c r="V24" s="4" t="s">
        <v>14</v>
      </c>
      <c r="W24" s="4" t="s">
        <v>14</v>
      </c>
      <c r="X24" s="4" t="s">
        <v>7</v>
      </c>
      <c r="Y24" s="4" t="s">
        <v>7</v>
      </c>
      <c r="Z24" s="4" t="s">
        <v>8</v>
      </c>
      <c r="AA24" s="4" t="s">
        <v>14</v>
      </c>
      <c r="AB24" s="4" t="s">
        <v>8</v>
      </c>
      <c r="AC24" s="4" t="s">
        <v>18</v>
      </c>
      <c r="AD24" s="4" t="s">
        <v>18</v>
      </c>
      <c r="AE24" s="4" t="s">
        <v>18</v>
      </c>
      <c r="AF24" s="4" t="s">
        <v>18</v>
      </c>
      <c r="AG24" s="4" t="s">
        <v>20</v>
      </c>
      <c r="AH24" s="4" t="s">
        <v>18</v>
      </c>
      <c r="AI24" s="4" t="s">
        <v>18</v>
      </c>
      <c r="AJ24" s="4" t="s">
        <v>18</v>
      </c>
      <c r="AK24" s="4" t="s">
        <v>19</v>
      </c>
      <c r="AL24" s="4" t="s">
        <v>19</v>
      </c>
      <c r="AM24" s="11">
        <f>MIN(MROUND(SUM(AO24:BW24),0.1),10)</f>
        <v>6.6000000000000005</v>
      </c>
      <c r="AN24" s="10"/>
      <c r="AO24" s="2">
        <f>IF(D24=$AO$2,0.2,0)</f>
        <v>0</v>
      </c>
      <c r="AP24" s="2">
        <f>IF(E24=$AP$2,0.2,0)</f>
        <v>0.2</v>
      </c>
      <c r="AQ24" s="2">
        <f>IF(F24=$AQ$2,0.2,0)</f>
        <v>0</v>
      </c>
      <c r="AR24" s="2">
        <f>IF(G24=$AR$2,0.2,0)</f>
        <v>0</v>
      </c>
      <c r="AS24" s="2">
        <f>IF(H24=$AS$2,0.2,0)</f>
        <v>0</v>
      </c>
      <c r="AT24" s="2">
        <f>IF(I24=$AT$2,0.2,0)</f>
        <v>0.2</v>
      </c>
      <c r="AU24" s="2">
        <f>IF(J24=$AU$2,0.2,0)</f>
        <v>0</v>
      </c>
      <c r="AV24" s="2">
        <f>IF(K24=$AV$2,0.2,0)</f>
        <v>0</v>
      </c>
      <c r="AW24" s="2">
        <f>IF(L24=$AW$2,0.2,0)</f>
        <v>0.2</v>
      </c>
      <c r="AX24" s="2">
        <f>IF(M24=$AX$2,0.2,0)</f>
        <v>0.2</v>
      </c>
      <c r="AY24" s="2">
        <f>IF(N24=$AY$2,0.2,0)</f>
        <v>0</v>
      </c>
      <c r="AZ24" s="2">
        <f>IF(O24=$AZ$2,0.2,0)</f>
        <v>0.2</v>
      </c>
      <c r="BA24" s="2">
        <f>IF(P24=$BA$2,0.2,0)</f>
        <v>0.2</v>
      </c>
      <c r="BB24" s="2">
        <f>IF(Q24=$BB$2,0.2,0)</f>
        <v>0</v>
      </c>
      <c r="BC24" s="2">
        <f>IF(R24=$BC$2,0.2,0)</f>
        <v>0</v>
      </c>
      <c r="BD24" s="2">
        <f>IF(S24=$BD$2,0.2,0)</f>
        <v>0.2</v>
      </c>
      <c r="BE24" s="2">
        <f>IF(T24=$BE$2,0.2,0)</f>
        <v>0.2</v>
      </c>
      <c r="BF24" s="2">
        <f>IF(U24=$BF$2,0.2,0)</f>
        <v>0.2</v>
      </c>
      <c r="BG24" s="2">
        <f>IF(V24=$BG$2,0.2,0)</f>
        <v>0</v>
      </c>
      <c r="BH24" s="2">
        <f>IF(W24=$BH$2,0.2,0)</f>
        <v>0</v>
      </c>
      <c r="BI24" s="2">
        <f>IF(X24=$BI$2,0.2,0)</f>
        <v>0</v>
      </c>
      <c r="BJ24" s="2">
        <f>IF(Y24=$BJ$2,0.2,0)</f>
        <v>0.2</v>
      </c>
      <c r="BK24" s="2">
        <f>IF(Z24=$BK$2,0.2,0)</f>
        <v>0.2</v>
      </c>
      <c r="BL24" s="2">
        <f>IF(AA24=$BL$2,0.2,0)</f>
        <v>0.2</v>
      </c>
      <c r="BM24" s="2">
        <f>IF(AB24=$BM$2,0.2,0)</f>
        <v>0.2</v>
      </c>
      <c r="BN24" s="2">
        <f>IF(AC24 = "OK",0.5,IF(AC24="Y",0.25,0))</f>
        <v>0.5</v>
      </c>
      <c r="BO24" s="2">
        <f>IF(AD24 = "OK",0.5,IF(AD24="Y",0.25,0))</f>
        <v>0.5</v>
      </c>
      <c r="BP24" s="2">
        <f>IF(AE24 = "OK",0.5,IF(AE24="Y",0.25,0))</f>
        <v>0.5</v>
      </c>
      <c r="BQ24" s="10">
        <f>IF(AF24 = "OK",0.5,IF(AF24="Y",0.25,0))</f>
        <v>0.5</v>
      </c>
      <c r="BR24" s="10">
        <f>IF(AG24 = "OK",1,IF(AG24="Y",0.5,0))</f>
        <v>0.5</v>
      </c>
      <c r="BS24" s="10">
        <f>IF(AH24 = "OK",0.5,IF(AH24="Y",0.25,0))</f>
        <v>0.5</v>
      </c>
      <c r="BT24" s="10">
        <f>IF(AI24 = "OK",0.5,IF(AI24="Y",0.25,0))</f>
        <v>0.5</v>
      </c>
      <c r="BU24" s="10">
        <f>IF(AJ24 = "OK",0.5,IF(AJ24="Y",0.25,0))</f>
        <v>0.5</v>
      </c>
      <c r="BV24" s="10">
        <f>IF(AK24 = "OK",0.5,IF(AK24="Y",0.25,0))</f>
        <v>0</v>
      </c>
      <c r="BW24" s="10">
        <f>IF(AL24 = "OK",0.5,IF(AL24="Y",0.25,0))</f>
        <v>0</v>
      </c>
    </row>
    <row r="25" spans="1:75" ht="15.6" x14ac:dyDescent="0.3">
      <c r="A25" s="4">
        <v>23</v>
      </c>
      <c r="B25" s="4" t="s">
        <v>66</v>
      </c>
      <c r="C25" s="4" t="s">
        <v>67</v>
      </c>
      <c r="D25" s="15" t="s">
        <v>17</v>
      </c>
      <c r="E25" s="15" t="s">
        <v>8</v>
      </c>
      <c r="F25" s="15" t="s">
        <v>14</v>
      </c>
      <c r="G25" s="15" t="s">
        <v>7</v>
      </c>
      <c r="H25" s="15" t="s">
        <v>8</v>
      </c>
      <c r="I25" s="16" t="s">
        <v>9</v>
      </c>
      <c r="J25" s="16" t="s">
        <v>10</v>
      </c>
      <c r="K25" s="16" t="s">
        <v>68</v>
      </c>
      <c r="L25" s="16" t="s">
        <v>12</v>
      </c>
      <c r="M25" s="16" t="s">
        <v>17</v>
      </c>
      <c r="N25" s="15" t="s">
        <v>6</v>
      </c>
      <c r="O25" s="15" t="s">
        <v>14</v>
      </c>
      <c r="P25" s="15" t="s">
        <v>8</v>
      </c>
      <c r="Q25" s="15" t="s">
        <v>6</v>
      </c>
      <c r="R25" s="15" t="s">
        <v>8</v>
      </c>
      <c r="S25" s="15" t="s">
        <v>8</v>
      </c>
      <c r="T25" s="15" t="s">
        <v>14</v>
      </c>
      <c r="U25" s="15" t="s">
        <v>8</v>
      </c>
      <c r="V25" s="15" t="s">
        <v>14</v>
      </c>
      <c r="W25" s="15" t="s">
        <v>6</v>
      </c>
      <c r="X25" s="15" t="s">
        <v>6</v>
      </c>
      <c r="Y25" s="15" t="s">
        <v>6</v>
      </c>
      <c r="Z25" s="15" t="s">
        <v>8</v>
      </c>
      <c r="AA25" s="15" t="s">
        <v>14</v>
      </c>
      <c r="AB25" s="15" t="s">
        <v>7</v>
      </c>
      <c r="AC25" s="15" t="s">
        <v>18</v>
      </c>
      <c r="AD25" s="15" t="s">
        <v>18</v>
      </c>
      <c r="AE25" s="15" t="s">
        <v>18</v>
      </c>
      <c r="AF25" s="15" t="s">
        <v>19</v>
      </c>
      <c r="AG25" s="15" t="s">
        <v>20</v>
      </c>
      <c r="AH25" s="15" t="s">
        <v>18</v>
      </c>
      <c r="AI25" s="15" t="s">
        <v>18</v>
      </c>
      <c r="AJ25" s="15" t="s">
        <v>18</v>
      </c>
      <c r="AK25" s="15" t="s">
        <v>19</v>
      </c>
      <c r="AL25" s="15" t="s">
        <v>19</v>
      </c>
      <c r="AM25" s="11">
        <f>MIN(MROUND(SUM(AO25:BW25),0.1),10)</f>
        <v>5.3000000000000007</v>
      </c>
      <c r="AN25" s="10"/>
      <c r="AO25" s="2">
        <f>IF(D25=$AO$2,0.2,0)</f>
        <v>0</v>
      </c>
      <c r="AP25" s="2">
        <f>IF(E25=$AP$2,0.2,0)</f>
        <v>0</v>
      </c>
      <c r="AQ25" s="2">
        <f>IF(F25=$AQ$2,0.2,0)</f>
        <v>0</v>
      </c>
      <c r="AR25" s="2">
        <f>IF(G25=$AR$2,0.2,0)</f>
        <v>0</v>
      </c>
      <c r="AS25" s="2">
        <f>IF(H25=$AS$2,0.2,0)</f>
        <v>0.2</v>
      </c>
      <c r="AT25" s="2">
        <f>IF(I25=$AT$2,0.2,0)</f>
        <v>0.2</v>
      </c>
      <c r="AU25" s="2">
        <f>IF(J25=$AU$2,0.2,0)</f>
        <v>0.2</v>
      </c>
      <c r="AV25" s="2">
        <f>IF(K25=$AV$2,0.2,0)</f>
        <v>0</v>
      </c>
      <c r="AW25" s="2">
        <f>IF(L25=$AW$2,0.2,0)</f>
        <v>0.2</v>
      </c>
      <c r="AX25" s="2">
        <f>IF(M25=$AX$2,0.2,0)</f>
        <v>0</v>
      </c>
      <c r="AY25" s="2">
        <f>IF(N25=$AY$2,0.2,0)</f>
        <v>0</v>
      </c>
      <c r="AZ25" s="2">
        <f>IF(O25=$AZ$2,0.2,0)</f>
        <v>0</v>
      </c>
      <c r="BA25" s="2">
        <f>IF(P25=$BA$2,0.2,0)</f>
        <v>0.2</v>
      </c>
      <c r="BB25" s="2">
        <f>IF(Q25=$BB$2,0.2,0)</f>
        <v>0</v>
      </c>
      <c r="BC25" s="2">
        <f>IF(R25=$BC$2,0.2,0)</f>
        <v>0</v>
      </c>
      <c r="BD25" s="2">
        <f>IF(S25=$BD$2,0.2,0)</f>
        <v>0</v>
      </c>
      <c r="BE25" s="2">
        <f>IF(T25=$BE$2,0.2,0)</f>
        <v>0</v>
      </c>
      <c r="BF25" s="2">
        <f>IF(U25=$BF$2,0.2,0)</f>
        <v>0.2</v>
      </c>
      <c r="BG25" s="2">
        <f>IF(V25=$BG$2,0.2,0)</f>
        <v>0</v>
      </c>
      <c r="BH25" s="2">
        <f>IF(W25=$BH$2,0.2,0)</f>
        <v>0</v>
      </c>
      <c r="BI25" s="2">
        <f>IF(X25=$BI$2,0.2,0)</f>
        <v>0.2</v>
      </c>
      <c r="BJ25" s="2">
        <f>IF(Y25=$BJ$2,0.2,0)</f>
        <v>0</v>
      </c>
      <c r="BK25" s="2">
        <f>IF(Z25=$BK$2,0.2,0)</f>
        <v>0.2</v>
      </c>
      <c r="BL25" s="2">
        <f>IF(AA25=$BL$2,0.2,0)</f>
        <v>0.2</v>
      </c>
      <c r="BM25" s="2">
        <f>IF(AB25=$BM$2,0.2,0)</f>
        <v>0</v>
      </c>
      <c r="BN25" s="2">
        <f>IF(AC25 = "OK",0.5,IF(AC25="Y",0.25,0))</f>
        <v>0.5</v>
      </c>
      <c r="BO25" s="2">
        <f>IF(AD25 = "OK",0.5,IF(AD25="Y",0.25,0))</f>
        <v>0.5</v>
      </c>
      <c r="BP25" s="2">
        <f>IF(AE25 = "OK",0.5,IF(AE25="Y",0.25,0))</f>
        <v>0.5</v>
      </c>
      <c r="BQ25" s="10">
        <f>IF(AF25 = "OK",0.5,IF(AF25="Y",0.25,0))</f>
        <v>0</v>
      </c>
      <c r="BR25" s="10">
        <f>IF(AG25 = "OK",1,IF(AG25="Y",0.5,0))</f>
        <v>0.5</v>
      </c>
      <c r="BS25" s="10">
        <f>IF(AH25 = "OK",0.5,IF(AH25="Y",0.25,0))</f>
        <v>0.5</v>
      </c>
      <c r="BT25" s="10">
        <f>IF(AI25 = "OK",0.5,IF(AI25="Y",0.25,0))</f>
        <v>0.5</v>
      </c>
      <c r="BU25" s="10">
        <f>IF(AJ25 = "OK",0.5,IF(AJ25="Y",0.25,0))</f>
        <v>0.5</v>
      </c>
      <c r="BV25" s="10">
        <f>IF(AK25 = "OK",0.5,IF(AK25="Y",0.25,0))</f>
        <v>0</v>
      </c>
      <c r="BW25" s="10">
        <f>IF(AL25 = "OK",0.5,IF(AL25="Y",0.25,0))</f>
        <v>0</v>
      </c>
    </row>
    <row r="26" spans="1:75" ht="15.6" x14ac:dyDescent="0.3">
      <c r="A26" s="4">
        <v>24</v>
      </c>
      <c r="B26" s="4" t="s">
        <v>69</v>
      </c>
      <c r="C26" s="4" t="s">
        <v>70</v>
      </c>
      <c r="D26" s="4" t="s">
        <v>6</v>
      </c>
      <c r="E26" s="4" t="s">
        <v>6</v>
      </c>
      <c r="F26" s="4" t="s">
        <v>7</v>
      </c>
      <c r="G26" s="4" t="s">
        <v>6</v>
      </c>
      <c r="H26" s="4" t="s">
        <v>8</v>
      </c>
      <c r="I26" s="6" t="s">
        <v>17</v>
      </c>
      <c r="J26" s="6" t="s">
        <v>9</v>
      </c>
      <c r="K26" s="6" t="s">
        <v>9</v>
      </c>
      <c r="L26" s="6" t="s">
        <v>32</v>
      </c>
      <c r="M26" s="6" t="s">
        <v>32</v>
      </c>
      <c r="N26" s="4" t="s">
        <v>14</v>
      </c>
      <c r="O26" s="4" t="s">
        <v>6</v>
      </c>
      <c r="P26" s="4" t="s">
        <v>8</v>
      </c>
      <c r="Q26" s="4" t="s">
        <v>7</v>
      </c>
      <c r="R26" s="4" t="s">
        <v>8</v>
      </c>
      <c r="S26" s="4" t="s">
        <v>14</v>
      </c>
      <c r="T26" s="4" t="s">
        <v>8</v>
      </c>
      <c r="U26" s="4" t="s">
        <v>8</v>
      </c>
      <c r="V26" s="4" t="s">
        <v>14</v>
      </c>
      <c r="W26" s="4" t="s">
        <v>8</v>
      </c>
      <c r="X26" s="4" t="s">
        <v>14</v>
      </c>
      <c r="Y26" s="4" t="s">
        <v>7</v>
      </c>
      <c r="Z26" s="4" t="s">
        <v>8</v>
      </c>
      <c r="AA26" s="4" t="s">
        <v>14</v>
      </c>
      <c r="AB26" s="4" t="s">
        <v>8</v>
      </c>
      <c r="AC26" s="4" t="s">
        <v>18</v>
      </c>
      <c r="AD26" s="4" t="s">
        <v>18</v>
      </c>
      <c r="AE26" s="4" t="s">
        <v>19</v>
      </c>
      <c r="AF26" s="4" t="s">
        <v>19</v>
      </c>
      <c r="AG26" s="4" t="s">
        <v>20</v>
      </c>
      <c r="AH26" s="4" t="s">
        <v>18</v>
      </c>
      <c r="AI26" s="4" t="s">
        <v>18</v>
      </c>
      <c r="AJ26" s="4" t="s">
        <v>18</v>
      </c>
      <c r="AK26" s="4" t="s">
        <v>18</v>
      </c>
      <c r="AL26" s="4" t="s">
        <v>18</v>
      </c>
      <c r="AM26" s="11">
        <f>MIN(MROUND(SUM(AO26:BW26),0.1),10)</f>
        <v>7.2</v>
      </c>
      <c r="AN26" s="10"/>
      <c r="AO26" s="2">
        <f>IF(D26=$AO$2,0.2,0)</f>
        <v>0.2</v>
      </c>
      <c r="AP26" s="2">
        <f>IF(E26=$AP$2,0.2,0)</f>
        <v>0.2</v>
      </c>
      <c r="AQ26" s="2">
        <f>IF(F26=$AQ$2,0.2,0)</f>
        <v>0.2</v>
      </c>
      <c r="AR26" s="2">
        <f>IF(G26=$AR$2,0.2,0)</f>
        <v>0.2</v>
      </c>
      <c r="AS26" s="2">
        <f>IF(H26=$AS$2,0.2,0)</f>
        <v>0.2</v>
      </c>
      <c r="AT26" s="2">
        <f>IF(I26=$AT$2,0.2,0)</f>
        <v>0</v>
      </c>
      <c r="AU26" s="2">
        <f>IF(J26=$AU$2,0.2,0)</f>
        <v>0</v>
      </c>
      <c r="AV26" s="2">
        <f>IF(K26=$AV$2,0.2,0)</f>
        <v>0</v>
      </c>
      <c r="AW26" s="2">
        <f>IF(L26=$AW$2,0.2,0)</f>
        <v>0</v>
      </c>
      <c r="AX26" s="2">
        <f>IF(M26=$AX$2,0.2,0)</f>
        <v>0</v>
      </c>
      <c r="AY26" s="2">
        <f>IF(N26=$AY$2,0.2,0)</f>
        <v>0</v>
      </c>
      <c r="AZ26" s="2">
        <f>IF(O26=$AZ$2,0.2,0)</f>
        <v>0.2</v>
      </c>
      <c r="BA26" s="2">
        <f>IF(P26=$BA$2,0.2,0)</f>
        <v>0.2</v>
      </c>
      <c r="BB26" s="2">
        <f>IF(Q26=$BB$2,0.2,0)</f>
        <v>0.2</v>
      </c>
      <c r="BC26" s="2">
        <f>IF(R26=$BC$2,0.2,0)</f>
        <v>0</v>
      </c>
      <c r="BD26" s="2">
        <f>IF(S26=$BD$2,0.2,0)</f>
        <v>0.2</v>
      </c>
      <c r="BE26" s="2">
        <f>IF(T26=$BE$2,0.2,0)</f>
        <v>0.2</v>
      </c>
      <c r="BF26" s="2">
        <f>IF(U26=$BF$2,0.2,0)</f>
        <v>0.2</v>
      </c>
      <c r="BG26" s="2">
        <f>IF(V26=$BG$2,0.2,0)</f>
        <v>0</v>
      </c>
      <c r="BH26" s="2">
        <f>IF(W26=$BH$2,0.2,0)</f>
        <v>0.2</v>
      </c>
      <c r="BI26" s="2">
        <f>IF(X26=$BI$2,0.2,0)</f>
        <v>0</v>
      </c>
      <c r="BJ26" s="2">
        <f>IF(Y26=$BJ$2,0.2,0)</f>
        <v>0.2</v>
      </c>
      <c r="BK26" s="2">
        <f>IF(Z26=$BK$2,0.2,0)</f>
        <v>0.2</v>
      </c>
      <c r="BL26" s="2">
        <f>IF(AA26=$BL$2,0.2,0)</f>
        <v>0.2</v>
      </c>
      <c r="BM26" s="2">
        <f>IF(AB26=$BM$2,0.2,0)</f>
        <v>0.2</v>
      </c>
      <c r="BN26" s="2">
        <f>IF(AC26 = "OK",0.5,IF(AC26="Y",0.25,0))</f>
        <v>0.5</v>
      </c>
      <c r="BO26" s="2">
        <f>IF(AD26 = "OK",0.5,IF(AD26="Y",0.25,0))</f>
        <v>0.5</v>
      </c>
      <c r="BP26" s="2">
        <f>IF(AE26 = "OK",0.5,IF(AE26="Y",0.25,0))</f>
        <v>0</v>
      </c>
      <c r="BQ26" s="10">
        <f>IF(AF26 = "OK",0.5,IF(AF26="Y",0.25,0))</f>
        <v>0</v>
      </c>
      <c r="BR26" s="10">
        <f>IF(AG26 = "OK",1,IF(AG26="Y",0.5,0))</f>
        <v>0.5</v>
      </c>
      <c r="BS26" s="10">
        <f>IF(AH26 = "OK",0.5,IF(AH26="Y",0.25,0))</f>
        <v>0.5</v>
      </c>
      <c r="BT26" s="10">
        <f>IF(AI26 = "OK",0.5,IF(AI26="Y",0.25,0))</f>
        <v>0.5</v>
      </c>
      <c r="BU26" s="10">
        <f>IF(AJ26 = "OK",0.5,IF(AJ26="Y",0.25,0))</f>
        <v>0.5</v>
      </c>
      <c r="BV26" s="10">
        <f>IF(AK26 = "OK",0.5,IF(AK26="Y",0.25,0))</f>
        <v>0.5</v>
      </c>
      <c r="BW26" s="10">
        <f>IF(AL26 = "OK",0.5,IF(AL26="Y",0.25,0))</f>
        <v>0.5</v>
      </c>
    </row>
    <row r="27" spans="1:75" ht="15.6" x14ac:dyDescent="0.3">
      <c r="A27" s="4">
        <v>25</v>
      </c>
      <c r="B27" s="4" t="s">
        <v>71</v>
      </c>
      <c r="C27" s="4" t="s">
        <v>72</v>
      </c>
      <c r="D27" s="4" t="s">
        <v>6</v>
      </c>
      <c r="E27" s="4" t="s">
        <v>8</v>
      </c>
      <c r="F27" s="4" t="s">
        <v>7</v>
      </c>
      <c r="G27" s="4" t="s">
        <v>6</v>
      </c>
      <c r="H27" s="4" t="s">
        <v>8</v>
      </c>
      <c r="I27" s="6" t="s">
        <v>9</v>
      </c>
      <c r="J27" s="6" t="s">
        <v>10</v>
      </c>
      <c r="K27" s="6" t="s">
        <v>17</v>
      </c>
      <c r="L27" s="6" t="s">
        <v>12</v>
      </c>
      <c r="M27" s="6" t="s">
        <v>8</v>
      </c>
      <c r="N27" s="4" t="s">
        <v>7</v>
      </c>
      <c r="O27" s="4" t="s">
        <v>8</v>
      </c>
      <c r="P27" s="4" t="s">
        <v>8</v>
      </c>
      <c r="Q27" s="4" t="s">
        <v>7</v>
      </c>
      <c r="R27" s="4" t="s">
        <v>13</v>
      </c>
      <c r="S27" s="4" t="s">
        <v>14</v>
      </c>
      <c r="T27" s="4" t="s">
        <v>8</v>
      </c>
      <c r="U27" s="4" t="s">
        <v>8</v>
      </c>
      <c r="V27" s="4" t="s">
        <v>8</v>
      </c>
      <c r="W27" s="4" t="s">
        <v>8</v>
      </c>
      <c r="X27" s="4" t="s">
        <v>8</v>
      </c>
      <c r="Y27" s="4" t="s">
        <v>7</v>
      </c>
      <c r="Z27" s="4" t="s">
        <v>8</v>
      </c>
      <c r="AA27" s="4" t="s">
        <v>14</v>
      </c>
      <c r="AB27" s="4" t="s">
        <v>8</v>
      </c>
      <c r="AC27" s="4" t="s">
        <v>18</v>
      </c>
      <c r="AD27" s="4" t="s">
        <v>18</v>
      </c>
      <c r="AE27" s="4" t="s">
        <v>18</v>
      </c>
      <c r="AF27" s="4" t="s">
        <v>19</v>
      </c>
      <c r="AG27" s="4" t="s">
        <v>18</v>
      </c>
      <c r="AH27" s="4" t="s">
        <v>18</v>
      </c>
      <c r="AI27" s="4" t="s">
        <v>18</v>
      </c>
      <c r="AJ27" s="4" t="s">
        <v>18</v>
      </c>
      <c r="AK27" s="4" t="s">
        <v>18</v>
      </c>
      <c r="AL27" s="4" t="s">
        <v>18</v>
      </c>
      <c r="AM27" s="11">
        <f>MIN(MROUND(SUM(AO27:BW27),0.1),10)</f>
        <v>8.8000000000000007</v>
      </c>
      <c r="AN27" s="10"/>
      <c r="AO27" s="2">
        <f>IF(D27=$AO$2,0.2,0)</f>
        <v>0.2</v>
      </c>
      <c r="AP27" s="2">
        <f>IF(E27=$AP$2,0.2,0)</f>
        <v>0</v>
      </c>
      <c r="AQ27" s="2">
        <f>IF(F27=$AQ$2,0.2,0)</f>
        <v>0.2</v>
      </c>
      <c r="AR27" s="2">
        <f>IF(G27=$AR$2,0.2,0)</f>
        <v>0.2</v>
      </c>
      <c r="AS27" s="2">
        <f>IF(H27=$AS$2,0.2,0)</f>
        <v>0.2</v>
      </c>
      <c r="AT27" s="2">
        <f>IF(I27=$AT$2,0.2,0)</f>
        <v>0.2</v>
      </c>
      <c r="AU27" s="2">
        <f>IF(J27=$AU$2,0.2,0)</f>
        <v>0.2</v>
      </c>
      <c r="AV27" s="2">
        <f>IF(K27=$AV$2,0.2,0)</f>
        <v>0</v>
      </c>
      <c r="AW27" s="2">
        <f>IF(L27=$AW$2,0.2,0)</f>
        <v>0.2</v>
      </c>
      <c r="AX27" s="2">
        <f>IF(M27=$AX$2,0.2,0)</f>
        <v>0</v>
      </c>
      <c r="AY27" s="2">
        <f>IF(N27=$AY$2,0.2,0)</f>
        <v>0.2</v>
      </c>
      <c r="AZ27" s="2">
        <f>IF(O27=$AZ$2,0.2,0)</f>
        <v>0</v>
      </c>
      <c r="BA27" s="2">
        <f>IF(P27=$BA$2,0.2,0)</f>
        <v>0.2</v>
      </c>
      <c r="BB27" s="2">
        <f>IF(Q27=$BB$2,0.2,0)</f>
        <v>0.2</v>
      </c>
      <c r="BC27" s="2">
        <f>IF(R27=$BC$2,0.2,0)</f>
        <v>0.2</v>
      </c>
      <c r="BD27" s="2">
        <f>IF(S27=$BD$2,0.2,0)</f>
        <v>0.2</v>
      </c>
      <c r="BE27" s="2">
        <f>IF(T27=$BE$2,0.2,0)</f>
        <v>0.2</v>
      </c>
      <c r="BF27" s="2">
        <f>IF(U27=$BF$2,0.2,0)</f>
        <v>0.2</v>
      </c>
      <c r="BG27" s="2">
        <f>IF(V27=$BG$2,0.2,0)</f>
        <v>0</v>
      </c>
      <c r="BH27" s="2">
        <f>IF(W27=$BH$2,0.2,0)</f>
        <v>0.2</v>
      </c>
      <c r="BI27" s="2">
        <f>IF(X27=$BI$2,0.2,0)</f>
        <v>0</v>
      </c>
      <c r="BJ27" s="2">
        <f>IF(Y27=$BJ$2,0.2,0)</f>
        <v>0.2</v>
      </c>
      <c r="BK27" s="2">
        <f>IF(Z27=$BK$2,0.2,0)</f>
        <v>0.2</v>
      </c>
      <c r="BL27" s="2">
        <f>IF(AA27=$BL$2,0.2,0)</f>
        <v>0.2</v>
      </c>
      <c r="BM27" s="2">
        <f>IF(AB27=$BM$2,0.2,0)</f>
        <v>0.2</v>
      </c>
      <c r="BN27" s="2">
        <f>IF(AC27 = "OK",0.5,IF(AC27="Y",0.25,0))</f>
        <v>0.5</v>
      </c>
      <c r="BO27" s="2">
        <f>IF(AD27 = "OK",0.5,IF(AD27="Y",0.25,0))</f>
        <v>0.5</v>
      </c>
      <c r="BP27" s="2">
        <f>IF(AE27 = "OK",0.5,IF(AE27="Y",0.25,0))</f>
        <v>0.5</v>
      </c>
      <c r="BQ27" s="10">
        <f>IF(AF27 = "OK",0.5,IF(AF27="Y",0.25,0))</f>
        <v>0</v>
      </c>
      <c r="BR27" s="10">
        <f>IF(AG27 = "OK",1,IF(AG27="Y",0.5,0))</f>
        <v>1</v>
      </c>
      <c r="BS27" s="10">
        <f>IF(AH27 = "OK",0.5,IF(AH27="Y",0.25,0))</f>
        <v>0.5</v>
      </c>
      <c r="BT27" s="10">
        <f>IF(AI27 = "OK",0.5,IF(AI27="Y",0.25,0))</f>
        <v>0.5</v>
      </c>
      <c r="BU27" s="10">
        <f>IF(AJ27 = "OK",0.5,IF(AJ27="Y",0.25,0))</f>
        <v>0.5</v>
      </c>
      <c r="BV27" s="10">
        <f>IF(AK27 = "OK",0.5,IF(AK27="Y",0.25,0))</f>
        <v>0.5</v>
      </c>
      <c r="BW27" s="10">
        <f>IF(AL27 = "OK",0.5,IF(AL27="Y",0.25,0))</f>
        <v>0.5</v>
      </c>
    </row>
    <row r="28" spans="1:75" ht="15.6" x14ac:dyDescent="0.3">
      <c r="A28" s="4">
        <v>26</v>
      </c>
      <c r="B28" s="4" t="s">
        <v>73</v>
      </c>
      <c r="C28" s="4" t="s">
        <v>74</v>
      </c>
      <c r="D28" s="4" t="s">
        <v>17</v>
      </c>
      <c r="E28" s="4" t="s">
        <v>6</v>
      </c>
      <c r="F28" s="4" t="s">
        <v>8</v>
      </c>
      <c r="G28" s="4" t="s">
        <v>7</v>
      </c>
      <c r="H28" s="4" t="s">
        <v>8</v>
      </c>
      <c r="I28" s="6" t="s">
        <v>9</v>
      </c>
      <c r="J28" s="6" t="s">
        <v>9</v>
      </c>
      <c r="K28" s="6" t="s">
        <v>14</v>
      </c>
      <c r="L28" s="6" t="s">
        <v>12</v>
      </c>
      <c r="M28" s="6" t="s">
        <v>14</v>
      </c>
      <c r="N28" s="4" t="s">
        <v>7</v>
      </c>
      <c r="O28" s="4" t="s">
        <v>6</v>
      </c>
      <c r="P28" s="4" t="s">
        <v>8</v>
      </c>
      <c r="Q28" s="4" t="s">
        <v>7</v>
      </c>
      <c r="R28" s="4" t="s">
        <v>8</v>
      </c>
      <c r="S28" s="4" t="s">
        <v>14</v>
      </c>
      <c r="T28" s="4" t="s">
        <v>8</v>
      </c>
      <c r="U28" s="4" t="s">
        <v>8</v>
      </c>
      <c r="V28" s="4" t="s">
        <v>7</v>
      </c>
      <c r="W28" s="4" t="s">
        <v>8</v>
      </c>
      <c r="X28" s="4" t="s">
        <v>7</v>
      </c>
      <c r="Y28" s="4" t="s">
        <v>6</v>
      </c>
      <c r="Z28" s="4" t="s">
        <v>14</v>
      </c>
      <c r="AA28" s="4" t="s">
        <v>8</v>
      </c>
      <c r="AB28" s="4" t="s">
        <v>18</v>
      </c>
      <c r="AC28" s="4" t="s">
        <v>18</v>
      </c>
      <c r="AD28" s="4" t="s">
        <v>18</v>
      </c>
      <c r="AE28" s="4" t="s">
        <v>18</v>
      </c>
      <c r="AF28" s="4" t="s">
        <v>18</v>
      </c>
      <c r="AG28" s="4" t="s">
        <v>18</v>
      </c>
      <c r="AH28" s="4" t="s">
        <v>18</v>
      </c>
      <c r="AI28" s="4" t="s">
        <v>18</v>
      </c>
      <c r="AJ28" s="4" t="s">
        <v>19</v>
      </c>
      <c r="AK28" s="4" t="s">
        <v>19</v>
      </c>
      <c r="AL28" s="4" t="s">
        <v>19</v>
      </c>
      <c r="AM28" s="11">
        <f>MIN(MROUND(SUM(AO28:BW28),0.1),10)</f>
        <v>6.6000000000000005</v>
      </c>
      <c r="AN28" s="10"/>
      <c r="AO28" s="2">
        <f>IF(D28=$AO$2,0.2,0)</f>
        <v>0</v>
      </c>
      <c r="AP28" s="2">
        <f>IF(E28=$AP$2,0.2,0)</f>
        <v>0.2</v>
      </c>
      <c r="AQ28" s="2">
        <f>IF(F28=$AQ$2,0.2,0)</f>
        <v>0</v>
      </c>
      <c r="AR28" s="2">
        <f>IF(G28=$AR$2,0.2,0)</f>
        <v>0</v>
      </c>
      <c r="AS28" s="2">
        <f>IF(H28=$AS$2,0.2,0)</f>
        <v>0.2</v>
      </c>
      <c r="AT28" s="2">
        <f>IF(I28=$AT$2,0.2,0)</f>
        <v>0.2</v>
      </c>
      <c r="AU28" s="2">
        <f>IF(J28=$AU$2,0.2,0)</f>
        <v>0</v>
      </c>
      <c r="AV28" s="2">
        <f>IF(K28=$AV$2,0.2,0)</f>
        <v>0</v>
      </c>
      <c r="AW28" s="2">
        <f>IF(L28=$AW$2,0.2,0)</f>
        <v>0.2</v>
      </c>
      <c r="AX28" s="2">
        <f>IF(M28=$AX$2,0.2,0)</f>
        <v>0</v>
      </c>
      <c r="AY28" s="2">
        <f>IF(N28=$AY$2,0.2,0)</f>
        <v>0.2</v>
      </c>
      <c r="AZ28" s="2">
        <f>IF(O28=$AZ$2,0.2,0)</f>
        <v>0.2</v>
      </c>
      <c r="BA28" s="2">
        <f>IF(P28=$BA$2,0.2,0)</f>
        <v>0.2</v>
      </c>
      <c r="BB28" s="2">
        <f>IF(Q28=$BB$2,0.2,0)</f>
        <v>0.2</v>
      </c>
      <c r="BC28" s="2">
        <f>IF(R28=$BC$2,0.2,0)</f>
        <v>0</v>
      </c>
      <c r="BD28" s="2">
        <f>IF(S28=$BD$2,0.2,0)</f>
        <v>0.2</v>
      </c>
      <c r="BE28" s="2">
        <f>IF(T28=$BE$2,0.2,0)</f>
        <v>0.2</v>
      </c>
      <c r="BF28" s="2">
        <f>IF(U28=$BF$2,0.2,0)</f>
        <v>0.2</v>
      </c>
      <c r="BG28" s="2">
        <f>IF(V28=$BG$2,0.2,0)</f>
        <v>0.2</v>
      </c>
      <c r="BH28" s="2">
        <f>IF(W28=$BH$2,0.2,0)</f>
        <v>0.2</v>
      </c>
      <c r="BI28" s="2">
        <f>IF(X28=$BI$2,0.2,0)</f>
        <v>0</v>
      </c>
      <c r="BJ28" s="2">
        <f>IF(Y28=$BJ$2,0.2,0)</f>
        <v>0</v>
      </c>
      <c r="BK28" s="2">
        <f>IF(Z28=$BK$2,0.2,0)</f>
        <v>0</v>
      </c>
      <c r="BL28" s="2">
        <f>IF(AA28=$BL$2,0.2,0)</f>
        <v>0</v>
      </c>
      <c r="BM28" s="2">
        <f>IF(AB28=$BM$2,0.2,0)</f>
        <v>0</v>
      </c>
      <c r="BN28" s="2">
        <f>IF(AC28 = "OK",0.5,IF(AC28="Y",0.25,0))</f>
        <v>0.5</v>
      </c>
      <c r="BO28" s="2">
        <f>IF(AD28 = "OK",0.5,IF(AD28="Y",0.25,0))</f>
        <v>0.5</v>
      </c>
      <c r="BP28" s="2">
        <f>IF(AE28 = "OK",0.5,IF(AE28="Y",0.25,0))</f>
        <v>0.5</v>
      </c>
      <c r="BQ28" s="10">
        <f>IF(AF28 = "OK",0.5,IF(AF28="Y",0.25,0))</f>
        <v>0.5</v>
      </c>
      <c r="BR28" s="10">
        <f>IF(AG28 = "OK",1,IF(AG28="Y",0.5,0))</f>
        <v>1</v>
      </c>
      <c r="BS28" s="10">
        <f>IF(AH28 = "OK",0.5,IF(AH28="Y",0.25,0))</f>
        <v>0.5</v>
      </c>
      <c r="BT28" s="10">
        <f>IF(AI28 = "OK",0.5,IF(AI28="Y",0.25,0))</f>
        <v>0.5</v>
      </c>
      <c r="BU28" s="10">
        <f>IF(AJ28 = "OK",0.5,IF(AJ28="Y",0.25,0))</f>
        <v>0</v>
      </c>
      <c r="BV28" s="10">
        <f>IF(AK28 = "OK",0.5,IF(AK28="Y",0.25,0))</f>
        <v>0</v>
      </c>
      <c r="BW28" s="10">
        <f>IF(AL28 = "OK",0.5,IF(AL28="Y",0.25,0))</f>
        <v>0</v>
      </c>
    </row>
    <row r="29" spans="1:75" ht="15.6" x14ac:dyDescent="0.3">
      <c r="A29" s="4">
        <v>27</v>
      </c>
      <c r="B29" s="4" t="s">
        <v>75</v>
      </c>
      <c r="C29" s="4" t="s">
        <v>76</v>
      </c>
      <c r="D29" s="4" t="s">
        <v>17</v>
      </c>
      <c r="E29" s="4" t="s">
        <v>8</v>
      </c>
      <c r="F29" s="4" t="s">
        <v>14</v>
      </c>
      <c r="G29" s="4" t="s">
        <v>6</v>
      </c>
      <c r="H29" s="4" t="s">
        <v>8</v>
      </c>
      <c r="I29" s="6" t="s">
        <v>9</v>
      </c>
      <c r="J29" s="6" t="s">
        <v>10</v>
      </c>
      <c r="K29" s="6" t="s">
        <v>11</v>
      </c>
      <c r="L29" s="6" t="s">
        <v>12</v>
      </c>
      <c r="M29" s="6" t="s">
        <v>7</v>
      </c>
      <c r="N29" s="4" t="s">
        <v>7</v>
      </c>
      <c r="O29" s="4" t="s">
        <v>6</v>
      </c>
      <c r="P29" s="4" t="s">
        <v>8</v>
      </c>
      <c r="Q29" s="4" t="s">
        <v>7</v>
      </c>
      <c r="R29" s="4" t="s">
        <v>7</v>
      </c>
      <c r="S29" s="4" t="s">
        <v>14</v>
      </c>
      <c r="T29" s="4" t="s">
        <v>8</v>
      </c>
      <c r="U29" s="4" t="s">
        <v>7</v>
      </c>
      <c r="V29" s="4" t="s">
        <v>14</v>
      </c>
      <c r="W29" s="4" t="s">
        <v>6</v>
      </c>
      <c r="X29" s="4" t="s">
        <v>6</v>
      </c>
      <c r="Y29" s="4" t="s">
        <v>7</v>
      </c>
      <c r="Z29" s="4" t="s">
        <v>8</v>
      </c>
      <c r="AA29" s="4" t="s">
        <v>14</v>
      </c>
      <c r="AB29" s="4" t="s">
        <v>8</v>
      </c>
      <c r="AC29" s="4" t="s">
        <v>18</v>
      </c>
      <c r="AD29" s="4" t="s">
        <v>18</v>
      </c>
      <c r="AE29" s="4" t="s">
        <v>18</v>
      </c>
      <c r="AF29" s="4" t="s">
        <v>19</v>
      </c>
      <c r="AG29" s="4" t="s">
        <v>20</v>
      </c>
      <c r="AH29" s="4" t="s">
        <v>18</v>
      </c>
      <c r="AI29" s="4" t="s">
        <v>18</v>
      </c>
      <c r="AJ29" s="4" t="s">
        <v>18</v>
      </c>
      <c r="AK29" s="4" t="s">
        <v>18</v>
      </c>
      <c r="AL29" s="4" t="s">
        <v>20</v>
      </c>
      <c r="AM29" s="11">
        <f>MIN(MROUND(SUM(AO29:BW29),0.1),10)</f>
        <v>7.9</v>
      </c>
      <c r="AN29" s="10"/>
      <c r="AO29" s="2">
        <f>IF(D29=$AO$2,0.2,0)</f>
        <v>0</v>
      </c>
      <c r="AP29" s="2">
        <f>IF(E29=$AP$2,0.2,0)</f>
        <v>0</v>
      </c>
      <c r="AQ29" s="2">
        <f>IF(F29=$AQ$2,0.2,0)</f>
        <v>0</v>
      </c>
      <c r="AR29" s="2">
        <f>IF(G29=$AR$2,0.2,0)</f>
        <v>0.2</v>
      </c>
      <c r="AS29" s="2">
        <f>IF(H29=$AS$2,0.2,0)</f>
        <v>0.2</v>
      </c>
      <c r="AT29" s="2">
        <f>IF(I29=$AT$2,0.2,0)</f>
        <v>0.2</v>
      </c>
      <c r="AU29" s="2">
        <f>IF(J29=$AU$2,0.2,0)</f>
        <v>0.2</v>
      </c>
      <c r="AV29" s="2">
        <f>IF(K29=$AV$2,0.2,0)</f>
        <v>0.2</v>
      </c>
      <c r="AW29" s="2">
        <f>IF(L29=$AW$2,0.2,0)</f>
        <v>0.2</v>
      </c>
      <c r="AX29" s="2">
        <f>IF(M29=$AX$2,0.2,0)</f>
        <v>0.2</v>
      </c>
      <c r="AY29" s="2">
        <f>IF(N29=$AY$2,0.2,0)</f>
        <v>0.2</v>
      </c>
      <c r="AZ29" s="2">
        <f>IF(O29=$AZ$2,0.2,0)</f>
        <v>0.2</v>
      </c>
      <c r="BA29" s="2">
        <f>IF(P29=$BA$2,0.2,0)</f>
        <v>0.2</v>
      </c>
      <c r="BB29" s="2">
        <f>IF(Q29=$BB$2,0.2,0)</f>
        <v>0.2</v>
      </c>
      <c r="BC29" s="2">
        <f>IF(R29=$BC$2,0.2,0)</f>
        <v>0</v>
      </c>
      <c r="BD29" s="2">
        <f>IF(S29=$BD$2,0.2,0)</f>
        <v>0.2</v>
      </c>
      <c r="BE29" s="2">
        <f>IF(T29=$BE$2,0.2,0)</f>
        <v>0.2</v>
      </c>
      <c r="BF29" s="2">
        <f>IF(U29=$BF$2,0.2,0)</f>
        <v>0</v>
      </c>
      <c r="BG29" s="2">
        <f>IF(V29=$BG$2,0.2,0)</f>
        <v>0</v>
      </c>
      <c r="BH29" s="2">
        <f>IF(W29=$BH$2,0.2,0)</f>
        <v>0</v>
      </c>
      <c r="BI29" s="2">
        <f>IF(X29=$BI$2,0.2,0)</f>
        <v>0.2</v>
      </c>
      <c r="BJ29" s="2">
        <f>IF(Y29=$BJ$2,0.2,0)</f>
        <v>0.2</v>
      </c>
      <c r="BK29" s="2">
        <f>IF(Z29=$BK$2,0.2,0)</f>
        <v>0.2</v>
      </c>
      <c r="BL29" s="2">
        <f>IF(AA29=$BL$2,0.2,0)</f>
        <v>0.2</v>
      </c>
      <c r="BM29" s="2">
        <f>IF(AB29=$BM$2,0.2,0)</f>
        <v>0.2</v>
      </c>
      <c r="BN29" s="2">
        <f>IF(AC29 = "OK",0.5,IF(AC29="Y",0.25,0))</f>
        <v>0.5</v>
      </c>
      <c r="BO29" s="2">
        <f>IF(AD29 = "OK",0.5,IF(AD29="Y",0.25,0))</f>
        <v>0.5</v>
      </c>
      <c r="BP29" s="2">
        <f>IF(AE29 = "OK",0.5,IF(AE29="Y",0.25,0))</f>
        <v>0.5</v>
      </c>
      <c r="BQ29" s="10">
        <f>IF(AF29 = "OK",0.5,IF(AF29="Y",0.25,0))</f>
        <v>0</v>
      </c>
      <c r="BR29" s="10">
        <f>IF(AG29 = "OK",1,IF(AG29="Y",0.5,0))</f>
        <v>0.5</v>
      </c>
      <c r="BS29" s="10">
        <f>IF(AH29 = "OK",0.5,IF(AH29="Y",0.25,0))</f>
        <v>0.5</v>
      </c>
      <c r="BT29" s="10">
        <f>IF(AI29 = "OK",0.5,IF(AI29="Y",0.25,0))</f>
        <v>0.5</v>
      </c>
      <c r="BU29" s="10">
        <f>IF(AJ29 = "OK",0.5,IF(AJ29="Y",0.25,0))</f>
        <v>0.5</v>
      </c>
      <c r="BV29" s="10">
        <f>IF(AK29 = "OK",0.5,IF(AK29="Y",0.25,0))</f>
        <v>0.5</v>
      </c>
      <c r="BW29" s="10">
        <f>IF(AL29 = "OK",0.5,IF(AL29="Y",0.25,0))</f>
        <v>0.25</v>
      </c>
    </row>
    <row r="30" spans="1:75" ht="15.6" x14ac:dyDescent="0.3">
      <c r="A30" s="4">
        <v>28</v>
      </c>
      <c r="B30" s="4" t="s">
        <v>77</v>
      </c>
      <c r="C30" s="4" t="s">
        <v>78</v>
      </c>
      <c r="D30" s="4" t="s">
        <v>13</v>
      </c>
      <c r="E30" s="4" t="s">
        <v>6</v>
      </c>
      <c r="F30" s="4" t="s">
        <v>7</v>
      </c>
      <c r="G30" s="4" t="s">
        <v>14</v>
      </c>
      <c r="H30" s="4" t="s">
        <v>8</v>
      </c>
      <c r="I30" s="6" t="s">
        <v>9</v>
      </c>
      <c r="J30" s="6" t="s">
        <v>10</v>
      </c>
      <c r="K30" s="6" t="s">
        <v>14</v>
      </c>
      <c r="L30" s="6" t="s">
        <v>12</v>
      </c>
      <c r="M30" s="6" t="s">
        <v>7</v>
      </c>
      <c r="N30" s="4" t="s">
        <v>7</v>
      </c>
      <c r="O30" s="4" t="s">
        <v>8</v>
      </c>
      <c r="P30" s="4" t="s">
        <v>8</v>
      </c>
      <c r="Q30" s="4" t="s">
        <v>8</v>
      </c>
      <c r="R30" s="4" t="s">
        <v>7</v>
      </c>
      <c r="S30" s="4" t="s">
        <v>14</v>
      </c>
      <c r="T30" s="4" t="s">
        <v>8</v>
      </c>
      <c r="U30" s="4" t="s">
        <v>6</v>
      </c>
      <c r="V30" s="4" t="s">
        <v>14</v>
      </c>
      <c r="W30" s="4" t="s">
        <v>6</v>
      </c>
      <c r="X30" s="4" t="s">
        <v>6</v>
      </c>
      <c r="Y30" s="4" t="s">
        <v>7</v>
      </c>
      <c r="Z30" s="4" t="s">
        <v>8</v>
      </c>
      <c r="AA30" s="4" t="s">
        <v>14</v>
      </c>
      <c r="AB30" s="4" t="s">
        <v>8</v>
      </c>
      <c r="AC30" s="4" t="s">
        <v>18</v>
      </c>
      <c r="AD30" s="4" t="s">
        <v>18</v>
      </c>
      <c r="AE30" s="4" t="s">
        <v>18</v>
      </c>
      <c r="AF30" s="4" t="s">
        <v>18</v>
      </c>
      <c r="AG30" s="4" t="s">
        <v>20</v>
      </c>
      <c r="AH30" s="4" t="s">
        <v>18</v>
      </c>
      <c r="AI30" s="4" t="s">
        <v>18</v>
      </c>
      <c r="AJ30" s="4" t="s">
        <v>18</v>
      </c>
      <c r="AK30" s="4" t="s">
        <v>18</v>
      </c>
      <c r="AL30" s="4" t="s">
        <v>18</v>
      </c>
      <c r="AM30" s="11">
        <f>MIN(MROUND(SUM(AO30:BW30),0.1),10)</f>
        <v>8.2000000000000011</v>
      </c>
      <c r="AN30" s="10"/>
      <c r="AO30" s="2">
        <f>IF(D30=$AO$2,0.2,0)</f>
        <v>0</v>
      </c>
      <c r="AP30" s="2">
        <f>IF(E30=$AP$2,0.2,0)</f>
        <v>0.2</v>
      </c>
      <c r="AQ30" s="2">
        <f>IF(F30=$AQ$2,0.2,0)</f>
        <v>0.2</v>
      </c>
      <c r="AR30" s="2">
        <f>IF(G30=$AR$2,0.2,0)</f>
        <v>0</v>
      </c>
      <c r="AS30" s="2">
        <f>IF(H30=$AS$2,0.2,0)</f>
        <v>0.2</v>
      </c>
      <c r="AT30" s="2">
        <f>IF(I30=$AT$2,0.2,0)</f>
        <v>0.2</v>
      </c>
      <c r="AU30" s="2">
        <f>IF(J30=$AU$2,0.2,0)</f>
        <v>0.2</v>
      </c>
      <c r="AV30" s="2">
        <f>IF(K30=$AV$2,0.2,0)</f>
        <v>0</v>
      </c>
      <c r="AW30" s="2">
        <f>IF(L30=$AW$2,0.2,0)</f>
        <v>0.2</v>
      </c>
      <c r="AX30" s="2">
        <f>IF(M30=$AX$2,0.2,0)</f>
        <v>0.2</v>
      </c>
      <c r="AY30" s="2">
        <f>IF(N30=$AY$2,0.2,0)</f>
        <v>0.2</v>
      </c>
      <c r="AZ30" s="2">
        <f>IF(O30=$AZ$2,0.2,0)</f>
        <v>0</v>
      </c>
      <c r="BA30" s="2">
        <f>IF(P30=$BA$2,0.2,0)</f>
        <v>0.2</v>
      </c>
      <c r="BB30" s="2">
        <f>IF(Q30=$BB$2,0.2,0)</f>
        <v>0</v>
      </c>
      <c r="BC30" s="2">
        <f>IF(R30=$BC$2,0.2,0)</f>
        <v>0</v>
      </c>
      <c r="BD30" s="2">
        <f>IF(S30=$BD$2,0.2,0)</f>
        <v>0.2</v>
      </c>
      <c r="BE30" s="2">
        <f>IF(T30=$BE$2,0.2,0)</f>
        <v>0.2</v>
      </c>
      <c r="BF30" s="2">
        <f>IF(U30=$BF$2,0.2,0)</f>
        <v>0</v>
      </c>
      <c r="BG30" s="2">
        <f>IF(V30=$BG$2,0.2,0)</f>
        <v>0</v>
      </c>
      <c r="BH30" s="2">
        <f>IF(W30=$BH$2,0.2,0)</f>
        <v>0</v>
      </c>
      <c r="BI30" s="2">
        <f>IF(X30=$BI$2,0.2,0)</f>
        <v>0.2</v>
      </c>
      <c r="BJ30" s="2">
        <f>IF(Y30=$BJ$2,0.2,0)</f>
        <v>0.2</v>
      </c>
      <c r="BK30" s="2">
        <f>IF(Z30=$BK$2,0.2,0)</f>
        <v>0.2</v>
      </c>
      <c r="BL30" s="2">
        <f>IF(AA30=$BL$2,0.2,0)</f>
        <v>0.2</v>
      </c>
      <c r="BM30" s="2">
        <f>IF(AB30=$BM$2,0.2,0)</f>
        <v>0.2</v>
      </c>
      <c r="BN30" s="2">
        <f>IF(AC30 = "OK",0.5,IF(AC30="Y",0.25,0))</f>
        <v>0.5</v>
      </c>
      <c r="BO30" s="2">
        <f>IF(AD30 = "OK",0.5,IF(AD30="Y",0.25,0))</f>
        <v>0.5</v>
      </c>
      <c r="BP30" s="2">
        <f>IF(AE30 = "OK",0.5,IF(AE30="Y",0.25,0))</f>
        <v>0.5</v>
      </c>
      <c r="BQ30" s="10">
        <f>IF(AF30 = "OK",0.5,IF(AF30="Y",0.25,0))</f>
        <v>0.5</v>
      </c>
      <c r="BR30" s="10">
        <f>IF(AG30 = "OK",1,IF(AG30="Y",0.5,0))</f>
        <v>0.5</v>
      </c>
      <c r="BS30" s="10">
        <f>IF(AH30 = "OK",0.5,IF(AH30="Y",0.25,0))</f>
        <v>0.5</v>
      </c>
      <c r="BT30" s="10">
        <f>IF(AI30 = "OK",0.5,IF(AI30="Y",0.25,0))</f>
        <v>0.5</v>
      </c>
      <c r="BU30" s="10">
        <f>IF(AJ30 = "OK",0.5,IF(AJ30="Y",0.25,0))</f>
        <v>0.5</v>
      </c>
      <c r="BV30" s="10">
        <f>IF(AK30 = "OK",0.5,IF(AK30="Y",0.25,0))</f>
        <v>0.5</v>
      </c>
      <c r="BW30" s="10">
        <f>IF(AL30 = "OK",0.5,IF(AL30="Y",0.25,0))</f>
        <v>0.5</v>
      </c>
    </row>
    <row r="31" spans="1:75" ht="15.6" x14ac:dyDescent="0.3">
      <c r="A31" s="4">
        <v>29</v>
      </c>
      <c r="B31" s="4" t="s">
        <v>79</v>
      </c>
      <c r="C31" s="4" t="s">
        <v>80</v>
      </c>
      <c r="D31" s="4" t="s">
        <v>6</v>
      </c>
      <c r="E31" s="4" t="s">
        <v>6</v>
      </c>
      <c r="F31" s="4" t="s">
        <v>7</v>
      </c>
      <c r="G31" s="4" t="s">
        <v>6</v>
      </c>
      <c r="H31" s="4" t="s">
        <v>8</v>
      </c>
      <c r="I31" s="6" t="s">
        <v>9</v>
      </c>
      <c r="J31" s="6" t="s">
        <v>10</v>
      </c>
      <c r="K31" s="6" t="s">
        <v>11</v>
      </c>
      <c r="L31" s="6" t="s">
        <v>12</v>
      </c>
      <c r="M31" s="6" t="s">
        <v>7</v>
      </c>
      <c r="N31" s="4" t="s">
        <v>14</v>
      </c>
      <c r="O31" s="4" t="s">
        <v>6</v>
      </c>
      <c r="P31" s="4" t="s">
        <v>8</v>
      </c>
      <c r="Q31" s="4" t="s">
        <v>7</v>
      </c>
      <c r="R31" s="4" t="s">
        <v>13</v>
      </c>
      <c r="S31" s="4" t="s">
        <v>6</v>
      </c>
      <c r="T31" s="4" t="s">
        <v>8</v>
      </c>
      <c r="U31" s="4" t="s">
        <v>8</v>
      </c>
      <c r="V31" s="4" t="s">
        <v>6</v>
      </c>
      <c r="W31" s="4" t="s">
        <v>8</v>
      </c>
      <c r="X31" s="4" t="s">
        <v>6</v>
      </c>
      <c r="Y31" s="4" t="s">
        <v>7</v>
      </c>
      <c r="Z31" s="4" t="s">
        <v>8</v>
      </c>
      <c r="AA31" s="4" t="s">
        <v>14</v>
      </c>
      <c r="AB31" s="4" t="s">
        <v>8</v>
      </c>
      <c r="AC31" s="4" t="s">
        <v>18</v>
      </c>
      <c r="AD31" s="4" t="s">
        <v>18</v>
      </c>
      <c r="AE31" s="4" t="s">
        <v>18</v>
      </c>
      <c r="AF31" s="4" t="s">
        <v>18</v>
      </c>
      <c r="AG31" s="4" t="s">
        <v>20</v>
      </c>
      <c r="AH31" s="4" t="s">
        <v>18</v>
      </c>
      <c r="AI31" s="4" t="s">
        <v>18</v>
      </c>
      <c r="AJ31" s="4" t="s">
        <v>18</v>
      </c>
      <c r="AK31" s="4" t="s">
        <v>18</v>
      </c>
      <c r="AL31" s="4" t="s">
        <v>20</v>
      </c>
      <c r="AM31" s="11">
        <f>MIN(MROUND(SUM(AO31:BW31),0.1),10)</f>
        <v>9.2000000000000011</v>
      </c>
      <c r="AN31" s="10"/>
      <c r="AO31" s="2">
        <f>IF(D31=$AO$2,0.2,0)</f>
        <v>0.2</v>
      </c>
      <c r="AP31" s="2">
        <f>IF(E31=$AP$2,0.2,0)</f>
        <v>0.2</v>
      </c>
      <c r="AQ31" s="2">
        <f>IF(F31=$AQ$2,0.2,0)</f>
        <v>0.2</v>
      </c>
      <c r="AR31" s="2">
        <f>IF(G31=$AR$2,0.2,0)</f>
        <v>0.2</v>
      </c>
      <c r="AS31" s="2">
        <f>IF(H31=$AS$2,0.2,0)</f>
        <v>0.2</v>
      </c>
      <c r="AT31" s="2">
        <f>IF(I31=$AT$2,0.2,0)</f>
        <v>0.2</v>
      </c>
      <c r="AU31" s="2">
        <f>IF(J31=$AU$2,0.2,0)</f>
        <v>0.2</v>
      </c>
      <c r="AV31" s="2">
        <f>IF(K31=$AV$2,0.2,0)</f>
        <v>0.2</v>
      </c>
      <c r="AW31" s="2">
        <f>IF(L31=$AW$2,0.2,0)</f>
        <v>0.2</v>
      </c>
      <c r="AX31" s="2">
        <f>IF(M31=$AX$2,0.2,0)</f>
        <v>0.2</v>
      </c>
      <c r="AY31" s="2">
        <f>IF(N31=$AY$2,0.2,0)</f>
        <v>0</v>
      </c>
      <c r="AZ31" s="2">
        <f>IF(O31=$AZ$2,0.2,0)</f>
        <v>0.2</v>
      </c>
      <c r="BA31" s="2">
        <f>IF(P31=$BA$2,0.2,0)</f>
        <v>0.2</v>
      </c>
      <c r="BB31" s="2">
        <f>IF(Q31=$BB$2,0.2,0)</f>
        <v>0.2</v>
      </c>
      <c r="BC31" s="2">
        <f>IF(R31=$BC$2,0.2,0)</f>
        <v>0.2</v>
      </c>
      <c r="BD31" s="2">
        <f>IF(S31=$BD$2,0.2,0)</f>
        <v>0</v>
      </c>
      <c r="BE31" s="2">
        <f>IF(T31=$BE$2,0.2,0)</f>
        <v>0.2</v>
      </c>
      <c r="BF31" s="2">
        <f>IF(U31=$BF$2,0.2,0)</f>
        <v>0.2</v>
      </c>
      <c r="BG31" s="2">
        <f>IF(V31=$BG$2,0.2,0)</f>
        <v>0</v>
      </c>
      <c r="BH31" s="2">
        <f>IF(W31=$BH$2,0.2,0)</f>
        <v>0.2</v>
      </c>
      <c r="BI31" s="2">
        <f>IF(X31=$BI$2,0.2,0)</f>
        <v>0.2</v>
      </c>
      <c r="BJ31" s="2">
        <f>IF(Y31=$BJ$2,0.2,0)</f>
        <v>0.2</v>
      </c>
      <c r="BK31" s="2">
        <f>IF(Z31=$BK$2,0.2,0)</f>
        <v>0.2</v>
      </c>
      <c r="BL31" s="2">
        <f>IF(AA31=$BL$2,0.2,0)</f>
        <v>0.2</v>
      </c>
      <c r="BM31" s="2">
        <f>IF(AB31=$BM$2,0.2,0)</f>
        <v>0.2</v>
      </c>
      <c r="BN31" s="2">
        <f>IF(AC31 = "OK",0.5,IF(AC31="Y",0.25,0))</f>
        <v>0.5</v>
      </c>
      <c r="BO31" s="2">
        <f>IF(AD31 = "OK",0.5,IF(AD31="Y",0.25,0))</f>
        <v>0.5</v>
      </c>
      <c r="BP31" s="2">
        <f>IF(AE31 = "OK",0.5,IF(AE31="Y",0.25,0))</f>
        <v>0.5</v>
      </c>
      <c r="BQ31" s="10">
        <f>IF(AF31 = "OK",0.5,IF(AF31="Y",0.25,0))</f>
        <v>0.5</v>
      </c>
      <c r="BR31" s="10">
        <f>IF(AG31 = "OK",1,IF(AG31="Y",0.5,0))</f>
        <v>0.5</v>
      </c>
      <c r="BS31" s="10">
        <f>IF(AH31 = "OK",0.5,IF(AH31="Y",0.25,0))</f>
        <v>0.5</v>
      </c>
      <c r="BT31" s="10">
        <f>IF(AI31 = "OK",0.5,IF(AI31="Y",0.25,0))</f>
        <v>0.5</v>
      </c>
      <c r="BU31" s="10">
        <f>IF(AJ31 = "OK",0.5,IF(AJ31="Y",0.25,0))</f>
        <v>0.5</v>
      </c>
      <c r="BV31" s="10">
        <f>IF(AK31 = "OK",0.5,IF(AK31="Y",0.25,0))</f>
        <v>0.5</v>
      </c>
      <c r="BW31" s="10">
        <f>IF(AL31 = "OK",0.5,IF(AL31="Y",0.25,0))</f>
        <v>0.25</v>
      </c>
    </row>
    <row r="32" spans="1:75" ht="15.6" x14ac:dyDescent="0.3">
      <c r="A32" s="4">
        <v>30</v>
      </c>
      <c r="B32" s="4" t="s">
        <v>81</v>
      </c>
      <c r="C32" s="4" t="s">
        <v>82</v>
      </c>
      <c r="D32" s="4" t="s">
        <v>6</v>
      </c>
      <c r="E32" s="4" t="s">
        <v>8</v>
      </c>
      <c r="F32" s="4" t="s">
        <v>7</v>
      </c>
      <c r="G32" s="4" t="s">
        <v>6</v>
      </c>
      <c r="H32" s="4" t="s">
        <v>8</v>
      </c>
      <c r="I32" s="6" t="s">
        <v>17</v>
      </c>
      <c r="J32" s="6" t="s">
        <v>32</v>
      </c>
      <c r="K32" s="6" t="s">
        <v>11</v>
      </c>
      <c r="L32" s="6" t="s">
        <v>13</v>
      </c>
      <c r="M32" s="6" t="s">
        <v>11</v>
      </c>
      <c r="N32" s="4" t="s">
        <v>14</v>
      </c>
      <c r="O32" s="4" t="s">
        <v>8</v>
      </c>
      <c r="P32" s="4" t="s">
        <v>8</v>
      </c>
      <c r="Q32" s="4" t="s">
        <v>8</v>
      </c>
      <c r="R32" s="4" t="s">
        <v>13</v>
      </c>
      <c r="S32" s="4" t="s">
        <v>14</v>
      </c>
      <c r="T32" s="4" t="s">
        <v>8</v>
      </c>
      <c r="U32" s="4" t="s">
        <v>8</v>
      </c>
      <c r="V32" s="4" t="s">
        <v>6</v>
      </c>
      <c r="W32" s="4" t="s">
        <v>6</v>
      </c>
      <c r="X32" s="4" t="s">
        <v>6</v>
      </c>
      <c r="Y32" s="4" t="s">
        <v>7</v>
      </c>
      <c r="Z32" s="4" t="s">
        <v>8</v>
      </c>
      <c r="AA32" s="4" t="s">
        <v>14</v>
      </c>
      <c r="AB32" s="4" t="s">
        <v>8</v>
      </c>
      <c r="AC32" s="4" t="s">
        <v>18</v>
      </c>
      <c r="AD32" s="4" t="s">
        <v>18</v>
      </c>
      <c r="AE32" s="4" t="s">
        <v>18</v>
      </c>
      <c r="AF32" s="4" t="s">
        <v>19</v>
      </c>
      <c r="AG32" s="4" t="s">
        <v>20</v>
      </c>
      <c r="AH32" s="4" t="s">
        <v>18</v>
      </c>
      <c r="AI32" s="4" t="s">
        <v>18</v>
      </c>
      <c r="AJ32" s="4" t="s">
        <v>19</v>
      </c>
      <c r="AK32" s="4" t="s">
        <v>19</v>
      </c>
      <c r="AL32" s="4" t="s">
        <v>18</v>
      </c>
      <c r="AM32" s="11">
        <f>MIN(MROUND(SUM(AO32:BW32),0.1),10)</f>
        <v>6.5</v>
      </c>
      <c r="AN32" s="10"/>
      <c r="AO32" s="2">
        <f>IF(D32=$AO$2,0.2,0)</f>
        <v>0.2</v>
      </c>
      <c r="AP32" s="2">
        <f>IF(E32=$AP$2,0.2,0)</f>
        <v>0</v>
      </c>
      <c r="AQ32" s="2">
        <f>IF(F32=$AQ$2,0.2,0)</f>
        <v>0.2</v>
      </c>
      <c r="AR32" s="2">
        <f>IF(G32=$AR$2,0.2,0)</f>
        <v>0.2</v>
      </c>
      <c r="AS32" s="2">
        <f>IF(H32=$AS$2,0.2,0)</f>
        <v>0.2</v>
      </c>
      <c r="AT32" s="2">
        <f>IF(I32=$AT$2,0.2,0)</f>
        <v>0</v>
      </c>
      <c r="AU32" s="2">
        <f>IF(J32=$AU$2,0.2,0)</f>
        <v>0</v>
      </c>
      <c r="AV32" s="2">
        <f>IF(K32=$AV$2,0.2,0)</f>
        <v>0.2</v>
      </c>
      <c r="AW32" s="2">
        <f>IF(L32=$AW$2,0.2,0)</f>
        <v>0</v>
      </c>
      <c r="AX32" s="2">
        <f>IF(M32=$AX$2,0.2,0)</f>
        <v>0</v>
      </c>
      <c r="AY32" s="2">
        <f>IF(N32=$AY$2,0.2,0)</f>
        <v>0</v>
      </c>
      <c r="AZ32" s="2">
        <f>IF(O32=$AZ$2,0.2,0)</f>
        <v>0</v>
      </c>
      <c r="BA32" s="2">
        <f>IF(P32=$BA$2,0.2,0)</f>
        <v>0.2</v>
      </c>
      <c r="BB32" s="2">
        <f>IF(Q32=$BB$2,0.2,0)</f>
        <v>0</v>
      </c>
      <c r="BC32" s="2">
        <f>IF(R32=$BC$2,0.2,0)</f>
        <v>0.2</v>
      </c>
      <c r="BD32" s="2">
        <f>IF(S32=$BD$2,0.2,0)</f>
        <v>0.2</v>
      </c>
      <c r="BE32" s="2">
        <f>IF(T32=$BE$2,0.2,0)</f>
        <v>0.2</v>
      </c>
      <c r="BF32" s="2">
        <f>IF(U32=$BF$2,0.2,0)</f>
        <v>0.2</v>
      </c>
      <c r="BG32" s="2">
        <f>IF(V32=$BG$2,0.2,0)</f>
        <v>0</v>
      </c>
      <c r="BH32" s="2">
        <f>IF(W32=$BH$2,0.2,0)</f>
        <v>0</v>
      </c>
      <c r="BI32" s="2">
        <f>IF(X32=$BI$2,0.2,0)</f>
        <v>0.2</v>
      </c>
      <c r="BJ32" s="2">
        <f>IF(Y32=$BJ$2,0.2,0)</f>
        <v>0.2</v>
      </c>
      <c r="BK32" s="2">
        <f>IF(Z32=$BK$2,0.2,0)</f>
        <v>0.2</v>
      </c>
      <c r="BL32" s="2">
        <f>IF(AA32=$BL$2,0.2,0)</f>
        <v>0.2</v>
      </c>
      <c r="BM32" s="2">
        <f>IF(AB32=$BM$2,0.2,0)</f>
        <v>0.2</v>
      </c>
      <c r="BN32" s="2">
        <f>IF(AC32 = "OK",0.5,IF(AC32="Y",0.25,0))</f>
        <v>0.5</v>
      </c>
      <c r="BO32" s="2">
        <f>IF(AD32 = "OK",0.5,IF(AD32="Y",0.25,0))</f>
        <v>0.5</v>
      </c>
      <c r="BP32" s="2">
        <f>IF(AE32 = "OK",0.5,IF(AE32="Y",0.25,0))</f>
        <v>0.5</v>
      </c>
      <c r="BQ32" s="10">
        <f>IF(AF32 = "OK",0.5,IF(AF32="Y",0.25,0))</f>
        <v>0</v>
      </c>
      <c r="BR32" s="10">
        <f>IF(AG32 = "OK",1,IF(AG32="Y",0.5,0))</f>
        <v>0.5</v>
      </c>
      <c r="BS32" s="10">
        <f>IF(AH32 = "OK",0.5,IF(AH32="Y",0.25,0))</f>
        <v>0.5</v>
      </c>
      <c r="BT32" s="10">
        <f>IF(AI32 = "OK",0.5,IF(AI32="Y",0.25,0))</f>
        <v>0.5</v>
      </c>
      <c r="BU32" s="10">
        <f>IF(AJ32 = "OK",0.5,IF(AJ32="Y",0.25,0))</f>
        <v>0</v>
      </c>
      <c r="BV32" s="10">
        <f>IF(AK32 = "OK",0.5,IF(AK32="Y",0.25,0))</f>
        <v>0</v>
      </c>
      <c r="BW32" s="10">
        <f>IF(AL32 = "OK",0.5,IF(AL32="Y",0.25,0))</f>
        <v>0.5</v>
      </c>
    </row>
    <row r="33" spans="1:75" ht="15.6" x14ac:dyDescent="0.3">
      <c r="A33" s="4">
        <v>31</v>
      </c>
      <c r="B33" s="4" t="s">
        <v>83</v>
      </c>
      <c r="C33" s="4" t="s">
        <v>84</v>
      </c>
      <c r="D33" s="4" t="s">
        <v>6</v>
      </c>
      <c r="E33" s="4" t="s">
        <v>8</v>
      </c>
      <c r="F33" s="4" t="s">
        <v>7</v>
      </c>
      <c r="G33" s="4" t="s">
        <v>6</v>
      </c>
      <c r="H33" s="4" t="s">
        <v>8</v>
      </c>
      <c r="I33" s="6" t="s">
        <v>9</v>
      </c>
      <c r="J33" s="6" t="s">
        <v>9</v>
      </c>
      <c r="K33" s="6" t="s">
        <v>14</v>
      </c>
      <c r="L33" s="6" t="s">
        <v>7</v>
      </c>
      <c r="M33" s="6" t="s">
        <v>7</v>
      </c>
      <c r="N33" s="4" t="s">
        <v>7</v>
      </c>
      <c r="O33" s="4" t="s">
        <v>6</v>
      </c>
      <c r="P33" s="4" t="s">
        <v>8</v>
      </c>
      <c r="Q33" s="4" t="s">
        <v>14</v>
      </c>
      <c r="R33" s="4" t="s">
        <v>13</v>
      </c>
      <c r="S33" s="4" t="s">
        <v>14</v>
      </c>
      <c r="T33" s="4" t="s">
        <v>7</v>
      </c>
      <c r="U33" s="4" t="s">
        <v>8</v>
      </c>
      <c r="V33" s="4" t="s">
        <v>6</v>
      </c>
      <c r="W33" s="4" t="s">
        <v>6</v>
      </c>
      <c r="X33" s="4" t="s">
        <v>14</v>
      </c>
      <c r="Y33" s="4" t="s">
        <v>14</v>
      </c>
      <c r="Z33" s="4" t="s">
        <v>8</v>
      </c>
      <c r="AA33" s="4" t="s">
        <v>14</v>
      </c>
      <c r="AB33" s="4" t="s">
        <v>8</v>
      </c>
      <c r="AC33" s="4" t="s">
        <v>18</v>
      </c>
      <c r="AD33" s="4" t="s">
        <v>18</v>
      </c>
      <c r="AE33" s="4" t="s">
        <v>18</v>
      </c>
      <c r="AF33" s="4" t="s">
        <v>20</v>
      </c>
      <c r="AG33" s="4" t="s">
        <v>20</v>
      </c>
      <c r="AH33" s="4" t="s">
        <v>20</v>
      </c>
      <c r="AI33" s="4" t="s">
        <v>19</v>
      </c>
      <c r="AJ33" s="4" t="s">
        <v>18</v>
      </c>
      <c r="AK33" s="4" t="s">
        <v>18</v>
      </c>
      <c r="AL33" s="4" t="s">
        <v>18</v>
      </c>
      <c r="AM33" s="11">
        <f>MIN(MROUND(SUM(AO33:BW33),0.1),10)</f>
        <v>7</v>
      </c>
      <c r="AN33" s="10"/>
      <c r="AO33" s="2">
        <f>IF(D33=$AO$2,0.2,0)</f>
        <v>0.2</v>
      </c>
      <c r="AP33" s="2">
        <f>IF(E33=$AP$2,0.2,0)</f>
        <v>0</v>
      </c>
      <c r="AQ33" s="2">
        <f>IF(F33=$AQ$2,0.2,0)</f>
        <v>0.2</v>
      </c>
      <c r="AR33" s="2">
        <f>IF(G33=$AR$2,0.2,0)</f>
        <v>0.2</v>
      </c>
      <c r="AS33" s="2">
        <f>IF(H33=$AS$2,0.2,0)</f>
        <v>0.2</v>
      </c>
      <c r="AT33" s="2">
        <f>IF(I33=$AT$2,0.2,0)</f>
        <v>0.2</v>
      </c>
      <c r="AU33" s="2">
        <f>IF(J33=$AU$2,0.2,0)</f>
        <v>0</v>
      </c>
      <c r="AV33" s="2">
        <f>IF(K33=$AV$2,0.2,0)</f>
        <v>0</v>
      </c>
      <c r="AW33" s="2">
        <f>IF(L33=$AW$2,0.2,0)</f>
        <v>0</v>
      </c>
      <c r="AX33" s="2">
        <f>IF(M33=$AX$2,0.2,0)</f>
        <v>0.2</v>
      </c>
      <c r="AY33" s="2">
        <f>IF(N33=$AY$2,0.2,0)</f>
        <v>0.2</v>
      </c>
      <c r="AZ33" s="2">
        <f>IF(O33=$AZ$2,0.2,0)</f>
        <v>0.2</v>
      </c>
      <c r="BA33" s="2">
        <f>IF(P33=$BA$2,0.2,0)</f>
        <v>0.2</v>
      </c>
      <c r="BB33" s="2">
        <f>IF(Q33=$BB$2,0.2,0)</f>
        <v>0</v>
      </c>
      <c r="BC33" s="2">
        <f>IF(R33=$BC$2,0.2,0)</f>
        <v>0.2</v>
      </c>
      <c r="BD33" s="2">
        <f>IF(S33=$BD$2,0.2,0)</f>
        <v>0.2</v>
      </c>
      <c r="BE33" s="2">
        <f>IF(T33=$BE$2,0.2,0)</f>
        <v>0</v>
      </c>
      <c r="BF33" s="2">
        <f>IF(U33=$BF$2,0.2,0)</f>
        <v>0.2</v>
      </c>
      <c r="BG33" s="2">
        <f>IF(V33=$BG$2,0.2,0)</f>
        <v>0</v>
      </c>
      <c r="BH33" s="2">
        <f>IF(W33=$BH$2,0.2,0)</f>
        <v>0</v>
      </c>
      <c r="BI33" s="2">
        <f>IF(X33=$BI$2,0.2,0)</f>
        <v>0</v>
      </c>
      <c r="BJ33" s="2">
        <f>IF(Y33=$BJ$2,0.2,0)</f>
        <v>0</v>
      </c>
      <c r="BK33" s="2">
        <f>IF(Z33=$BK$2,0.2,0)</f>
        <v>0.2</v>
      </c>
      <c r="BL33" s="2">
        <f>IF(AA33=$BL$2,0.2,0)</f>
        <v>0.2</v>
      </c>
      <c r="BM33" s="2">
        <f>IF(AB33=$BM$2,0.2,0)</f>
        <v>0.2</v>
      </c>
      <c r="BN33" s="2">
        <f>IF(AC33 = "OK",0.5,IF(AC33="Y",0.25,0))</f>
        <v>0.5</v>
      </c>
      <c r="BO33" s="2">
        <f>IF(AD33 = "OK",0.5,IF(AD33="Y",0.25,0))</f>
        <v>0.5</v>
      </c>
      <c r="BP33" s="2">
        <f>IF(AE33 = "OK",0.5,IF(AE33="Y",0.25,0))</f>
        <v>0.5</v>
      </c>
      <c r="BQ33" s="10">
        <f>IF(AF33 = "OK",0.5,IF(AF33="Y",0.25,0))</f>
        <v>0.25</v>
      </c>
      <c r="BR33" s="10">
        <f>IF(AG33 = "OK",1,IF(AG33="Y",0.5,0))</f>
        <v>0.5</v>
      </c>
      <c r="BS33" s="10">
        <f>IF(AH33 = "OK",0.5,IF(AH33="Y",0.25,0))</f>
        <v>0.25</v>
      </c>
      <c r="BT33" s="10">
        <f>IF(AI33 = "OK",0.5,IF(AI33="Y",0.25,0))</f>
        <v>0</v>
      </c>
      <c r="BU33" s="10">
        <f>IF(AJ33 = "OK",0.5,IF(AJ33="Y",0.25,0))</f>
        <v>0.5</v>
      </c>
      <c r="BV33" s="10">
        <f>IF(AK33 = "OK",0.5,IF(AK33="Y",0.25,0))</f>
        <v>0.5</v>
      </c>
      <c r="BW33" s="10">
        <f>IF(AL33 = "OK",0.5,IF(AL33="Y",0.25,0))</f>
        <v>0.5</v>
      </c>
    </row>
    <row r="34" spans="1:75" ht="15.6" x14ac:dyDescent="0.3">
      <c r="A34" s="4">
        <v>32</v>
      </c>
      <c r="B34" s="4" t="s">
        <v>85</v>
      </c>
      <c r="C34" s="4" t="s">
        <v>86</v>
      </c>
      <c r="D34" s="4" t="s">
        <v>7</v>
      </c>
      <c r="E34" s="4" t="s">
        <v>7</v>
      </c>
      <c r="F34" s="4" t="s">
        <v>6</v>
      </c>
      <c r="G34" s="4" t="s">
        <v>14</v>
      </c>
      <c r="H34" s="4" t="s">
        <v>7</v>
      </c>
      <c r="I34" s="6" t="s">
        <v>14</v>
      </c>
      <c r="J34" s="6" t="s">
        <v>9</v>
      </c>
      <c r="K34" s="6" t="s">
        <v>8</v>
      </c>
      <c r="L34" s="6" t="s">
        <v>6</v>
      </c>
      <c r="M34" s="6" t="s">
        <v>7</v>
      </c>
      <c r="N34" s="4" t="s">
        <v>6</v>
      </c>
      <c r="O34" s="4" t="s">
        <v>8</v>
      </c>
      <c r="P34" s="4" t="s">
        <v>8</v>
      </c>
      <c r="Q34" s="4" t="s">
        <v>8</v>
      </c>
      <c r="R34" s="4" t="s">
        <v>8</v>
      </c>
      <c r="S34" s="4" t="s">
        <v>14</v>
      </c>
      <c r="T34" s="4" t="s">
        <v>8</v>
      </c>
      <c r="U34" s="4" t="s">
        <v>6</v>
      </c>
      <c r="V34" s="4" t="s">
        <v>8</v>
      </c>
      <c r="W34" s="4" t="s">
        <v>6</v>
      </c>
      <c r="X34" s="4" t="s">
        <v>6</v>
      </c>
      <c r="Y34" s="4" t="s">
        <v>7</v>
      </c>
      <c r="Z34" s="4" t="s">
        <v>8</v>
      </c>
      <c r="AA34" s="4" t="s">
        <v>14</v>
      </c>
      <c r="AB34" s="4" t="s">
        <v>8</v>
      </c>
      <c r="AC34" s="4" t="s">
        <v>18</v>
      </c>
      <c r="AD34" s="4" t="s">
        <v>18</v>
      </c>
      <c r="AE34" s="4" t="s">
        <v>18</v>
      </c>
      <c r="AF34" s="4" t="s">
        <v>18</v>
      </c>
      <c r="AG34" s="4" t="s">
        <v>20</v>
      </c>
      <c r="AH34" s="4" t="s">
        <v>18</v>
      </c>
      <c r="AI34" s="4" t="s">
        <v>18</v>
      </c>
      <c r="AJ34" s="4" t="s">
        <v>18</v>
      </c>
      <c r="AK34" s="4" t="s">
        <v>18</v>
      </c>
      <c r="AL34" s="4" t="s">
        <v>18</v>
      </c>
      <c r="AM34" s="11">
        <f>MIN(MROUND(SUM(AO34:BW34),0.1),10)</f>
        <v>6.8000000000000007</v>
      </c>
      <c r="AN34" s="10"/>
      <c r="AO34" s="2">
        <f>IF(D34=$AO$2,0.2,0)</f>
        <v>0</v>
      </c>
      <c r="AP34" s="2">
        <f>IF(E34=$AP$2,0.2,0)</f>
        <v>0</v>
      </c>
      <c r="AQ34" s="2">
        <f>IF(F34=$AQ$2,0.2,0)</f>
        <v>0</v>
      </c>
      <c r="AR34" s="2">
        <f>IF(G34=$AR$2,0.2,0)</f>
        <v>0</v>
      </c>
      <c r="AS34" s="2">
        <f>IF(H34=$AS$2,0.2,0)</f>
        <v>0</v>
      </c>
      <c r="AT34" s="2">
        <f>IF(I34=$AT$2,0.2,0)</f>
        <v>0</v>
      </c>
      <c r="AU34" s="2">
        <f>IF(J34=$AU$2,0.2,0)</f>
        <v>0</v>
      </c>
      <c r="AV34" s="2">
        <f>IF(K34=$AV$2,0.2,0)</f>
        <v>0</v>
      </c>
      <c r="AW34" s="2">
        <f>IF(L34=$AW$2,0.2,0)</f>
        <v>0</v>
      </c>
      <c r="AX34" s="2">
        <f>IF(M34=$AX$2,0.2,0)</f>
        <v>0.2</v>
      </c>
      <c r="AY34" s="2">
        <f>IF(N34=$AY$2,0.2,0)</f>
        <v>0</v>
      </c>
      <c r="AZ34" s="2">
        <f>IF(O34=$AZ$2,0.2,0)</f>
        <v>0</v>
      </c>
      <c r="BA34" s="2">
        <f>IF(P34=$BA$2,0.2,0)</f>
        <v>0.2</v>
      </c>
      <c r="BB34" s="2">
        <f>IF(Q34=$BB$2,0.2,0)</f>
        <v>0</v>
      </c>
      <c r="BC34" s="2">
        <f>IF(R34=$BC$2,0.2,0)</f>
        <v>0</v>
      </c>
      <c r="BD34" s="2">
        <f>IF(S34=$BD$2,0.2,0)</f>
        <v>0.2</v>
      </c>
      <c r="BE34" s="2">
        <f>IF(T34=$BE$2,0.2,0)</f>
        <v>0.2</v>
      </c>
      <c r="BF34" s="2">
        <f>IF(U34=$BF$2,0.2,0)</f>
        <v>0</v>
      </c>
      <c r="BG34" s="2">
        <f>IF(V34=$BG$2,0.2,0)</f>
        <v>0</v>
      </c>
      <c r="BH34" s="2">
        <f>IF(W34=$BH$2,0.2,0)</f>
        <v>0</v>
      </c>
      <c r="BI34" s="2">
        <f>IF(X34=$BI$2,0.2,0)</f>
        <v>0.2</v>
      </c>
      <c r="BJ34" s="2">
        <f>IF(Y34=$BJ$2,0.2,0)</f>
        <v>0.2</v>
      </c>
      <c r="BK34" s="2">
        <f>IF(Z34=$BK$2,0.2,0)</f>
        <v>0.2</v>
      </c>
      <c r="BL34" s="2">
        <f>IF(AA34=$BL$2,0.2,0)</f>
        <v>0.2</v>
      </c>
      <c r="BM34" s="2">
        <f>IF(AB34=$BM$2,0.2,0)</f>
        <v>0.2</v>
      </c>
      <c r="BN34" s="2">
        <f>IF(AC34 = "OK",0.5,IF(AC34="Y",0.25,0))</f>
        <v>0.5</v>
      </c>
      <c r="BO34" s="2">
        <f>IF(AD34 = "OK",0.5,IF(AD34="Y",0.25,0))</f>
        <v>0.5</v>
      </c>
      <c r="BP34" s="2">
        <f>IF(AE34 = "OK",0.5,IF(AE34="Y",0.25,0))</f>
        <v>0.5</v>
      </c>
      <c r="BQ34" s="10">
        <f>IF(AF34 = "OK",0.5,IF(AF34="Y",0.25,0))</f>
        <v>0.5</v>
      </c>
      <c r="BR34" s="10">
        <f>IF(AG34 = "OK",1,IF(AG34="Y",0.5,0))</f>
        <v>0.5</v>
      </c>
      <c r="BS34" s="10">
        <f>IF(AH34 = "OK",0.5,IF(AH34="Y",0.25,0))</f>
        <v>0.5</v>
      </c>
      <c r="BT34" s="10">
        <f>IF(AI34 = "OK",0.5,IF(AI34="Y",0.25,0))</f>
        <v>0.5</v>
      </c>
      <c r="BU34" s="10">
        <f>IF(AJ34 = "OK",0.5,IF(AJ34="Y",0.25,0))</f>
        <v>0.5</v>
      </c>
      <c r="BV34" s="10">
        <f>IF(AK34 = "OK",0.5,IF(AK34="Y",0.25,0))</f>
        <v>0.5</v>
      </c>
      <c r="BW34" s="10">
        <f>IF(AL34 = "OK",0.5,IF(AL34="Y",0.25,0))</f>
        <v>0.5</v>
      </c>
    </row>
    <row r="35" spans="1:75" ht="15.6" x14ac:dyDescent="0.3">
      <c r="A35" s="4">
        <v>33</v>
      </c>
      <c r="B35" s="4" t="s">
        <v>87</v>
      </c>
      <c r="C35" s="4" t="s">
        <v>88</v>
      </c>
      <c r="D35" s="4" t="s">
        <v>17</v>
      </c>
      <c r="E35" s="4" t="s">
        <v>14</v>
      </c>
      <c r="F35" s="4" t="s">
        <v>8</v>
      </c>
      <c r="G35" s="4" t="s">
        <v>7</v>
      </c>
      <c r="H35" s="4" t="s">
        <v>8</v>
      </c>
      <c r="I35" s="6" t="s">
        <v>8</v>
      </c>
      <c r="J35" s="6" t="s">
        <v>14</v>
      </c>
      <c r="K35" s="6" t="s">
        <v>89</v>
      </c>
      <c r="L35" s="6" t="s">
        <v>12</v>
      </c>
      <c r="M35" s="6" t="s">
        <v>7</v>
      </c>
      <c r="N35" s="4" t="s">
        <v>14</v>
      </c>
      <c r="O35" s="4" t="s">
        <v>6</v>
      </c>
      <c r="P35" s="4" t="s">
        <v>6</v>
      </c>
      <c r="Q35" s="4" t="s">
        <v>8</v>
      </c>
      <c r="R35" s="4" t="s">
        <v>13</v>
      </c>
      <c r="S35" s="4" t="s">
        <v>7</v>
      </c>
      <c r="T35" s="4" t="s">
        <v>8</v>
      </c>
      <c r="U35" s="4" t="s">
        <v>7</v>
      </c>
      <c r="V35" s="4" t="s">
        <v>6</v>
      </c>
      <c r="W35" s="4" t="s">
        <v>8</v>
      </c>
      <c r="X35" s="4" t="s">
        <v>8</v>
      </c>
      <c r="Y35" s="4" t="s">
        <v>7</v>
      </c>
      <c r="Z35" s="4" t="s">
        <v>7</v>
      </c>
      <c r="AA35" s="4" t="s">
        <v>14</v>
      </c>
      <c r="AB35" s="4" t="s">
        <v>8</v>
      </c>
      <c r="AC35" s="4" t="s">
        <v>18</v>
      </c>
      <c r="AD35" s="4" t="s">
        <v>18</v>
      </c>
      <c r="AE35" s="4" t="s">
        <v>20</v>
      </c>
      <c r="AF35" s="4" t="s">
        <v>19</v>
      </c>
      <c r="AG35" s="4" t="s">
        <v>20</v>
      </c>
      <c r="AH35" s="4" t="s">
        <v>20</v>
      </c>
      <c r="AI35" s="4" t="s">
        <v>18</v>
      </c>
      <c r="AJ35" s="4" t="s">
        <v>19</v>
      </c>
      <c r="AK35" s="4" t="s">
        <v>19</v>
      </c>
      <c r="AL35" s="4" t="s">
        <v>20</v>
      </c>
      <c r="AM35" s="11">
        <f>MIN(MROUND(SUM(AO35:BW35),0.1),10)</f>
        <v>4.8000000000000007</v>
      </c>
      <c r="AN35" s="10"/>
      <c r="AO35" s="2">
        <f>IF(D35=$AO$2,0.2,0)</f>
        <v>0</v>
      </c>
      <c r="AP35" s="2">
        <f>IF(E35=$AP$2,0.2,0)</f>
        <v>0</v>
      </c>
      <c r="AQ35" s="2">
        <f>IF(F35=$AQ$2,0.2,0)</f>
        <v>0</v>
      </c>
      <c r="AR35" s="2">
        <f>IF(G35=$AR$2,0.2,0)</f>
        <v>0</v>
      </c>
      <c r="AS35" s="2">
        <f>IF(H35=$AS$2,0.2,0)</f>
        <v>0.2</v>
      </c>
      <c r="AT35" s="2">
        <f>IF(I35=$AT$2,0.2,0)</f>
        <v>0</v>
      </c>
      <c r="AU35" s="2">
        <f>IF(J35=$AU$2,0.2,0)</f>
        <v>0</v>
      </c>
      <c r="AV35" s="2">
        <f>IF(K35=$AV$2,0.2,0)</f>
        <v>0</v>
      </c>
      <c r="AW35" s="2">
        <f>IF(L35=$AW$2,0.2,0)</f>
        <v>0.2</v>
      </c>
      <c r="AX35" s="2">
        <f>IF(M35=$AX$2,0.2,0)</f>
        <v>0.2</v>
      </c>
      <c r="AY35" s="2">
        <f>IF(N35=$AY$2,0.2,0)</f>
        <v>0</v>
      </c>
      <c r="AZ35" s="2">
        <f>IF(O35=$AZ$2,0.2,0)</f>
        <v>0.2</v>
      </c>
      <c r="BA35" s="2">
        <f>IF(P35=$BA$2,0.2,0)</f>
        <v>0</v>
      </c>
      <c r="BB35" s="2">
        <f>IF(Q35=$BB$2,0.2,0)</f>
        <v>0</v>
      </c>
      <c r="BC35" s="2">
        <f>IF(R35=$BC$2,0.2,0)</f>
        <v>0.2</v>
      </c>
      <c r="BD35" s="2">
        <f>IF(S35=$BD$2,0.2,0)</f>
        <v>0</v>
      </c>
      <c r="BE35" s="2">
        <f>IF(T35=$BE$2,0.2,0)</f>
        <v>0.2</v>
      </c>
      <c r="BF35" s="2">
        <f>IF(U35=$BF$2,0.2,0)</f>
        <v>0</v>
      </c>
      <c r="BG35" s="2">
        <f>IF(V35=$BG$2,0.2,0)</f>
        <v>0</v>
      </c>
      <c r="BH35" s="2">
        <f>IF(W35=$BH$2,0.2,0)</f>
        <v>0.2</v>
      </c>
      <c r="BI35" s="2">
        <f>IF(X35=$BI$2,0.2,0)</f>
        <v>0</v>
      </c>
      <c r="BJ35" s="2">
        <f>IF(Y35=$BJ$2,0.2,0)</f>
        <v>0.2</v>
      </c>
      <c r="BK35" s="2">
        <f>IF(Z35=$BK$2,0.2,0)</f>
        <v>0</v>
      </c>
      <c r="BL35" s="2">
        <f>IF(AA35=$BL$2,0.2,0)</f>
        <v>0.2</v>
      </c>
      <c r="BM35" s="2">
        <f>IF(AB35=$BM$2,0.2,0)</f>
        <v>0.2</v>
      </c>
      <c r="BN35" s="2">
        <f>IF(AC35 = "OK",0.5,IF(AC35="Y",0.25,0))</f>
        <v>0.5</v>
      </c>
      <c r="BO35" s="2">
        <f>IF(AD35 = "OK",0.5,IF(AD35="Y",0.25,0))</f>
        <v>0.5</v>
      </c>
      <c r="BP35" s="2">
        <f>IF(AE35 = "OK",0.5,IF(AE35="Y",0.25,0))</f>
        <v>0.25</v>
      </c>
      <c r="BQ35" s="10">
        <f>IF(AF35 = "OK",0.5,IF(AF35="Y",0.25,0))</f>
        <v>0</v>
      </c>
      <c r="BR35" s="10">
        <f>IF(AG35 = "OK",1,IF(AG35="Y",0.5,0))</f>
        <v>0.5</v>
      </c>
      <c r="BS35" s="10">
        <f>IF(AH35 = "OK",0.5,IF(AH35="Y",0.25,0))</f>
        <v>0.25</v>
      </c>
      <c r="BT35" s="10">
        <f>IF(AI35 = "OK",0.5,IF(AI35="Y",0.25,0))</f>
        <v>0.5</v>
      </c>
      <c r="BU35" s="10">
        <f>IF(AJ35 = "OK",0.5,IF(AJ35="Y",0.25,0))</f>
        <v>0</v>
      </c>
      <c r="BV35" s="10">
        <f>IF(AK35 = "OK",0.5,IF(AK35="Y",0.25,0))</f>
        <v>0</v>
      </c>
      <c r="BW35" s="10">
        <f>IF(AL35 = "OK",0.5,IF(AL35="Y",0.25,0))</f>
        <v>0.25</v>
      </c>
    </row>
    <row r="36" spans="1:75" ht="15.6" x14ac:dyDescent="0.3">
      <c r="A36" s="4">
        <v>34</v>
      </c>
      <c r="B36" s="4" t="s">
        <v>90</v>
      </c>
      <c r="C36" s="4" t="s">
        <v>91</v>
      </c>
      <c r="D36" s="4" t="s">
        <v>31</v>
      </c>
      <c r="E36" s="4" t="s">
        <v>8</v>
      </c>
      <c r="F36" s="4" t="s">
        <v>14</v>
      </c>
      <c r="G36" s="4" t="s">
        <v>6</v>
      </c>
      <c r="H36" s="4" t="s">
        <v>8</v>
      </c>
      <c r="I36" s="6" t="s">
        <v>9</v>
      </c>
      <c r="J36" s="6" t="s">
        <v>89</v>
      </c>
      <c r="K36" s="6" t="s">
        <v>17</v>
      </c>
      <c r="L36" s="6" t="s">
        <v>32</v>
      </c>
      <c r="M36" s="6" t="s">
        <v>11</v>
      </c>
      <c r="N36" s="4" t="s">
        <v>14</v>
      </c>
      <c r="O36" s="4" t="s">
        <v>6</v>
      </c>
      <c r="P36" s="4" t="s">
        <v>8</v>
      </c>
      <c r="Q36" s="4" t="s">
        <v>8</v>
      </c>
      <c r="R36" s="4" t="s">
        <v>8</v>
      </c>
      <c r="S36" s="4" t="s">
        <v>14</v>
      </c>
      <c r="T36" s="4" t="s">
        <v>8</v>
      </c>
      <c r="U36" s="4" t="s">
        <v>8</v>
      </c>
      <c r="V36" s="4" t="s">
        <v>14</v>
      </c>
      <c r="W36" s="4" t="s">
        <v>6</v>
      </c>
      <c r="X36" s="4" t="s">
        <v>6</v>
      </c>
      <c r="Y36" s="4" t="s">
        <v>7</v>
      </c>
      <c r="Z36" s="4" t="s">
        <v>6</v>
      </c>
      <c r="AA36" s="4" t="s">
        <v>14</v>
      </c>
      <c r="AB36" s="4" t="s">
        <v>8</v>
      </c>
      <c r="AC36" s="4" t="s">
        <v>18</v>
      </c>
      <c r="AD36" s="4" t="s">
        <v>18</v>
      </c>
      <c r="AE36" s="4" t="s">
        <v>20</v>
      </c>
      <c r="AF36" s="4" t="s">
        <v>18</v>
      </c>
      <c r="AG36" s="4" t="s">
        <v>18</v>
      </c>
      <c r="AH36" s="4" t="s">
        <v>18</v>
      </c>
      <c r="AI36" s="4" t="s">
        <v>18</v>
      </c>
      <c r="AJ36" s="4" t="s">
        <v>18</v>
      </c>
      <c r="AK36" s="4" t="s">
        <v>19</v>
      </c>
      <c r="AL36" s="4" t="s">
        <v>19</v>
      </c>
      <c r="AM36" s="11">
        <f>MIN(MROUND(SUM(AO36:BW36),0.1),10)</f>
        <v>6.7</v>
      </c>
      <c r="AN36" s="10"/>
      <c r="AO36" s="2">
        <f>IF(D36=$AO$2,0.2,0)</f>
        <v>0</v>
      </c>
      <c r="AP36" s="2">
        <f>IF(E36=$AP$2,0.2,0)</f>
        <v>0</v>
      </c>
      <c r="AQ36" s="2">
        <f>IF(F36=$AQ$2,0.2,0)</f>
        <v>0</v>
      </c>
      <c r="AR36" s="2">
        <f>IF(G36=$AR$2,0.2,0)</f>
        <v>0.2</v>
      </c>
      <c r="AS36" s="2">
        <f>IF(H36=$AS$2,0.2,0)</f>
        <v>0.2</v>
      </c>
      <c r="AT36" s="2">
        <f>IF(I36=$AT$2,0.2,0)</f>
        <v>0.2</v>
      </c>
      <c r="AU36" s="2">
        <f>IF(J36=$AU$2,0.2,0)</f>
        <v>0</v>
      </c>
      <c r="AV36" s="2">
        <f>IF(K36=$AV$2,0.2,0)</f>
        <v>0</v>
      </c>
      <c r="AW36" s="2">
        <f>IF(L36=$AW$2,0.2,0)</f>
        <v>0</v>
      </c>
      <c r="AX36" s="2">
        <f>IF(M36=$AX$2,0.2,0)</f>
        <v>0</v>
      </c>
      <c r="AY36" s="2">
        <f>IF(N36=$AY$2,0.2,0)</f>
        <v>0</v>
      </c>
      <c r="AZ36" s="2">
        <f>IF(O36=$AZ$2,0.2,0)</f>
        <v>0.2</v>
      </c>
      <c r="BA36" s="2">
        <f>IF(P36=$BA$2,0.2,0)</f>
        <v>0.2</v>
      </c>
      <c r="BB36" s="2">
        <f>IF(Q36=$BB$2,0.2,0)</f>
        <v>0</v>
      </c>
      <c r="BC36" s="2">
        <f>IF(R36=$BC$2,0.2,0)</f>
        <v>0</v>
      </c>
      <c r="BD36" s="2">
        <f>IF(S36=$BD$2,0.2,0)</f>
        <v>0.2</v>
      </c>
      <c r="BE36" s="2">
        <f>IF(T36=$BE$2,0.2,0)</f>
        <v>0.2</v>
      </c>
      <c r="BF36" s="2">
        <f>IF(U36=$BF$2,0.2,0)</f>
        <v>0.2</v>
      </c>
      <c r="BG36" s="2">
        <f>IF(V36=$BG$2,0.2,0)</f>
        <v>0</v>
      </c>
      <c r="BH36" s="2">
        <f>IF(W36=$BH$2,0.2,0)</f>
        <v>0</v>
      </c>
      <c r="BI36" s="2">
        <f>IF(X36=$BI$2,0.2,0)</f>
        <v>0.2</v>
      </c>
      <c r="BJ36" s="2">
        <f>IF(Y36=$BJ$2,0.2,0)</f>
        <v>0.2</v>
      </c>
      <c r="BK36" s="2">
        <f>IF(Z36=$BK$2,0.2,0)</f>
        <v>0</v>
      </c>
      <c r="BL36" s="2">
        <f>IF(AA36=$BL$2,0.2,0)</f>
        <v>0.2</v>
      </c>
      <c r="BM36" s="2">
        <f>IF(AB36=$BM$2,0.2,0)</f>
        <v>0.2</v>
      </c>
      <c r="BN36" s="2">
        <f>IF(AC36 = "OK",0.5,IF(AC36="Y",0.25,0))</f>
        <v>0.5</v>
      </c>
      <c r="BO36" s="2">
        <f>IF(AD36 = "OK",0.5,IF(AD36="Y",0.25,0))</f>
        <v>0.5</v>
      </c>
      <c r="BP36" s="2">
        <f>IF(AE36 = "OK",0.5,IF(AE36="Y",0.25,0))</f>
        <v>0.25</v>
      </c>
      <c r="BQ36" s="10">
        <f>IF(AF36 = "OK",0.5,IF(AF36="Y",0.25,0))</f>
        <v>0.5</v>
      </c>
      <c r="BR36" s="10">
        <f>IF(AG36 = "OK",1,IF(AG36="Y",0.5,0))</f>
        <v>1</v>
      </c>
      <c r="BS36" s="10">
        <f>IF(AH36 = "OK",0.5,IF(AH36="Y",0.25,0))</f>
        <v>0.5</v>
      </c>
      <c r="BT36" s="10">
        <f>IF(AI36 = "OK",0.5,IF(AI36="Y",0.25,0))</f>
        <v>0.5</v>
      </c>
      <c r="BU36" s="10">
        <f>IF(AJ36 = "OK",0.5,IF(AJ36="Y",0.25,0))</f>
        <v>0.5</v>
      </c>
      <c r="BV36" s="10">
        <f>IF(AK36 = "OK",0.5,IF(AK36="Y",0.25,0))</f>
        <v>0</v>
      </c>
      <c r="BW36" s="10">
        <f>IF(AL36 = "OK",0.5,IF(AL36="Y",0.25,0))</f>
        <v>0</v>
      </c>
    </row>
    <row r="37" spans="1:75" ht="15.6" x14ac:dyDescent="0.3">
      <c r="A37" s="4">
        <v>35</v>
      </c>
      <c r="B37" s="4" t="s">
        <v>92</v>
      </c>
      <c r="C37" s="4" t="s">
        <v>93</v>
      </c>
      <c r="D37" s="4" t="s">
        <v>13</v>
      </c>
      <c r="E37" s="4" t="s">
        <v>8</v>
      </c>
      <c r="F37" s="4" t="s">
        <v>8</v>
      </c>
      <c r="G37" s="4" t="s">
        <v>7</v>
      </c>
      <c r="H37" s="4" t="s">
        <v>8</v>
      </c>
      <c r="I37" s="6" t="s">
        <v>9</v>
      </c>
      <c r="J37" s="6" t="s">
        <v>9</v>
      </c>
      <c r="K37" s="6" t="s">
        <v>13</v>
      </c>
      <c r="L37" s="6" t="s">
        <v>14</v>
      </c>
      <c r="M37" s="6" t="s">
        <v>13</v>
      </c>
      <c r="N37" s="4" t="s">
        <v>7</v>
      </c>
      <c r="O37" s="4" t="s">
        <v>7</v>
      </c>
      <c r="P37" s="4" t="s">
        <v>6</v>
      </c>
      <c r="Q37" s="4" t="s">
        <v>8</v>
      </c>
      <c r="R37" s="4" t="s">
        <v>8</v>
      </c>
      <c r="S37" s="4" t="s">
        <v>6</v>
      </c>
      <c r="T37" s="4" t="s">
        <v>8</v>
      </c>
      <c r="U37" s="4" t="s">
        <v>8</v>
      </c>
      <c r="V37" s="4" t="s">
        <v>7</v>
      </c>
      <c r="W37" s="4" t="s">
        <v>8</v>
      </c>
      <c r="X37" s="4" t="s">
        <v>7</v>
      </c>
      <c r="Y37" s="4" t="s">
        <v>14</v>
      </c>
      <c r="Z37" s="4" t="s">
        <v>8</v>
      </c>
      <c r="AA37" s="4" t="s">
        <v>7</v>
      </c>
      <c r="AB37" s="4" t="s">
        <v>8</v>
      </c>
      <c r="AC37" s="4" t="s">
        <v>18</v>
      </c>
      <c r="AD37" s="4" t="s">
        <v>18</v>
      </c>
      <c r="AE37" s="4" t="s">
        <v>18</v>
      </c>
      <c r="AF37" s="4" t="s">
        <v>18</v>
      </c>
      <c r="AG37" s="4" t="s">
        <v>19</v>
      </c>
      <c r="AH37" s="4" t="s">
        <v>18</v>
      </c>
      <c r="AI37" s="4" t="s">
        <v>18</v>
      </c>
      <c r="AJ37" s="4" t="s">
        <v>19</v>
      </c>
      <c r="AK37" s="4" t="s">
        <v>19</v>
      </c>
      <c r="AL37" s="4" t="s">
        <v>19</v>
      </c>
      <c r="AM37" s="11">
        <f>MIN(MROUND(SUM(AO37:BW37),0.1),10)</f>
        <v>4.8000000000000007</v>
      </c>
      <c r="AN37" s="10"/>
      <c r="AO37" s="2">
        <f>IF(D37=$AO$2,0.2,0)</f>
        <v>0</v>
      </c>
      <c r="AP37" s="2">
        <f>IF(E37=$AP$2,0.2,0)</f>
        <v>0</v>
      </c>
      <c r="AQ37" s="2">
        <f>IF(F37=$AQ$2,0.2,0)</f>
        <v>0</v>
      </c>
      <c r="AR37" s="2">
        <f>IF(G37=$AR$2,0.2,0)</f>
        <v>0</v>
      </c>
      <c r="AS37" s="2">
        <f>IF(H37=$AS$2,0.2,0)</f>
        <v>0.2</v>
      </c>
      <c r="AT37" s="2">
        <f>IF(I37=$AT$2,0.2,0)</f>
        <v>0.2</v>
      </c>
      <c r="AU37" s="2">
        <f>IF(J37=$AU$2,0.2,0)</f>
        <v>0</v>
      </c>
      <c r="AV37" s="2">
        <f>IF(K37=$AV$2,0.2,0)</f>
        <v>0</v>
      </c>
      <c r="AW37" s="2">
        <f>IF(L37=$AW$2,0.2,0)</f>
        <v>0</v>
      </c>
      <c r="AX37" s="2">
        <f>IF(M37=$AX$2,0.2,0)</f>
        <v>0</v>
      </c>
      <c r="AY37" s="2">
        <f>IF(N37=$AY$2,0.2,0)</f>
        <v>0.2</v>
      </c>
      <c r="AZ37" s="2">
        <f>IF(O37=$AZ$2,0.2,0)</f>
        <v>0</v>
      </c>
      <c r="BA37" s="2">
        <f>IF(P37=$BA$2,0.2,0)</f>
        <v>0</v>
      </c>
      <c r="BB37" s="2">
        <f>IF(Q37=$BB$2,0.2,0)</f>
        <v>0</v>
      </c>
      <c r="BC37" s="2">
        <f>IF(R37=$BC$2,0.2,0)</f>
        <v>0</v>
      </c>
      <c r="BD37" s="2">
        <f>IF(S37=$BD$2,0.2,0)</f>
        <v>0</v>
      </c>
      <c r="BE37" s="2">
        <f>IF(T37=$BE$2,0.2,0)</f>
        <v>0.2</v>
      </c>
      <c r="BF37" s="2">
        <f>IF(U37=$BF$2,0.2,0)</f>
        <v>0.2</v>
      </c>
      <c r="BG37" s="2">
        <f>IF(V37=$BG$2,0.2,0)</f>
        <v>0.2</v>
      </c>
      <c r="BH37" s="2">
        <f>IF(W37=$BH$2,0.2,0)</f>
        <v>0.2</v>
      </c>
      <c r="BI37" s="2">
        <f>IF(X37=$BI$2,0.2,0)</f>
        <v>0</v>
      </c>
      <c r="BJ37" s="2">
        <f>IF(Y37=$BJ$2,0.2,0)</f>
        <v>0</v>
      </c>
      <c r="BK37" s="2">
        <f>IF(Z37=$BK$2,0.2,0)</f>
        <v>0.2</v>
      </c>
      <c r="BL37" s="2">
        <f>IF(AA37=$BL$2,0.2,0)</f>
        <v>0</v>
      </c>
      <c r="BM37" s="2">
        <f>IF(AB37=$BM$2,0.2,0)</f>
        <v>0.2</v>
      </c>
      <c r="BN37" s="2">
        <f>IF(AC37 = "OK",0.5,IF(AC37="Y",0.25,0))</f>
        <v>0.5</v>
      </c>
      <c r="BO37" s="2">
        <f>IF(AD37 = "OK",0.5,IF(AD37="Y",0.25,0))</f>
        <v>0.5</v>
      </c>
      <c r="BP37" s="2">
        <f>IF(AE37 = "OK",0.5,IF(AE37="Y",0.25,0))</f>
        <v>0.5</v>
      </c>
      <c r="BQ37" s="10">
        <f>IF(AF37 = "OK",0.5,IF(AF37="Y",0.25,0))</f>
        <v>0.5</v>
      </c>
      <c r="BR37" s="10">
        <f>IF(AG37 = "OK",1,IF(AG37="Y",0.5,0))</f>
        <v>0</v>
      </c>
      <c r="BS37" s="10">
        <f>IF(AH37 = "OK",0.5,IF(AH37="Y",0.25,0))</f>
        <v>0.5</v>
      </c>
      <c r="BT37" s="10">
        <f>IF(AI37 = "OK",0.5,IF(AI37="Y",0.25,0))</f>
        <v>0.5</v>
      </c>
      <c r="BU37" s="10">
        <f>IF(AJ37 = "OK",0.5,IF(AJ37="Y",0.25,0))</f>
        <v>0</v>
      </c>
      <c r="BV37" s="10">
        <f>IF(AK37 = "OK",0.5,IF(AK37="Y",0.25,0))</f>
        <v>0</v>
      </c>
      <c r="BW37" s="10">
        <f>IF(AL37 = "OK",0.5,IF(AL37="Y",0.25,0))</f>
        <v>0</v>
      </c>
    </row>
    <row r="38" spans="1:75" ht="15.6" x14ac:dyDescent="0.3">
      <c r="A38" s="4">
        <v>36</v>
      </c>
      <c r="B38" s="4" t="s">
        <v>94</v>
      </c>
      <c r="C38" s="4" t="s">
        <v>95</v>
      </c>
      <c r="D38" s="4" t="s">
        <v>8</v>
      </c>
      <c r="E38" s="4" t="s">
        <v>8</v>
      </c>
      <c r="F38" s="4" t="s">
        <v>8</v>
      </c>
      <c r="G38" s="4" t="s">
        <v>8</v>
      </c>
      <c r="H38" s="4" t="s">
        <v>7</v>
      </c>
      <c r="I38" s="6" t="s">
        <v>8</v>
      </c>
      <c r="J38" s="6" t="s">
        <v>7</v>
      </c>
      <c r="K38" s="6" t="s">
        <v>6</v>
      </c>
      <c r="L38" s="6" t="s">
        <v>8</v>
      </c>
      <c r="M38" s="6" t="s">
        <v>6</v>
      </c>
      <c r="N38" s="4" t="s">
        <v>8</v>
      </c>
      <c r="O38" s="4" t="s">
        <v>6</v>
      </c>
      <c r="P38" s="4" t="s">
        <v>6</v>
      </c>
      <c r="Q38" s="4" t="s">
        <v>8</v>
      </c>
      <c r="R38" s="4" t="s">
        <v>8</v>
      </c>
      <c r="S38" s="4" t="s">
        <v>14</v>
      </c>
      <c r="T38" s="4" t="s">
        <v>8</v>
      </c>
      <c r="U38" s="4" t="s">
        <v>7</v>
      </c>
      <c r="V38" s="4" t="s">
        <v>8</v>
      </c>
      <c r="W38" s="4"/>
      <c r="X38" s="4" t="s">
        <v>6</v>
      </c>
      <c r="Y38" s="4"/>
      <c r="Z38" s="4" t="s">
        <v>8</v>
      </c>
      <c r="AA38" s="4" t="s">
        <v>14</v>
      </c>
      <c r="AB38" s="4" t="s">
        <v>8</v>
      </c>
      <c r="AC38" s="4" t="s">
        <v>19</v>
      </c>
      <c r="AD38" s="4" t="s">
        <v>20</v>
      </c>
      <c r="AE38" s="4" t="s">
        <v>20</v>
      </c>
      <c r="AF38" s="4" t="s">
        <v>19</v>
      </c>
      <c r="AG38" s="4" t="s">
        <v>20</v>
      </c>
      <c r="AH38" s="4" t="s">
        <v>18</v>
      </c>
      <c r="AI38" s="4" t="s">
        <v>18</v>
      </c>
      <c r="AJ38" s="4" t="s">
        <v>18</v>
      </c>
      <c r="AK38" s="4" t="s">
        <v>19</v>
      </c>
      <c r="AL38" s="4" t="s">
        <v>19</v>
      </c>
      <c r="AM38" s="11">
        <f>MIN(MROUND(SUM(AO38:BW38),0.1),10)</f>
        <v>3.9000000000000004</v>
      </c>
      <c r="AN38" s="10"/>
      <c r="AO38" s="2">
        <f>IF(D38=$AO$2,0.2,0)</f>
        <v>0</v>
      </c>
      <c r="AP38" s="2">
        <f>IF(E38=$AP$2,0.2,0)</f>
        <v>0</v>
      </c>
      <c r="AQ38" s="2">
        <f>IF(F38=$AQ$2,0.2,0)</f>
        <v>0</v>
      </c>
      <c r="AR38" s="2">
        <f>IF(G38=$AR$2,0.2,0)</f>
        <v>0</v>
      </c>
      <c r="AS38" s="2">
        <f>IF(H38=$AS$2,0.2,0)</f>
        <v>0</v>
      </c>
      <c r="AT38" s="2">
        <f>IF(I38=$AT$2,0.2,0)</f>
        <v>0</v>
      </c>
      <c r="AU38" s="2">
        <f>IF(J38=$AU$2,0.2,0)</f>
        <v>0</v>
      </c>
      <c r="AV38" s="2">
        <f>IF(K38=$AV$2,0.2,0)</f>
        <v>0</v>
      </c>
      <c r="AW38" s="2">
        <f>IF(L38=$AW$2,0.2,0)</f>
        <v>0</v>
      </c>
      <c r="AX38" s="2">
        <f>IF(M38=$AX$2,0.2,0)</f>
        <v>0</v>
      </c>
      <c r="AY38" s="2">
        <f>IF(N38=$AY$2,0.2,0)</f>
        <v>0</v>
      </c>
      <c r="AZ38" s="2">
        <f>IF(O38=$AZ$2,0.2,0)</f>
        <v>0.2</v>
      </c>
      <c r="BA38" s="2">
        <f>IF(P38=$BA$2,0.2,0)</f>
        <v>0</v>
      </c>
      <c r="BB38" s="2">
        <f>IF(Q38=$BB$2,0.2,0)</f>
        <v>0</v>
      </c>
      <c r="BC38" s="2">
        <f>IF(R38=$BC$2,0.2,0)</f>
        <v>0</v>
      </c>
      <c r="BD38" s="2">
        <f>IF(S38=$BD$2,0.2,0)</f>
        <v>0.2</v>
      </c>
      <c r="BE38" s="2">
        <f>IF(T38=$BE$2,0.2,0)</f>
        <v>0.2</v>
      </c>
      <c r="BF38" s="2">
        <f>IF(U38=$BF$2,0.2,0)</f>
        <v>0</v>
      </c>
      <c r="BG38" s="2">
        <f>IF(V38=$BG$2,0.2,0)</f>
        <v>0</v>
      </c>
      <c r="BH38" s="2">
        <f>IF(W38=$BH$2,0.2,0)</f>
        <v>0</v>
      </c>
      <c r="BI38" s="2">
        <f>IF(X38=$BI$2,0.2,0)</f>
        <v>0.2</v>
      </c>
      <c r="BJ38" s="2">
        <f>IF(Y38=$BJ$2,0.2,0)</f>
        <v>0</v>
      </c>
      <c r="BK38" s="2">
        <f>IF(Z38=$BK$2,0.2,0)</f>
        <v>0.2</v>
      </c>
      <c r="BL38" s="2">
        <f>IF(AA38=$BL$2,0.2,0)</f>
        <v>0.2</v>
      </c>
      <c r="BM38" s="2">
        <f>IF(AB38=$BM$2,0.2,0)</f>
        <v>0.2</v>
      </c>
      <c r="BN38" s="2">
        <f>IF(AC38 = "OK",0.5,IF(AC38="Y",0.25,0))</f>
        <v>0</v>
      </c>
      <c r="BO38" s="2">
        <f>IF(AD38 = "OK",0.5,IF(AD38="Y",0.25,0))</f>
        <v>0.25</v>
      </c>
      <c r="BP38" s="2">
        <f>IF(AE38 = "OK",0.5,IF(AE38="Y",0.25,0))</f>
        <v>0.25</v>
      </c>
      <c r="BQ38" s="10">
        <f>IF(AF38 = "OK",0.5,IF(AF38="Y",0.25,0))</f>
        <v>0</v>
      </c>
      <c r="BR38" s="10">
        <f>IF(AG38 = "OK",1,IF(AG38="Y",0.5,0))</f>
        <v>0.5</v>
      </c>
      <c r="BS38" s="10">
        <f>IF(AH38 = "OK",0.5,IF(AH38="Y",0.25,0))</f>
        <v>0.5</v>
      </c>
      <c r="BT38" s="10">
        <f>IF(AI38 = "OK",0.5,IF(AI38="Y",0.25,0))</f>
        <v>0.5</v>
      </c>
      <c r="BU38" s="10">
        <f>IF(AJ38 = "OK",0.5,IF(AJ38="Y",0.25,0))</f>
        <v>0.5</v>
      </c>
      <c r="BV38" s="10">
        <f>IF(AK38 = "OK",0.5,IF(AK38="Y",0.25,0))</f>
        <v>0</v>
      </c>
      <c r="BW38" s="10">
        <f>IF(AL38 = "OK",0.5,IF(AL38="Y",0.25,0))</f>
        <v>0</v>
      </c>
    </row>
    <row r="39" spans="1:75" ht="15.6" x14ac:dyDescent="0.3">
      <c r="A39" s="4">
        <v>37</v>
      </c>
      <c r="B39" s="4" t="s">
        <v>96</v>
      </c>
      <c r="C39" s="4" t="s">
        <v>97</v>
      </c>
      <c r="D39" s="4" t="s">
        <v>13</v>
      </c>
      <c r="E39" s="4" t="s">
        <v>6</v>
      </c>
      <c r="F39" s="4" t="s">
        <v>8</v>
      </c>
      <c r="G39" s="4" t="s">
        <v>14</v>
      </c>
      <c r="H39" s="4" t="s">
        <v>6</v>
      </c>
      <c r="I39" s="6" t="s">
        <v>9</v>
      </c>
      <c r="J39" s="6" t="s">
        <v>10</v>
      </c>
      <c r="K39" s="6" t="s">
        <v>14</v>
      </c>
      <c r="L39" s="6" t="s">
        <v>12</v>
      </c>
      <c r="M39" s="6" t="s">
        <v>7</v>
      </c>
      <c r="N39" s="4" t="s">
        <v>14</v>
      </c>
      <c r="O39" s="4" t="s">
        <v>6</v>
      </c>
      <c r="P39" s="4" t="s">
        <v>8</v>
      </c>
      <c r="Q39" s="4" t="s">
        <v>7</v>
      </c>
      <c r="R39" s="4" t="s">
        <v>8</v>
      </c>
      <c r="S39" s="4" t="s">
        <v>14</v>
      </c>
      <c r="T39" s="4" t="s">
        <v>8</v>
      </c>
      <c r="U39" s="4" t="s">
        <v>8</v>
      </c>
      <c r="V39" s="4" t="s">
        <v>6</v>
      </c>
      <c r="W39" s="4" t="s">
        <v>6</v>
      </c>
      <c r="X39" s="4" t="s">
        <v>6</v>
      </c>
      <c r="Y39" s="4" t="s">
        <v>14</v>
      </c>
      <c r="Z39" s="4" t="s">
        <v>7</v>
      </c>
      <c r="AA39" s="4" t="s">
        <v>14</v>
      </c>
      <c r="AB39" s="4" t="s">
        <v>8</v>
      </c>
      <c r="AC39" s="4" t="s">
        <v>18</v>
      </c>
      <c r="AD39" s="4" t="s">
        <v>18</v>
      </c>
      <c r="AE39" s="4" t="s">
        <v>18</v>
      </c>
      <c r="AF39" s="4" t="s">
        <v>18</v>
      </c>
      <c r="AG39" s="4" t="s">
        <v>18</v>
      </c>
      <c r="AH39" s="4" t="s">
        <v>20</v>
      </c>
      <c r="AI39" s="4" t="s">
        <v>18</v>
      </c>
      <c r="AJ39" s="4" t="s">
        <v>18</v>
      </c>
      <c r="AK39" s="4" t="s">
        <v>19</v>
      </c>
      <c r="AL39" s="4" t="s">
        <v>19</v>
      </c>
      <c r="AM39" s="11">
        <f>MIN(MROUND(SUM(AO39:BW39),0.1),10)</f>
        <v>7.1000000000000005</v>
      </c>
      <c r="AN39" s="10"/>
      <c r="AO39" s="2">
        <f>IF(D39=$AO$2,0.2,0)</f>
        <v>0</v>
      </c>
      <c r="AP39" s="2">
        <f>IF(E39=$AP$2,0.2,0)</f>
        <v>0.2</v>
      </c>
      <c r="AQ39" s="2">
        <f>IF(F39=$AQ$2,0.2,0)</f>
        <v>0</v>
      </c>
      <c r="AR39" s="2">
        <f>IF(G39=$AR$2,0.2,0)</f>
        <v>0</v>
      </c>
      <c r="AS39" s="2">
        <f>IF(H39=$AS$2,0.2,0)</f>
        <v>0</v>
      </c>
      <c r="AT39" s="2">
        <f>IF(I39=$AT$2,0.2,0)</f>
        <v>0.2</v>
      </c>
      <c r="AU39" s="2">
        <f>IF(J39=$AU$2,0.2,0)</f>
        <v>0.2</v>
      </c>
      <c r="AV39" s="2">
        <f>IF(K39=$AV$2,0.2,0)</f>
        <v>0</v>
      </c>
      <c r="AW39" s="2">
        <f>IF(L39=$AW$2,0.2,0)</f>
        <v>0.2</v>
      </c>
      <c r="AX39" s="2">
        <f>IF(M39=$AX$2,0.2,0)</f>
        <v>0.2</v>
      </c>
      <c r="AY39" s="2">
        <f>IF(N39=$AY$2,0.2,0)</f>
        <v>0</v>
      </c>
      <c r="AZ39" s="2">
        <f>IF(O39=$AZ$2,0.2,0)</f>
        <v>0.2</v>
      </c>
      <c r="BA39" s="2">
        <f>IF(P39=$BA$2,0.2,0)</f>
        <v>0.2</v>
      </c>
      <c r="BB39" s="2">
        <f>IF(Q39=$BB$2,0.2,0)</f>
        <v>0.2</v>
      </c>
      <c r="BC39" s="2">
        <f>IF(R39=$BC$2,0.2,0)</f>
        <v>0</v>
      </c>
      <c r="BD39" s="2">
        <f>IF(S39=$BD$2,0.2,0)</f>
        <v>0.2</v>
      </c>
      <c r="BE39" s="2">
        <f>IF(T39=$BE$2,0.2,0)</f>
        <v>0.2</v>
      </c>
      <c r="BF39" s="2">
        <f>IF(U39=$BF$2,0.2,0)</f>
        <v>0.2</v>
      </c>
      <c r="BG39" s="2">
        <f>IF(V39=$BG$2,0.2,0)</f>
        <v>0</v>
      </c>
      <c r="BH39" s="2">
        <f>IF(W39=$BH$2,0.2,0)</f>
        <v>0</v>
      </c>
      <c r="BI39" s="2">
        <f>IF(X39=$BI$2,0.2,0)</f>
        <v>0.2</v>
      </c>
      <c r="BJ39" s="2">
        <f>IF(Y39=$BJ$2,0.2,0)</f>
        <v>0</v>
      </c>
      <c r="BK39" s="2">
        <f>IF(Z39=$BK$2,0.2,0)</f>
        <v>0</v>
      </c>
      <c r="BL39" s="2">
        <f>IF(AA39=$BL$2,0.2,0)</f>
        <v>0.2</v>
      </c>
      <c r="BM39" s="2">
        <f>IF(AB39=$BM$2,0.2,0)</f>
        <v>0.2</v>
      </c>
      <c r="BN39" s="2">
        <f>IF(AC39 = "OK",0.5,IF(AC39="Y",0.25,0))</f>
        <v>0.5</v>
      </c>
      <c r="BO39" s="2">
        <f>IF(AD39 = "OK",0.5,IF(AD39="Y",0.25,0))</f>
        <v>0.5</v>
      </c>
      <c r="BP39" s="2">
        <f>IF(AE39 = "OK",0.5,IF(AE39="Y",0.25,0))</f>
        <v>0.5</v>
      </c>
      <c r="BQ39" s="10">
        <f>IF(AF39 = "OK",0.5,IF(AF39="Y",0.25,0))</f>
        <v>0.5</v>
      </c>
      <c r="BR39" s="10">
        <f>IF(AG39 = "OK",1,IF(AG39="Y",0.5,0))</f>
        <v>1</v>
      </c>
      <c r="BS39" s="10">
        <f>IF(AH39 = "OK",0.5,IF(AH39="Y",0.25,0))</f>
        <v>0.25</v>
      </c>
      <c r="BT39" s="10">
        <f>IF(AI39 = "OK",0.5,IF(AI39="Y",0.25,0))</f>
        <v>0.5</v>
      </c>
      <c r="BU39" s="10">
        <f>IF(AJ39 = "OK",0.5,IF(AJ39="Y",0.25,0))</f>
        <v>0.5</v>
      </c>
      <c r="BV39" s="10">
        <f>IF(AK39 = "OK",0.5,IF(AK39="Y",0.25,0))</f>
        <v>0</v>
      </c>
      <c r="BW39" s="10">
        <f>IF(AL39 = "OK",0.5,IF(AL39="Y",0.25,0))</f>
        <v>0</v>
      </c>
    </row>
    <row r="40" spans="1:75" ht="15.6" x14ac:dyDescent="0.3">
      <c r="A40" s="4">
        <v>38</v>
      </c>
      <c r="B40" s="4" t="s">
        <v>98</v>
      </c>
      <c r="C40" s="4" t="s">
        <v>99</v>
      </c>
      <c r="D40" s="4" t="s">
        <v>6</v>
      </c>
      <c r="E40" s="4" t="s">
        <v>8</v>
      </c>
      <c r="F40" s="4" t="s">
        <v>8</v>
      </c>
      <c r="G40" s="4" t="s">
        <v>14</v>
      </c>
      <c r="H40" s="4" t="s">
        <v>6</v>
      </c>
      <c r="I40" s="6" t="s">
        <v>9</v>
      </c>
      <c r="J40" s="6" t="s">
        <v>10</v>
      </c>
      <c r="K40" s="6" t="s">
        <v>14</v>
      </c>
      <c r="L40" s="6" t="s">
        <v>12</v>
      </c>
      <c r="M40" s="6" t="s">
        <v>7</v>
      </c>
      <c r="N40" s="4" t="s">
        <v>7</v>
      </c>
      <c r="O40" s="4" t="s">
        <v>6</v>
      </c>
      <c r="P40" s="4" t="s">
        <v>8</v>
      </c>
      <c r="Q40" s="4" t="s">
        <v>8</v>
      </c>
      <c r="R40" s="4" t="s">
        <v>7</v>
      </c>
      <c r="S40" s="4" t="s">
        <v>14</v>
      </c>
      <c r="T40" s="4" t="s">
        <v>8</v>
      </c>
      <c r="U40" s="4" t="s">
        <v>14</v>
      </c>
      <c r="V40" s="4" t="s">
        <v>14</v>
      </c>
      <c r="W40" s="4" t="s">
        <v>6</v>
      </c>
      <c r="X40" s="4" t="s">
        <v>6</v>
      </c>
      <c r="Y40" s="4" t="s">
        <v>7</v>
      </c>
      <c r="Z40" s="4"/>
      <c r="AA40" s="4" t="s">
        <v>14</v>
      </c>
      <c r="AB40" s="4" t="s">
        <v>8</v>
      </c>
      <c r="AC40" s="4" t="s">
        <v>18</v>
      </c>
      <c r="AD40" s="4" t="s">
        <v>18</v>
      </c>
      <c r="AE40" s="4" t="s">
        <v>18</v>
      </c>
      <c r="AF40" s="4" t="s">
        <v>18</v>
      </c>
      <c r="AG40" s="4" t="s">
        <v>18</v>
      </c>
      <c r="AH40" s="4" t="s">
        <v>18</v>
      </c>
      <c r="AI40" s="4" t="s">
        <v>18</v>
      </c>
      <c r="AJ40" s="4" t="s">
        <v>18</v>
      </c>
      <c r="AK40" s="4" t="s">
        <v>19</v>
      </c>
      <c r="AL40" s="4" t="s">
        <v>20</v>
      </c>
      <c r="AM40" s="11">
        <f>MIN(MROUND(SUM(AO40:BW40),0.1),10)</f>
        <v>7.6000000000000005</v>
      </c>
      <c r="AN40" s="10"/>
      <c r="AO40" s="2">
        <f>IF(D40=$AO$2,0.2,0)</f>
        <v>0.2</v>
      </c>
      <c r="AP40" s="2">
        <f>IF(E40=$AP$2,0.2,0)</f>
        <v>0</v>
      </c>
      <c r="AQ40" s="2">
        <f>IF(F40=$AQ$2,0.2,0)</f>
        <v>0</v>
      </c>
      <c r="AR40" s="2">
        <f>IF(G40=$AR$2,0.2,0)</f>
        <v>0</v>
      </c>
      <c r="AS40" s="2">
        <f>IF(H40=$AS$2,0.2,0)</f>
        <v>0</v>
      </c>
      <c r="AT40" s="2">
        <f>IF(I40=$AT$2,0.2,0)</f>
        <v>0.2</v>
      </c>
      <c r="AU40" s="2">
        <f>IF(J40=$AU$2,0.2,0)</f>
        <v>0.2</v>
      </c>
      <c r="AV40" s="2">
        <f>IF(K40=$AV$2,0.2,0)</f>
        <v>0</v>
      </c>
      <c r="AW40" s="2">
        <f>IF(L40=$AW$2,0.2,0)</f>
        <v>0.2</v>
      </c>
      <c r="AX40" s="2">
        <f>IF(M40=$AX$2,0.2,0)</f>
        <v>0.2</v>
      </c>
      <c r="AY40" s="2">
        <f>IF(N40=$AY$2,0.2,0)</f>
        <v>0.2</v>
      </c>
      <c r="AZ40" s="2">
        <f>IF(O40=$AZ$2,0.2,0)</f>
        <v>0.2</v>
      </c>
      <c r="BA40" s="2">
        <f>IF(P40=$BA$2,0.2,0)</f>
        <v>0.2</v>
      </c>
      <c r="BB40" s="2">
        <f>IF(Q40=$BB$2,0.2,0)</f>
        <v>0</v>
      </c>
      <c r="BC40" s="2">
        <f>IF(R40=$BC$2,0.2,0)</f>
        <v>0</v>
      </c>
      <c r="BD40" s="2">
        <f>IF(S40=$BD$2,0.2,0)</f>
        <v>0.2</v>
      </c>
      <c r="BE40" s="2">
        <f>IF(T40=$BE$2,0.2,0)</f>
        <v>0.2</v>
      </c>
      <c r="BF40" s="2">
        <f>IF(U40=$BF$2,0.2,0)</f>
        <v>0</v>
      </c>
      <c r="BG40" s="2">
        <f>IF(V40=$BG$2,0.2,0)</f>
        <v>0</v>
      </c>
      <c r="BH40" s="2">
        <f>IF(W40=$BH$2,0.2,0)</f>
        <v>0</v>
      </c>
      <c r="BI40" s="2">
        <f>IF(X40=$BI$2,0.2,0)</f>
        <v>0.2</v>
      </c>
      <c r="BJ40" s="2">
        <f>IF(Y40=$BJ$2,0.2,0)</f>
        <v>0.2</v>
      </c>
      <c r="BK40" s="2">
        <f>IF(Z40=$BK$2,0.2,0)</f>
        <v>0</v>
      </c>
      <c r="BL40" s="2">
        <f>IF(AA40=$BL$2,0.2,0)</f>
        <v>0.2</v>
      </c>
      <c r="BM40" s="2">
        <f>IF(AB40=$BM$2,0.2,0)</f>
        <v>0.2</v>
      </c>
      <c r="BN40" s="2">
        <f>IF(AC40 = "OK",0.5,IF(AC40="Y",0.25,0))</f>
        <v>0.5</v>
      </c>
      <c r="BO40" s="2">
        <f>IF(AD40 = "OK",0.5,IF(AD40="Y",0.25,0))</f>
        <v>0.5</v>
      </c>
      <c r="BP40" s="2">
        <f>IF(AE40 = "OK",0.5,IF(AE40="Y",0.25,0))</f>
        <v>0.5</v>
      </c>
      <c r="BQ40" s="10">
        <f>IF(AF40 = "OK",0.5,IF(AF40="Y",0.25,0))</f>
        <v>0.5</v>
      </c>
      <c r="BR40" s="10">
        <f>IF(AG40 = "OK",1,IF(AG40="Y",0.5,0))</f>
        <v>1</v>
      </c>
      <c r="BS40" s="10">
        <f>IF(AH40 = "OK",0.5,IF(AH40="Y",0.25,0))</f>
        <v>0.5</v>
      </c>
      <c r="BT40" s="10">
        <f>IF(AI40 = "OK",0.5,IF(AI40="Y",0.25,0))</f>
        <v>0.5</v>
      </c>
      <c r="BU40" s="10">
        <f>IF(AJ40 = "OK",0.5,IF(AJ40="Y",0.25,0))</f>
        <v>0.5</v>
      </c>
      <c r="BV40" s="10">
        <f>IF(AK40 = "OK",0.5,IF(AK40="Y",0.25,0))</f>
        <v>0</v>
      </c>
      <c r="BW40" s="10">
        <f>IF(AL40 = "OK",0.5,IF(AL40="Y",0.25,0))</f>
        <v>0.25</v>
      </c>
    </row>
    <row r="41" spans="1:75" ht="15.6" x14ac:dyDescent="0.3">
      <c r="A41" s="4">
        <v>39</v>
      </c>
      <c r="B41" s="4" t="s">
        <v>100</v>
      </c>
      <c r="C41" s="4" t="s">
        <v>101</v>
      </c>
      <c r="D41" s="4" t="s">
        <v>6</v>
      </c>
      <c r="E41" s="4" t="s">
        <v>7</v>
      </c>
      <c r="F41" s="4" t="s">
        <v>14</v>
      </c>
      <c r="G41" s="4" t="s">
        <v>6</v>
      </c>
      <c r="H41" s="4" t="s">
        <v>8</v>
      </c>
      <c r="I41" s="6" t="s">
        <v>9</v>
      </c>
      <c r="J41" s="6" t="s">
        <v>10</v>
      </c>
      <c r="K41" s="6" t="s">
        <v>7</v>
      </c>
      <c r="L41" s="6" t="s">
        <v>12</v>
      </c>
      <c r="M41" s="6" t="s">
        <v>7</v>
      </c>
      <c r="N41" s="4" t="s">
        <v>14</v>
      </c>
      <c r="O41" s="4" t="s">
        <v>6</v>
      </c>
      <c r="P41" s="4" t="s">
        <v>8</v>
      </c>
      <c r="Q41" s="4" t="s">
        <v>6</v>
      </c>
      <c r="R41" s="4" t="s">
        <v>13</v>
      </c>
      <c r="S41" s="4" t="s">
        <v>14</v>
      </c>
      <c r="T41" s="4" t="s">
        <v>8</v>
      </c>
      <c r="U41" s="4" t="s">
        <v>8</v>
      </c>
      <c r="V41" s="4" t="s">
        <v>7</v>
      </c>
      <c r="W41" s="4" t="s">
        <v>6</v>
      </c>
      <c r="X41" s="4" t="s">
        <v>6</v>
      </c>
      <c r="Y41" s="4" t="s">
        <v>7</v>
      </c>
      <c r="Z41" s="4" t="s">
        <v>8</v>
      </c>
      <c r="AA41" s="4" t="s">
        <v>14</v>
      </c>
      <c r="AB41" s="4" t="s">
        <v>8</v>
      </c>
      <c r="AC41" s="4" t="s">
        <v>18</v>
      </c>
      <c r="AD41" s="4" t="s">
        <v>18</v>
      </c>
      <c r="AE41" s="4" t="s">
        <v>18</v>
      </c>
      <c r="AF41" s="4" t="s">
        <v>18</v>
      </c>
      <c r="AG41" s="4" t="s">
        <v>18</v>
      </c>
      <c r="AH41" s="4" t="s">
        <v>18</v>
      </c>
      <c r="AI41" s="4" t="s">
        <v>18</v>
      </c>
      <c r="AJ41" s="4" t="s">
        <v>19</v>
      </c>
      <c r="AK41" s="4" t="s">
        <v>19</v>
      </c>
      <c r="AL41" s="4" t="s">
        <v>19</v>
      </c>
      <c r="AM41" s="11">
        <f>MIN(MROUND(SUM(AO41:BW41),0.1),10)</f>
        <v>7.8000000000000007</v>
      </c>
      <c r="AN41" s="10"/>
      <c r="AO41" s="2">
        <f>IF(D41=$AO$2,0.2,0)</f>
        <v>0.2</v>
      </c>
      <c r="AP41" s="2">
        <f>IF(E41=$AP$2,0.2,0)</f>
        <v>0</v>
      </c>
      <c r="AQ41" s="2">
        <f>IF(F41=$AQ$2,0.2,0)</f>
        <v>0</v>
      </c>
      <c r="AR41" s="2">
        <f>IF(G41=$AR$2,0.2,0)</f>
        <v>0.2</v>
      </c>
      <c r="AS41" s="2">
        <f>IF(H41=$AS$2,0.2,0)</f>
        <v>0.2</v>
      </c>
      <c r="AT41" s="2">
        <f>IF(I41=$AT$2,0.2,0)</f>
        <v>0.2</v>
      </c>
      <c r="AU41" s="2">
        <f>IF(J41=$AU$2,0.2,0)</f>
        <v>0.2</v>
      </c>
      <c r="AV41" s="2">
        <f>IF(K41=$AV$2,0.2,0)</f>
        <v>0</v>
      </c>
      <c r="AW41" s="2">
        <f>IF(L41=$AW$2,0.2,0)</f>
        <v>0.2</v>
      </c>
      <c r="AX41" s="2">
        <f>IF(M41=$AX$2,0.2,0)</f>
        <v>0.2</v>
      </c>
      <c r="AY41" s="2">
        <f>IF(N41=$AY$2,0.2,0)</f>
        <v>0</v>
      </c>
      <c r="AZ41" s="2">
        <f>IF(O41=$AZ$2,0.2,0)</f>
        <v>0.2</v>
      </c>
      <c r="BA41" s="2">
        <f>IF(P41=$BA$2,0.2,0)</f>
        <v>0.2</v>
      </c>
      <c r="BB41" s="2">
        <f>IF(Q41=$BB$2,0.2,0)</f>
        <v>0</v>
      </c>
      <c r="BC41" s="2">
        <f>IF(R41=$BC$2,0.2,0)</f>
        <v>0.2</v>
      </c>
      <c r="BD41" s="2">
        <f>IF(S41=$BD$2,0.2,0)</f>
        <v>0.2</v>
      </c>
      <c r="BE41" s="2">
        <f>IF(T41=$BE$2,0.2,0)</f>
        <v>0.2</v>
      </c>
      <c r="BF41" s="2">
        <f>IF(U41=$BF$2,0.2,0)</f>
        <v>0.2</v>
      </c>
      <c r="BG41" s="2">
        <f>IF(V41=$BG$2,0.2,0)</f>
        <v>0.2</v>
      </c>
      <c r="BH41" s="2">
        <f>IF(W41=$BH$2,0.2,0)</f>
        <v>0</v>
      </c>
      <c r="BI41" s="2">
        <f>IF(X41=$BI$2,0.2,0)</f>
        <v>0.2</v>
      </c>
      <c r="BJ41" s="2">
        <f>IF(Y41=$BJ$2,0.2,0)</f>
        <v>0.2</v>
      </c>
      <c r="BK41" s="2">
        <f>IF(Z41=$BK$2,0.2,0)</f>
        <v>0.2</v>
      </c>
      <c r="BL41" s="2">
        <f>IF(AA41=$BL$2,0.2,0)</f>
        <v>0.2</v>
      </c>
      <c r="BM41" s="2">
        <f>IF(AB41=$BM$2,0.2,0)</f>
        <v>0.2</v>
      </c>
      <c r="BN41" s="2">
        <f>IF(AC41 = "OK",0.5,IF(AC41="Y",0.25,0))</f>
        <v>0.5</v>
      </c>
      <c r="BO41" s="2">
        <f>IF(AD41 = "OK",0.5,IF(AD41="Y",0.25,0))</f>
        <v>0.5</v>
      </c>
      <c r="BP41" s="2">
        <f>IF(AE41 = "OK",0.5,IF(AE41="Y",0.25,0))</f>
        <v>0.5</v>
      </c>
      <c r="BQ41" s="10">
        <f>IF(AF41 = "OK",0.5,IF(AF41="Y",0.25,0))</f>
        <v>0.5</v>
      </c>
      <c r="BR41" s="10">
        <f>IF(AG41 = "OK",1,IF(AG41="Y",0.5,0))</f>
        <v>1</v>
      </c>
      <c r="BS41" s="10">
        <f>IF(AH41 = "OK",0.5,IF(AH41="Y",0.25,0))</f>
        <v>0.5</v>
      </c>
      <c r="BT41" s="10">
        <f>IF(AI41 = "OK",0.5,IF(AI41="Y",0.25,0))</f>
        <v>0.5</v>
      </c>
      <c r="BU41" s="10">
        <f>IF(AJ41 = "OK",0.5,IF(AJ41="Y",0.25,0))</f>
        <v>0</v>
      </c>
      <c r="BV41" s="10">
        <f>IF(AK41 = "OK",0.5,IF(AK41="Y",0.25,0))</f>
        <v>0</v>
      </c>
      <c r="BW41" s="10">
        <f>IF(AL41 = "OK",0.5,IF(AL41="Y",0.25,0))</f>
        <v>0</v>
      </c>
    </row>
    <row r="42" spans="1:75" ht="15.6" x14ac:dyDescent="0.3">
      <c r="A42" s="4">
        <v>40</v>
      </c>
      <c r="B42" s="4" t="s">
        <v>102</v>
      </c>
      <c r="C42" s="4" t="s">
        <v>103</v>
      </c>
      <c r="D42" s="4" t="s">
        <v>31</v>
      </c>
      <c r="E42" s="4" t="s">
        <v>6</v>
      </c>
      <c r="F42" s="4" t="s">
        <v>14</v>
      </c>
      <c r="G42" s="4" t="s">
        <v>14</v>
      </c>
      <c r="H42" s="4" t="s">
        <v>8</v>
      </c>
      <c r="I42" s="6" t="s">
        <v>9</v>
      </c>
      <c r="J42" s="6" t="s">
        <v>14</v>
      </c>
      <c r="K42" s="6" t="s">
        <v>8</v>
      </c>
      <c r="L42" s="6" t="s">
        <v>12</v>
      </c>
      <c r="M42" s="6" t="s">
        <v>14</v>
      </c>
      <c r="N42" s="4" t="s">
        <v>14</v>
      </c>
      <c r="O42" s="4" t="s">
        <v>6</v>
      </c>
      <c r="P42" s="4" t="s">
        <v>8</v>
      </c>
      <c r="Q42" s="4" t="s">
        <v>8</v>
      </c>
      <c r="R42" s="4" t="s">
        <v>8</v>
      </c>
      <c r="S42" s="4" t="s">
        <v>8</v>
      </c>
      <c r="T42" s="4" t="s">
        <v>8</v>
      </c>
      <c r="U42" s="4" t="s">
        <v>8</v>
      </c>
      <c r="V42" s="4" t="s">
        <v>6</v>
      </c>
      <c r="W42" s="4" t="s">
        <v>6</v>
      </c>
      <c r="X42" s="4" t="s">
        <v>14</v>
      </c>
      <c r="Y42" s="4" t="s">
        <v>6</v>
      </c>
      <c r="Z42" s="4" t="s">
        <v>8</v>
      </c>
      <c r="AA42" s="4" t="s">
        <v>14</v>
      </c>
      <c r="AB42" s="4" t="s">
        <v>8</v>
      </c>
      <c r="AC42" s="4" t="s">
        <v>18</v>
      </c>
      <c r="AD42" s="4" t="s">
        <v>18</v>
      </c>
      <c r="AE42" s="4" t="s">
        <v>18</v>
      </c>
      <c r="AF42" s="4" t="s">
        <v>19</v>
      </c>
      <c r="AG42" s="4" t="s">
        <v>20</v>
      </c>
      <c r="AH42" s="4" t="s">
        <v>18</v>
      </c>
      <c r="AI42" s="4" t="s">
        <v>18</v>
      </c>
      <c r="AJ42" s="4" t="s">
        <v>18</v>
      </c>
      <c r="AK42" s="4" t="s">
        <v>18</v>
      </c>
      <c r="AL42" s="4" t="s">
        <v>18</v>
      </c>
      <c r="AM42" s="11">
        <f>MIN(MROUND(SUM(AO42:BW42),0.1),10)</f>
        <v>6.7</v>
      </c>
      <c r="AN42" s="10"/>
      <c r="AO42" s="2">
        <f>IF(D42=$AO$2,0.2,0)</f>
        <v>0</v>
      </c>
      <c r="AP42" s="2">
        <f>IF(E42=$AP$2,0.2,0)</f>
        <v>0.2</v>
      </c>
      <c r="AQ42" s="2">
        <f>IF(F42=$AQ$2,0.2,0)</f>
        <v>0</v>
      </c>
      <c r="AR42" s="2">
        <f>IF(G42=$AR$2,0.2,0)</f>
        <v>0</v>
      </c>
      <c r="AS42" s="2">
        <f>IF(H42=$AS$2,0.2,0)</f>
        <v>0.2</v>
      </c>
      <c r="AT42" s="2">
        <f>IF(I42=$AT$2,0.2,0)</f>
        <v>0.2</v>
      </c>
      <c r="AU42" s="2">
        <f>IF(J42=$AU$2,0.2,0)</f>
        <v>0</v>
      </c>
      <c r="AV42" s="2">
        <f>IF(K42=$AV$2,0.2,0)</f>
        <v>0</v>
      </c>
      <c r="AW42" s="2">
        <f>IF(L42=$AW$2,0.2,0)</f>
        <v>0.2</v>
      </c>
      <c r="AX42" s="2">
        <f>IF(M42=$AX$2,0.2,0)</f>
        <v>0</v>
      </c>
      <c r="AY42" s="2">
        <f>IF(N42=$AY$2,0.2,0)</f>
        <v>0</v>
      </c>
      <c r="AZ42" s="2">
        <f>IF(O42=$AZ$2,0.2,0)</f>
        <v>0.2</v>
      </c>
      <c r="BA42" s="2">
        <f>IF(P42=$BA$2,0.2,0)</f>
        <v>0.2</v>
      </c>
      <c r="BB42" s="2">
        <f>IF(Q42=$BB$2,0.2,0)</f>
        <v>0</v>
      </c>
      <c r="BC42" s="2">
        <f>IF(R42=$BC$2,0.2,0)</f>
        <v>0</v>
      </c>
      <c r="BD42" s="2">
        <f>IF(S42=$BD$2,0.2,0)</f>
        <v>0</v>
      </c>
      <c r="BE42" s="2">
        <f>IF(T42=$BE$2,0.2,0)</f>
        <v>0.2</v>
      </c>
      <c r="BF42" s="2">
        <f>IF(U42=$BF$2,0.2,0)</f>
        <v>0.2</v>
      </c>
      <c r="BG42" s="2">
        <f>IF(V42=$BG$2,0.2,0)</f>
        <v>0</v>
      </c>
      <c r="BH42" s="2">
        <f>IF(W42=$BH$2,0.2,0)</f>
        <v>0</v>
      </c>
      <c r="BI42" s="2">
        <f>IF(X42=$BI$2,0.2,0)</f>
        <v>0</v>
      </c>
      <c r="BJ42" s="2">
        <f>IF(Y42=$BJ$2,0.2,0)</f>
        <v>0</v>
      </c>
      <c r="BK42" s="2">
        <f>IF(Z42=$BK$2,0.2,0)</f>
        <v>0.2</v>
      </c>
      <c r="BL42" s="2">
        <f>IF(AA42=$BL$2,0.2,0)</f>
        <v>0.2</v>
      </c>
      <c r="BM42" s="2">
        <f>IF(AB42=$BM$2,0.2,0)</f>
        <v>0.2</v>
      </c>
      <c r="BN42" s="2">
        <f>IF(AC42 = "OK",0.5,IF(AC42="Y",0.25,0))</f>
        <v>0.5</v>
      </c>
      <c r="BO42" s="2">
        <f>IF(AD42 = "OK",0.5,IF(AD42="Y",0.25,0))</f>
        <v>0.5</v>
      </c>
      <c r="BP42" s="2">
        <f>IF(AE42 = "OK",0.5,IF(AE42="Y",0.25,0))</f>
        <v>0.5</v>
      </c>
      <c r="BQ42" s="10">
        <f>IF(AF42 = "OK",0.5,IF(AF42="Y",0.25,0))</f>
        <v>0</v>
      </c>
      <c r="BR42" s="10">
        <f>IF(AG42 = "OK",1,IF(AG42="Y",0.5,0))</f>
        <v>0.5</v>
      </c>
      <c r="BS42" s="10">
        <f>IF(AH42 = "OK",0.5,IF(AH42="Y",0.25,0))</f>
        <v>0.5</v>
      </c>
      <c r="BT42" s="10">
        <f>IF(AI42 = "OK",0.5,IF(AI42="Y",0.25,0))</f>
        <v>0.5</v>
      </c>
      <c r="BU42" s="10">
        <f>IF(AJ42 = "OK",0.5,IF(AJ42="Y",0.25,0))</f>
        <v>0.5</v>
      </c>
      <c r="BV42" s="10">
        <f>IF(AK42 = "OK",0.5,IF(AK42="Y",0.25,0))</f>
        <v>0.5</v>
      </c>
      <c r="BW42" s="10">
        <f>IF(AL42 = "OK",0.5,IF(AL42="Y",0.25,0))</f>
        <v>0.5</v>
      </c>
    </row>
    <row r="43" spans="1:75" ht="15.6" x14ac:dyDescent="0.3">
      <c r="A43" s="4">
        <v>41</v>
      </c>
      <c r="B43" s="4" t="s">
        <v>104</v>
      </c>
      <c r="C43" s="4" t="s">
        <v>105</v>
      </c>
      <c r="D43" s="4" t="s">
        <v>12</v>
      </c>
      <c r="E43" s="4" t="s">
        <v>6</v>
      </c>
      <c r="F43" s="4" t="s">
        <v>6</v>
      </c>
      <c r="G43" s="4" t="s">
        <v>6</v>
      </c>
      <c r="H43" s="4" t="s">
        <v>8</v>
      </c>
      <c r="I43" s="6" t="s">
        <v>9</v>
      </c>
      <c r="J43" s="6" t="s">
        <v>10</v>
      </c>
      <c r="K43" s="6" t="s">
        <v>6</v>
      </c>
      <c r="L43" s="6" t="s">
        <v>12</v>
      </c>
      <c r="M43" s="6" t="s">
        <v>32</v>
      </c>
      <c r="N43" s="4" t="s">
        <v>8</v>
      </c>
      <c r="O43" s="4" t="s">
        <v>11</v>
      </c>
      <c r="P43" s="4" t="s">
        <v>8</v>
      </c>
      <c r="Q43" s="4" t="s">
        <v>7</v>
      </c>
      <c r="R43" s="4" t="s">
        <v>13</v>
      </c>
      <c r="S43" s="4" t="s">
        <v>14</v>
      </c>
      <c r="T43" s="4" t="s">
        <v>8</v>
      </c>
      <c r="U43" s="4" t="s">
        <v>6</v>
      </c>
      <c r="V43" s="4" t="s">
        <v>14</v>
      </c>
      <c r="W43" s="4" t="s">
        <v>6</v>
      </c>
      <c r="X43" s="4" t="s">
        <v>6</v>
      </c>
      <c r="Y43" s="4" t="s">
        <v>7</v>
      </c>
      <c r="Z43" s="4" t="s">
        <v>8</v>
      </c>
      <c r="AA43" s="4" t="s">
        <v>14</v>
      </c>
      <c r="AB43" s="4" t="s">
        <v>8</v>
      </c>
      <c r="AC43" s="4" t="s">
        <v>19</v>
      </c>
      <c r="AD43" s="4" t="s">
        <v>20</v>
      </c>
      <c r="AE43" s="4" t="s">
        <v>20</v>
      </c>
      <c r="AF43" s="4" t="s">
        <v>19</v>
      </c>
      <c r="AG43" s="4" t="s">
        <v>20</v>
      </c>
      <c r="AH43" s="4" t="s">
        <v>18</v>
      </c>
      <c r="AI43" s="4" t="s">
        <v>18</v>
      </c>
      <c r="AJ43" s="4" t="s">
        <v>19</v>
      </c>
      <c r="AK43" s="4" t="s">
        <v>19</v>
      </c>
      <c r="AL43" s="4" t="s">
        <v>19</v>
      </c>
      <c r="AM43" s="11">
        <f>MIN(MROUND(SUM(AO43:BW43),0.1),10)</f>
        <v>5.2</v>
      </c>
      <c r="AN43" s="10"/>
      <c r="AO43" s="2">
        <f>IF(D43=$AO$2,0.2,0)</f>
        <v>0</v>
      </c>
      <c r="AP43" s="2">
        <f>IF(E43=$AP$2,0.2,0)</f>
        <v>0.2</v>
      </c>
      <c r="AQ43" s="2">
        <f>IF(F43=$AQ$2,0.2,0)</f>
        <v>0</v>
      </c>
      <c r="AR43" s="2">
        <f>IF(G43=$AR$2,0.2,0)</f>
        <v>0.2</v>
      </c>
      <c r="AS43" s="2">
        <f>IF(H43=$AS$2,0.2,0)</f>
        <v>0.2</v>
      </c>
      <c r="AT43" s="2">
        <f>IF(I43=$AT$2,0.2,0)</f>
        <v>0.2</v>
      </c>
      <c r="AU43" s="2">
        <f>IF(J43=$AU$2,0.2,0)</f>
        <v>0.2</v>
      </c>
      <c r="AV43" s="2">
        <f>IF(K43=$AV$2,0.2,0)</f>
        <v>0</v>
      </c>
      <c r="AW43" s="2">
        <f>IF(L43=$AW$2,0.2,0)</f>
        <v>0.2</v>
      </c>
      <c r="AX43" s="2">
        <f>IF(M43=$AX$2,0.2,0)</f>
        <v>0</v>
      </c>
      <c r="AY43" s="2">
        <f>IF(N43=$AY$2,0.2,0)</f>
        <v>0</v>
      </c>
      <c r="AZ43" s="2">
        <f>IF(O43=$AZ$2,0.2,0)</f>
        <v>0</v>
      </c>
      <c r="BA43" s="2">
        <f>IF(P43=$BA$2,0.2,0)</f>
        <v>0.2</v>
      </c>
      <c r="BB43" s="2">
        <f>IF(Q43=$BB$2,0.2,0)</f>
        <v>0.2</v>
      </c>
      <c r="BC43" s="2">
        <f>IF(R43=$BC$2,0.2,0)</f>
        <v>0.2</v>
      </c>
      <c r="BD43" s="2">
        <f>IF(S43=$BD$2,0.2,0)</f>
        <v>0.2</v>
      </c>
      <c r="BE43" s="2">
        <f>IF(T43=$BE$2,0.2,0)</f>
        <v>0.2</v>
      </c>
      <c r="BF43" s="2">
        <f>IF(U43=$BF$2,0.2,0)</f>
        <v>0</v>
      </c>
      <c r="BG43" s="2">
        <f>IF(V43=$BG$2,0.2,0)</f>
        <v>0</v>
      </c>
      <c r="BH43" s="2">
        <f>IF(W43=$BH$2,0.2,0)</f>
        <v>0</v>
      </c>
      <c r="BI43" s="2">
        <f>IF(X43=$BI$2,0.2,0)</f>
        <v>0.2</v>
      </c>
      <c r="BJ43" s="2">
        <f>IF(Y43=$BJ$2,0.2,0)</f>
        <v>0.2</v>
      </c>
      <c r="BK43" s="2">
        <f>IF(Z43=$BK$2,0.2,0)</f>
        <v>0.2</v>
      </c>
      <c r="BL43" s="2">
        <f>IF(AA43=$BL$2,0.2,0)</f>
        <v>0.2</v>
      </c>
      <c r="BM43" s="2">
        <f>IF(AB43=$BM$2,0.2,0)</f>
        <v>0.2</v>
      </c>
      <c r="BN43" s="2">
        <f>IF(AC43 = "OK",0.5,IF(AC43="Y",0.25,0))</f>
        <v>0</v>
      </c>
      <c r="BO43" s="2">
        <f>IF(AD43 = "OK",0.5,IF(AD43="Y",0.25,0))</f>
        <v>0.25</v>
      </c>
      <c r="BP43" s="2">
        <f>IF(AE43 = "OK",0.5,IF(AE43="Y",0.25,0))</f>
        <v>0.25</v>
      </c>
      <c r="BQ43" s="10">
        <f>IF(AF43 = "OK",0.5,IF(AF43="Y",0.25,0))</f>
        <v>0</v>
      </c>
      <c r="BR43" s="10">
        <f>IF(AG43 = "OK",1,IF(AG43="Y",0.5,0))</f>
        <v>0.5</v>
      </c>
      <c r="BS43" s="10">
        <f>IF(AH43 = "OK",0.5,IF(AH43="Y",0.25,0))</f>
        <v>0.5</v>
      </c>
      <c r="BT43" s="10">
        <f>IF(AI43 = "OK",0.5,IF(AI43="Y",0.25,0))</f>
        <v>0.5</v>
      </c>
      <c r="BU43" s="10">
        <f>IF(AJ43 = "OK",0.5,IF(AJ43="Y",0.25,0))</f>
        <v>0</v>
      </c>
      <c r="BV43" s="10">
        <f>IF(AK43 = "OK",0.5,IF(AK43="Y",0.25,0))</f>
        <v>0</v>
      </c>
      <c r="BW43" s="10">
        <f>IF(AL43 = "OK",0.5,IF(AL43="Y",0.25,0))</f>
        <v>0</v>
      </c>
    </row>
    <row r="44" spans="1:75" ht="15.6" x14ac:dyDescent="0.3">
      <c r="A44" s="4">
        <v>42</v>
      </c>
      <c r="B44" s="4" t="s">
        <v>106</v>
      </c>
      <c r="C44" s="4" t="s">
        <v>107</v>
      </c>
      <c r="D44" s="4" t="s">
        <v>13</v>
      </c>
      <c r="E44" s="4" t="s">
        <v>6</v>
      </c>
      <c r="F44" s="4" t="s">
        <v>7</v>
      </c>
      <c r="G44" s="4" t="s">
        <v>6</v>
      </c>
      <c r="H44" s="4" t="s">
        <v>8</v>
      </c>
      <c r="I44" s="6" t="s">
        <v>9</v>
      </c>
      <c r="J44" s="6" t="s">
        <v>10</v>
      </c>
      <c r="K44" s="6" t="s">
        <v>11</v>
      </c>
      <c r="L44" s="6" t="s">
        <v>12</v>
      </c>
      <c r="M44" s="6" t="s">
        <v>7</v>
      </c>
      <c r="N44" s="6" t="s">
        <v>7</v>
      </c>
      <c r="O44" s="6" t="s">
        <v>6</v>
      </c>
      <c r="P44" s="6" t="s">
        <v>8</v>
      </c>
      <c r="Q44" s="6" t="s">
        <v>7</v>
      </c>
      <c r="R44" s="6" t="s">
        <v>13</v>
      </c>
      <c r="S44" s="6" t="s">
        <v>14</v>
      </c>
      <c r="T44" s="6" t="s">
        <v>8</v>
      </c>
      <c r="U44" s="6" t="s">
        <v>8</v>
      </c>
      <c r="V44" s="6" t="s">
        <v>14</v>
      </c>
      <c r="W44" s="6" t="s">
        <v>6</v>
      </c>
      <c r="X44" s="6" t="s">
        <v>6</v>
      </c>
      <c r="Y44" s="6" t="s">
        <v>7</v>
      </c>
      <c r="Z44" s="6" t="s">
        <v>8</v>
      </c>
      <c r="AA44" s="6" t="s">
        <v>14</v>
      </c>
      <c r="AB44" s="6" t="s">
        <v>8</v>
      </c>
      <c r="AC44" s="6" t="s">
        <v>18</v>
      </c>
      <c r="AD44" s="6" t="s">
        <v>18</v>
      </c>
      <c r="AE44" s="6" t="s">
        <v>18</v>
      </c>
      <c r="AF44" s="6" t="s">
        <v>18</v>
      </c>
      <c r="AG44" s="6" t="s">
        <v>18</v>
      </c>
      <c r="AH44" s="6" t="s">
        <v>18</v>
      </c>
      <c r="AI44" s="6" t="s">
        <v>18</v>
      </c>
      <c r="AJ44" s="6" t="s">
        <v>18</v>
      </c>
      <c r="AK44" s="6" t="s">
        <v>18</v>
      </c>
      <c r="AL44" s="6" t="s">
        <v>18</v>
      </c>
      <c r="AM44" s="11">
        <f>MIN(MROUND(SUM(AO44:BW44),0.1),10)</f>
        <v>9.9</v>
      </c>
      <c r="AN44" s="10"/>
      <c r="AO44" s="2">
        <f>IF(D44=$AO$2,0.2,0)</f>
        <v>0</v>
      </c>
      <c r="AP44" s="2">
        <f>IF(E44=$AP$2,0.2,0)</f>
        <v>0.2</v>
      </c>
      <c r="AQ44" s="2">
        <f>IF(F44=$AQ$2,0.2,0)</f>
        <v>0.2</v>
      </c>
      <c r="AR44" s="2">
        <f>IF(G44=$AR$2,0.2,0)</f>
        <v>0.2</v>
      </c>
      <c r="AS44" s="2">
        <f>IF(H44=$AS$2,0.2,0)</f>
        <v>0.2</v>
      </c>
      <c r="AT44" s="2">
        <f>IF(I44=$AT$2,0.2,0)</f>
        <v>0.2</v>
      </c>
      <c r="AU44" s="2">
        <f>IF(J44=$AU$2,0.2,0)</f>
        <v>0.2</v>
      </c>
      <c r="AV44" s="2">
        <f>IF(K44=$AV$2,0.2,0)</f>
        <v>0.2</v>
      </c>
      <c r="AW44" s="2">
        <f>IF(L44=$AW$2,0.2,0)</f>
        <v>0.2</v>
      </c>
      <c r="AX44" s="2">
        <f>IF(M44=$AX$2,0.2,0)</f>
        <v>0.2</v>
      </c>
      <c r="AY44" s="2">
        <f>IF(N44=$AY$2,0.2,0)</f>
        <v>0.2</v>
      </c>
      <c r="AZ44" s="2">
        <f>IF(O44=$AZ$2,0.2,0)</f>
        <v>0.2</v>
      </c>
      <c r="BA44" s="2">
        <f>IF(P44=$BA$2,0.2,0)</f>
        <v>0.2</v>
      </c>
      <c r="BB44" s="2">
        <f>IF(Q44=$BB$2,0.2,0)</f>
        <v>0.2</v>
      </c>
      <c r="BC44" s="2">
        <f>IF(R44=$BC$2,0.2,0)</f>
        <v>0.2</v>
      </c>
      <c r="BD44" s="2">
        <f>IF(S44=$BD$2,0.2,0)</f>
        <v>0.2</v>
      </c>
      <c r="BE44" s="2">
        <f>IF(T44=$BE$2,0.2,0)</f>
        <v>0.2</v>
      </c>
      <c r="BF44" s="2">
        <f>IF(U44=$BF$2,0.2,0)</f>
        <v>0.2</v>
      </c>
      <c r="BG44" s="2">
        <f>IF(V44=$BG$2,0.2,0)</f>
        <v>0</v>
      </c>
      <c r="BH44" s="2">
        <f>IF(W44=$BH$2,0.2,0)</f>
        <v>0</v>
      </c>
      <c r="BI44" s="2">
        <f>IF(X44=$BI$2,0.2,0)</f>
        <v>0.2</v>
      </c>
      <c r="BJ44" s="2">
        <f>IF(Y44=$BJ$2,0.2,0)</f>
        <v>0.2</v>
      </c>
      <c r="BK44" s="2">
        <f>IF(Z44=$BK$2,0.2,0)</f>
        <v>0.2</v>
      </c>
      <c r="BL44" s="2">
        <f>IF(AA44=$BL$2,0.2,0)</f>
        <v>0.2</v>
      </c>
      <c r="BM44" s="2">
        <f>IF(AB44=$BM$2,0.2,0)</f>
        <v>0.2</v>
      </c>
      <c r="BN44" s="2">
        <f>IF(AC44 = "OK",0.5,IF(AC44="Y",0.25,0))</f>
        <v>0.5</v>
      </c>
      <c r="BO44" s="2">
        <f>IF(AD44 = "OK",0.5,IF(AD44="Y",0.25,0))</f>
        <v>0.5</v>
      </c>
      <c r="BP44" s="2">
        <f>IF(AE44 = "OK",0.5,IF(AE44="Y",0.25,0))</f>
        <v>0.5</v>
      </c>
      <c r="BQ44" s="10">
        <f>IF(AF44 = "OK",0.5,IF(AF44="Y",0.25,0))</f>
        <v>0.5</v>
      </c>
      <c r="BR44" s="10">
        <f>IF(AG44 = "OK",1,IF(AG44="Y",0.5,0))</f>
        <v>1</v>
      </c>
      <c r="BS44" s="10">
        <f>IF(AH44 = "OK",0.5,IF(AH44="Y",0.25,0))</f>
        <v>0.5</v>
      </c>
      <c r="BT44" s="10">
        <f>IF(AI44 = "OK",0.5,IF(AI44="Y",0.25,0))</f>
        <v>0.5</v>
      </c>
      <c r="BU44" s="10">
        <f>IF(AJ44 = "OK",0.5,IF(AJ44="Y",0.25,0))</f>
        <v>0.5</v>
      </c>
      <c r="BV44" s="10">
        <f>IF(AK44 = "OK",0.5,IF(AK44="Y",0.25,0))</f>
        <v>0.5</v>
      </c>
      <c r="BW44" s="10">
        <f>IF(AL44 = "OK",0.5,IF(AL44="Y",0.25,0))</f>
        <v>0.5</v>
      </c>
    </row>
    <row r="45" spans="1:75" ht="15.6" x14ac:dyDescent="0.3">
      <c r="A45" s="4">
        <v>43</v>
      </c>
      <c r="B45" s="4" t="s">
        <v>108</v>
      </c>
      <c r="C45" s="4" t="s">
        <v>109</v>
      </c>
      <c r="D45" s="4" t="s">
        <v>13</v>
      </c>
      <c r="E45" s="4" t="s">
        <v>6</v>
      </c>
      <c r="F45" s="4" t="s">
        <v>8</v>
      </c>
      <c r="G45" s="4" t="s">
        <v>6</v>
      </c>
      <c r="H45" s="4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7</v>
      </c>
      <c r="N45" s="6" t="s">
        <v>7</v>
      </c>
      <c r="O45" s="6" t="s">
        <v>6</v>
      </c>
      <c r="P45" s="6" t="s">
        <v>8</v>
      </c>
      <c r="Q45" s="6" t="s">
        <v>7</v>
      </c>
      <c r="R45" s="6" t="s">
        <v>13</v>
      </c>
      <c r="S45" s="6" t="s">
        <v>14</v>
      </c>
      <c r="T45" s="6" t="s">
        <v>8</v>
      </c>
      <c r="U45" s="6" t="s">
        <v>8</v>
      </c>
      <c r="V45" s="6" t="s">
        <v>14</v>
      </c>
      <c r="W45" s="6" t="s">
        <v>6</v>
      </c>
      <c r="X45" s="6" t="s">
        <v>6</v>
      </c>
      <c r="Y45" s="6" t="s">
        <v>7</v>
      </c>
      <c r="Z45" s="6" t="s">
        <v>8</v>
      </c>
      <c r="AA45" s="6" t="s">
        <v>14</v>
      </c>
      <c r="AB45" s="6" t="s">
        <v>8</v>
      </c>
      <c r="AC45" s="6" t="s">
        <v>18</v>
      </c>
      <c r="AD45" s="6" t="s">
        <v>18</v>
      </c>
      <c r="AE45" s="6" t="s">
        <v>18</v>
      </c>
      <c r="AF45" s="6" t="s">
        <v>18</v>
      </c>
      <c r="AG45" s="6" t="s">
        <v>18</v>
      </c>
      <c r="AH45" s="6" t="s">
        <v>18</v>
      </c>
      <c r="AI45" s="6" t="s">
        <v>18</v>
      </c>
      <c r="AJ45" s="6" t="s">
        <v>18</v>
      </c>
      <c r="AK45" s="6" t="s">
        <v>18</v>
      </c>
      <c r="AL45" s="6" t="s">
        <v>18</v>
      </c>
      <c r="AM45" s="11">
        <f>MIN(MROUND(SUM(AO45:BW45),0.1),10)</f>
        <v>9.7000000000000011</v>
      </c>
      <c r="AN45" s="10"/>
      <c r="AO45" s="2">
        <f>IF(D45=$AO$2,0.2,0)</f>
        <v>0</v>
      </c>
      <c r="AP45" s="2">
        <f>IF(E45=$AP$2,0.2,0)</f>
        <v>0.2</v>
      </c>
      <c r="AQ45" s="2">
        <f>IF(F45=$AQ$2,0.2,0)</f>
        <v>0</v>
      </c>
      <c r="AR45" s="2">
        <f>IF(G45=$AR$2,0.2,0)</f>
        <v>0.2</v>
      </c>
      <c r="AS45" s="2">
        <f>IF(H45=$AS$2,0.2,0)</f>
        <v>0.2</v>
      </c>
      <c r="AT45" s="2">
        <f>IF(I45=$AT$2,0.2,0)</f>
        <v>0.2</v>
      </c>
      <c r="AU45" s="2">
        <f>IF(J45=$AU$2,0.2,0)</f>
        <v>0.2</v>
      </c>
      <c r="AV45" s="2">
        <f>IF(K45=$AV$2,0.2,0)</f>
        <v>0.2</v>
      </c>
      <c r="AW45" s="2">
        <f>IF(L45=$AW$2,0.2,0)</f>
        <v>0.2</v>
      </c>
      <c r="AX45" s="2">
        <f>IF(M45=$AX$2,0.2,0)</f>
        <v>0.2</v>
      </c>
      <c r="AY45" s="2">
        <f>IF(N45=$AY$2,0.2,0)</f>
        <v>0.2</v>
      </c>
      <c r="AZ45" s="2">
        <f>IF(O45=$AZ$2,0.2,0)</f>
        <v>0.2</v>
      </c>
      <c r="BA45" s="2">
        <f>IF(P45=$BA$2,0.2,0)</f>
        <v>0.2</v>
      </c>
      <c r="BB45" s="2">
        <f>IF(Q45=$BB$2,0.2,0)</f>
        <v>0.2</v>
      </c>
      <c r="BC45" s="2">
        <f>IF(R45=$BC$2,0.2,0)</f>
        <v>0.2</v>
      </c>
      <c r="BD45" s="2">
        <f>IF(S45=$BD$2,0.2,0)</f>
        <v>0.2</v>
      </c>
      <c r="BE45" s="2">
        <f>IF(T45=$BE$2,0.2,0)</f>
        <v>0.2</v>
      </c>
      <c r="BF45" s="2">
        <f>IF(U45=$BF$2,0.2,0)</f>
        <v>0.2</v>
      </c>
      <c r="BG45" s="2">
        <f>IF(V45=$BG$2,0.2,0)</f>
        <v>0</v>
      </c>
      <c r="BH45" s="2">
        <f>IF(W45=$BH$2,0.2,0)</f>
        <v>0</v>
      </c>
      <c r="BI45" s="2">
        <f>IF(X45=$BI$2,0.2,0)</f>
        <v>0.2</v>
      </c>
      <c r="BJ45" s="2">
        <f>IF(Y45=$BJ$2,0.2,0)</f>
        <v>0.2</v>
      </c>
      <c r="BK45" s="2">
        <f>IF(Z45=$BK$2,0.2,0)</f>
        <v>0.2</v>
      </c>
      <c r="BL45" s="2">
        <f>IF(AA45=$BL$2,0.2,0)</f>
        <v>0.2</v>
      </c>
      <c r="BM45" s="2">
        <f>IF(AB45=$BM$2,0.2,0)</f>
        <v>0.2</v>
      </c>
      <c r="BN45" s="2">
        <f>IF(AC45 = "OK",0.5,IF(AC45="Y",0.25,0))</f>
        <v>0.5</v>
      </c>
      <c r="BO45" s="2">
        <f>IF(AD45 = "OK",0.5,IF(AD45="Y",0.25,0))</f>
        <v>0.5</v>
      </c>
      <c r="BP45" s="2">
        <f>IF(AE45 = "OK",0.5,IF(AE45="Y",0.25,0))</f>
        <v>0.5</v>
      </c>
      <c r="BQ45" s="10">
        <f>IF(AF45 = "OK",0.5,IF(AF45="Y",0.25,0))</f>
        <v>0.5</v>
      </c>
      <c r="BR45" s="10">
        <f>IF(AG45 = "OK",1,IF(AG45="Y",0.5,0))</f>
        <v>1</v>
      </c>
      <c r="BS45" s="10">
        <f>IF(AH45 = "OK",0.5,IF(AH45="Y",0.25,0))</f>
        <v>0.5</v>
      </c>
      <c r="BT45" s="10">
        <f>IF(AI45 = "OK",0.5,IF(AI45="Y",0.25,0))</f>
        <v>0.5</v>
      </c>
      <c r="BU45" s="10">
        <f>IF(AJ45 = "OK",0.5,IF(AJ45="Y",0.25,0))</f>
        <v>0.5</v>
      </c>
      <c r="BV45" s="10">
        <f>IF(AK45 = "OK",0.5,IF(AK45="Y",0.25,0))</f>
        <v>0.5</v>
      </c>
      <c r="BW45" s="10">
        <f>IF(AL45 = "OK",0.5,IF(AL45="Y",0.25,0))</f>
        <v>0.5</v>
      </c>
    </row>
    <row r="46" spans="1:75" ht="15.6" x14ac:dyDescent="0.3">
      <c r="A46" s="4">
        <v>44</v>
      </c>
      <c r="B46" s="4" t="s">
        <v>110</v>
      </c>
      <c r="C46" s="4" t="s">
        <v>111</v>
      </c>
      <c r="D46" s="4" t="s">
        <v>31</v>
      </c>
      <c r="E46" s="4" t="s">
        <v>8</v>
      </c>
      <c r="F46" s="4" t="s">
        <v>7</v>
      </c>
      <c r="G46" s="4" t="s">
        <v>8</v>
      </c>
      <c r="H46" s="4" t="s">
        <v>8</v>
      </c>
      <c r="I46" s="6" t="s">
        <v>9</v>
      </c>
      <c r="J46" s="6" t="s">
        <v>10</v>
      </c>
      <c r="K46" s="6" t="s">
        <v>7</v>
      </c>
      <c r="L46" s="6"/>
      <c r="M46" s="6"/>
      <c r="N46" s="4" t="s">
        <v>32</v>
      </c>
      <c r="O46" s="4" t="s">
        <v>6</v>
      </c>
      <c r="P46" s="4" t="s">
        <v>8</v>
      </c>
      <c r="Q46" s="4" t="s">
        <v>8</v>
      </c>
      <c r="R46" s="4" t="s">
        <v>13</v>
      </c>
      <c r="S46" s="4" t="s">
        <v>8</v>
      </c>
      <c r="T46" s="4" t="s">
        <v>8</v>
      </c>
      <c r="U46" s="4" t="s">
        <v>8</v>
      </c>
      <c r="V46" s="4" t="s">
        <v>6</v>
      </c>
      <c r="W46" s="4" t="s">
        <v>8</v>
      </c>
      <c r="X46" s="4" t="s">
        <v>6</v>
      </c>
      <c r="Y46" s="4" t="s">
        <v>7</v>
      </c>
      <c r="Z46" s="4" t="s">
        <v>8</v>
      </c>
      <c r="AA46" s="4" t="s">
        <v>14</v>
      </c>
      <c r="AB46" s="4" t="s">
        <v>8</v>
      </c>
      <c r="AC46" s="4" t="s">
        <v>18</v>
      </c>
      <c r="AD46" s="4" t="s">
        <v>18</v>
      </c>
      <c r="AE46" s="4" t="s">
        <v>18</v>
      </c>
      <c r="AF46" s="4" t="s">
        <v>19</v>
      </c>
      <c r="AG46" s="4" t="s">
        <v>20</v>
      </c>
      <c r="AH46" s="4" t="s">
        <v>18</v>
      </c>
      <c r="AI46" s="4" t="s">
        <v>18</v>
      </c>
      <c r="AJ46" s="4" t="s">
        <v>20</v>
      </c>
      <c r="AK46" s="4" t="s">
        <v>20</v>
      </c>
      <c r="AL46" s="4" t="s">
        <v>18</v>
      </c>
      <c r="AM46" s="11">
        <f>MIN(MROUND(SUM(AO46:BW46),0.1),10)</f>
        <v>7</v>
      </c>
      <c r="AN46" s="10"/>
      <c r="AO46" s="2">
        <f>IF(D46=$AO$2,0.2,0)</f>
        <v>0</v>
      </c>
      <c r="AP46" s="2">
        <f>IF(E46=$AP$2,0.2,0)</f>
        <v>0</v>
      </c>
      <c r="AQ46" s="2">
        <f>IF(F46=$AQ$2,0.2,0)</f>
        <v>0.2</v>
      </c>
      <c r="AR46" s="2">
        <f>IF(G46=$AR$2,0.2,0)</f>
        <v>0</v>
      </c>
      <c r="AS46" s="2">
        <f>IF(H46=$AS$2,0.2,0)</f>
        <v>0.2</v>
      </c>
      <c r="AT46" s="2">
        <f>IF(I46=$AT$2,0.2,0)</f>
        <v>0.2</v>
      </c>
      <c r="AU46" s="2">
        <f>IF(J46=$AU$2,0.2,0)</f>
        <v>0.2</v>
      </c>
      <c r="AV46" s="2">
        <f>IF(K46=$AV$2,0.2,0)</f>
        <v>0</v>
      </c>
      <c r="AW46" s="2">
        <f>IF(L46=$AW$2,0.2,0)</f>
        <v>0</v>
      </c>
      <c r="AX46" s="2">
        <f>IF(M46=$AX$2,0.2,0)</f>
        <v>0</v>
      </c>
      <c r="AY46" s="2">
        <f>IF(N46=$AY$2,0.2,0)</f>
        <v>0</v>
      </c>
      <c r="AZ46" s="2">
        <f>IF(O46=$AZ$2,0.2,0)</f>
        <v>0.2</v>
      </c>
      <c r="BA46" s="2">
        <f>IF(P46=$BA$2,0.2,0)</f>
        <v>0.2</v>
      </c>
      <c r="BB46" s="2">
        <f>IF(Q46=$BB$2,0.2,0)</f>
        <v>0</v>
      </c>
      <c r="BC46" s="2">
        <f>IF(R46=$BC$2,0.2,0)</f>
        <v>0.2</v>
      </c>
      <c r="BD46" s="2">
        <f>IF(S46=$BD$2,0.2,0)</f>
        <v>0</v>
      </c>
      <c r="BE46" s="2">
        <f>IF(T46=$BE$2,0.2,0)</f>
        <v>0.2</v>
      </c>
      <c r="BF46" s="2">
        <f>IF(U46=$BF$2,0.2,0)</f>
        <v>0.2</v>
      </c>
      <c r="BG46" s="2">
        <f>IF(V46=$BG$2,0.2,0)</f>
        <v>0</v>
      </c>
      <c r="BH46" s="2">
        <f>IF(W46=$BH$2,0.2,0)</f>
        <v>0.2</v>
      </c>
      <c r="BI46" s="2">
        <f>IF(X46=$BI$2,0.2,0)</f>
        <v>0.2</v>
      </c>
      <c r="BJ46" s="2">
        <f>IF(Y46=$BJ$2,0.2,0)</f>
        <v>0.2</v>
      </c>
      <c r="BK46" s="2">
        <f>IF(Z46=$BK$2,0.2,0)</f>
        <v>0.2</v>
      </c>
      <c r="BL46" s="2">
        <f>IF(AA46=$BL$2,0.2,0)</f>
        <v>0.2</v>
      </c>
      <c r="BM46" s="2">
        <f>IF(AB46=$BM$2,0.2,0)</f>
        <v>0.2</v>
      </c>
      <c r="BN46" s="2">
        <f>IF(AC46 = "OK",0.5,IF(AC46="Y",0.25,0))</f>
        <v>0.5</v>
      </c>
      <c r="BO46" s="2">
        <f>IF(AD46 = "OK",0.5,IF(AD46="Y",0.25,0))</f>
        <v>0.5</v>
      </c>
      <c r="BP46" s="2">
        <f>IF(AE46 = "OK",0.5,IF(AE46="Y",0.25,0))</f>
        <v>0.5</v>
      </c>
      <c r="BQ46" s="10">
        <f>IF(AF46 = "OK",0.5,IF(AF46="Y",0.25,0))</f>
        <v>0</v>
      </c>
      <c r="BR46" s="10">
        <f>IF(AG46 = "OK",1,IF(AG46="Y",0.5,0))</f>
        <v>0.5</v>
      </c>
      <c r="BS46" s="10">
        <f>IF(AH46 = "OK",0.5,IF(AH46="Y",0.25,0))</f>
        <v>0.5</v>
      </c>
      <c r="BT46" s="10">
        <f>IF(AI46 = "OK",0.5,IF(AI46="Y",0.25,0))</f>
        <v>0.5</v>
      </c>
      <c r="BU46" s="10">
        <f>IF(AJ46 = "OK",0.5,IF(AJ46="Y",0.25,0))</f>
        <v>0.25</v>
      </c>
      <c r="BV46" s="10">
        <f>IF(AK46 = "OK",0.5,IF(AK46="Y",0.25,0))</f>
        <v>0.25</v>
      </c>
      <c r="BW46" s="10">
        <f>IF(AL46 = "OK",0.5,IF(AL46="Y",0.25,0))</f>
        <v>0.5</v>
      </c>
    </row>
    <row r="47" spans="1:75" ht="15.6" x14ac:dyDescent="0.3">
      <c r="A47" s="4">
        <v>45</v>
      </c>
      <c r="B47" s="4" t="s">
        <v>112</v>
      </c>
      <c r="C47" s="4" t="s">
        <v>113</v>
      </c>
      <c r="D47" s="4" t="s">
        <v>31</v>
      </c>
      <c r="E47" s="4" t="s">
        <v>8</v>
      </c>
      <c r="F47" s="4" t="s">
        <v>14</v>
      </c>
      <c r="G47" s="4" t="s">
        <v>6</v>
      </c>
      <c r="H47" s="4" t="s">
        <v>8</v>
      </c>
      <c r="I47" s="6" t="s">
        <v>9</v>
      </c>
      <c r="J47" s="6" t="s">
        <v>10</v>
      </c>
      <c r="K47" s="6" t="s">
        <v>12</v>
      </c>
      <c r="L47" s="6" t="s">
        <v>12</v>
      </c>
      <c r="M47" s="6" t="s">
        <v>14</v>
      </c>
      <c r="N47" s="4" t="s">
        <v>7</v>
      </c>
      <c r="O47" s="4" t="s">
        <v>7</v>
      </c>
      <c r="P47" s="4" t="s">
        <v>8</v>
      </c>
      <c r="Q47" s="4" t="s">
        <v>7</v>
      </c>
      <c r="R47" s="4" t="s">
        <v>13</v>
      </c>
      <c r="S47" s="4" t="s">
        <v>7</v>
      </c>
      <c r="T47" s="4" t="s">
        <v>6</v>
      </c>
      <c r="U47" s="4" t="s">
        <v>8</v>
      </c>
      <c r="V47" s="4" t="s">
        <v>8</v>
      </c>
      <c r="W47" s="4" t="s">
        <v>8</v>
      </c>
      <c r="X47" s="4" t="s">
        <v>6</v>
      </c>
      <c r="Y47" s="4" t="s">
        <v>7</v>
      </c>
      <c r="Z47" s="4" t="s">
        <v>8</v>
      </c>
      <c r="AA47" s="4" t="s">
        <v>14</v>
      </c>
      <c r="AB47" s="4" t="s">
        <v>14</v>
      </c>
      <c r="AC47" s="4" t="s">
        <v>18</v>
      </c>
      <c r="AD47" s="4" t="s">
        <v>20</v>
      </c>
      <c r="AE47" s="4" t="s">
        <v>20</v>
      </c>
      <c r="AF47" s="4" t="s">
        <v>19</v>
      </c>
      <c r="AG47" s="4" t="s">
        <v>20</v>
      </c>
      <c r="AH47" s="4" t="s">
        <v>18</v>
      </c>
      <c r="AI47" s="4" t="s">
        <v>20</v>
      </c>
      <c r="AJ47" s="4" t="s">
        <v>19</v>
      </c>
      <c r="AK47" s="4" t="s">
        <v>19</v>
      </c>
      <c r="AL47" s="4" t="s">
        <v>19</v>
      </c>
      <c r="AM47" s="11">
        <f>MIN(MROUND(SUM(AO47:BW47),0.1),10)</f>
        <v>5.3000000000000007</v>
      </c>
      <c r="AN47" s="10"/>
      <c r="AO47" s="2">
        <f>IF(D47=$AO$2,0.2,0)</f>
        <v>0</v>
      </c>
      <c r="AP47" s="2">
        <f>IF(E47=$AP$2,0.2,0)</f>
        <v>0</v>
      </c>
      <c r="AQ47" s="2">
        <f>IF(F47=$AQ$2,0.2,0)</f>
        <v>0</v>
      </c>
      <c r="AR47" s="2">
        <f>IF(G47=$AR$2,0.2,0)</f>
        <v>0.2</v>
      </c>
      <c r="AS47" s="2">
        <f>IF(H47=$AS$2,0.2,0)</f>
        <v>0.2</v>
      </c>
      <c r="AT47" s="2">
        <f>IF(I47=$AT$2,0.2,0)</f>
        <v>0.2</v>
      </c>
      <c r="AU47" s="2">
        <f>IF(J47=$AU$2,0.2,0)</f>
        <v>0.2</v>
      </c>
      <c r="AV47" s="2">
        <f>IF(K47=$AV$2,0.2,0)</f>
        <v>0</v>
      </c>
      <c r="AW47" s="2">
        <f>IF(L47=$AW$2,0.2,0)</f>
        <v>0.2</v>
      </c>
      <c r="AX47" s="2">
        <f>IF(M47=$AX$2,0.2,0)</f>
        <v>0</v>
      </c>
      <c r="AY47" s="2">
        <f>IF(N47=$AY$2,0.2,0)</f>
        <v>0.2</v>
      </c>
      <c r="AZ47" s="2">
        <f>IF(O47=$AZ$2,0.2,0)</f>
        <v>0</v>
      </c>
      <c r="BA47" s="2">
        <f>IF(P47=$BA$2,0.2,0)</f>
        <v>0.2</v>
      </c>
      <c r="BB47" s="2">
        <f>IF(Q47=$BB$2,0.2,0)</f>
        <v>0.2</v>
      </c>
      <c r="BC47" s="2">
        <f>IF(R47=$BC$2,0.2,0)</f>
        <v>0.2</v>
      </c>
      <c r="BD47" s="2">
        <f>IF(S47=$BD$2,0.2,0)</f>
        <v>0</v>
      </c>
      <c r="BE47" s="2">
        <f>IF(T47=$BE$2,0.2,0)</f>
        <v>0</v>
      </c>
      <c r="BF47" s="2">
        <f>IF(U47=$BF$2,0.2,0)</f>
        <v>0.2</v>
      </c>
      <c r="BG47" s="2">
        <f>IF(V47=$BG$2,0.2,0)</f>
        <v>0</v>
      </c>
      <c r="BH47" s="2">
        <f>IF(W47=$BH$2,0.2,0)</f>
        <v>0.2</v>
      </c>
      <c r="BI47" s="2">
        <f>IF(X47=$BI$2,0.2,0)</f>
        <v>0.2</v>
      </c>
      <c r="BJ47" s="2">
        <f>IF(Y47=$BJ$2,0.2,0)</f>
        <v>0.2</v>
      </c>
      <c r="BK47" s="2">
        <f>IF(Z47=$BK$2,0.2,0)</f>
        <v>0.2</v>
      </c>
      <c r="BL47" s="2">
        <f>IF(AA47=$BL$2,0.2,0)</f>
        <v>0.2</v>
      </c>
      <c r="BM47" s="2">
        <f>IF(AB47=$BM$2,0.2,0)</f>
        <v>0</v>
      </c>
      <c r="BN47" s="2">
        <f>IF(AC47 = "OK",0.5,IF(AC47="Y",0.25,0))</f>
        <v>0.5</v>
      </c>
      <c r="BO47" s="2">
        <f>IF(AD47 = "OK",0.5,IF(AD47="Y",0.25,0))</f>
        <v>0.25</v>
      </c>
      <c r="BP47" s="2">
        <f>IF(AE47 = "OK",0.5,IF(AE47="Y",0.25,0))</f>
        <v>0.25</v>
      </c>
      <c r="BQ47" s="10">
        <f>IF(AF47 = "OK",0.5,IF(AF47="Y",0.25,0))</f>
        <v>0</v>
      </c>
      <c r="BR47" s="10">
        <f>IF(AG47 = "OK",1,IF(AG47="Y",0.5,0))</f>
        <v>0.5</v>
      </c>
      <c r="BS47" s="10">
        <f>IF(AH47 = "OK",0.5,IF(AH47="Y",0.25,0))</f>
        <v>0.5</v>
      </c>
      <c r="BT47" s="10">
        <f>IF(AI47 = "OK",0.5,IF(AI47="Y",0.25,0))</f>
        <v>0.25</v>
      </c>
      <c r="BU47" s="10">
        <f>IF(AJ47 = "OK",0.5,IF(AJ47="Y",0.25,0))</f>
        <v>0</v>
      </c>
      <c r="BV47" s="10">
        <f>IF(AK47 = "OK",0.5,IF(AK47="Y",0.25,0))</f>
        <v>0</v>
      </c>
      <c r="BW47" s="10">
        <f>IF(AL47 = "OK",0.5,IF(AL47="Y",0.25,0))</f>
        <v>0</v>
      </c>
    </row>
    <row r="48" spans="1:75" ht="15.6" x14ac:dyDescent="0.3">
      <c r="A48" s="4">
        <v>46</v>
      </c>
      <c r="B48" s="4" t="s">
        <v>114</v>
      </c>
      <c r="C48" s="4" t="s">
        <v>115</v>
      </c>
      <c r="D48" s="4" t="s">
        <v>6</v>
      </c>
      <c r="E48" s="4" t="s">
        <v>8</v>
      </c>
      <c r="F48" s="4" t="s">
        <v>7</v>
      </c>
      <c r="G48" s="4" t="s">
        <v>8</v>
      </c>
      <c r="H48" s="4" t="s">
        <v>8</v>
      </c>
      <c r="I48" s="6" t="s">
        <v>9</v>
      </c>
      <c r="J48" s="6" t="s">
        <v>10</v>
      </c>
      <c r="K48" s="6" t="s">
        <v>11</v>
      </c>
      <c r="L48" s="6" t="s">
        <v>12</v>
      </c>
      <c r="M48" s="6" t="s">
        <v>7</v>
      </c>
      <c r="N48" s="4" t="s">
        <v>7</v>
      </c>
      <c r="O48" s="4" t="s">
        <v>6</v>
      </c>
      <c r="P48" s="4" t="s">
        <v>8</v>
      </c>
      <c r="Q48" s="4" t="s">
        <v>7</v>
      </c>
      <c r="R48" s="4" t="s">
        <v>13</v>
      </c>
      <c r="S48" s="4" t="s">
        <v>14</v>
      </c>
      <c r="T48" s="4" t="s">
        <v>8</v>
      </c>
      <c r="U48" s="4" t="s">
        <v>8</v>
      </c>
      <c r="V48" s="4" t="s">
        <v>6</v>
      </c>
      <c r="W48" s="4" t="s">
        <v>6</v>
      </c>
      <c r="X48" s="4" t="s">
        <v>6</v>
      </c>
      <c r="Y48" s="4" t="s">
        <v>7</v>
      </c>
      <c r="Z48" s="4" t="s">
        <v>8</v>
      </c>
      <c r="AA48" s="4" t="s">
        <v>14</v>
      </c>
      <c r="AB48" s="4" t="s">
        <v>8</v>
      </c>
      <c r="AC48" s="4" t="s">
        <v>18</v>
      </c>
      <c r="AD48" s="4" t="s">
        <v>18</v>
      </c>
      <c r="AE48" s="4" t="s">
        <v>18</v>
      </c>
      <c r="AF48" s="4" t="s">
        <v>18</v>
      </c>
      <c r="AG48" s="4" t="s">
        <v>18</v>
      </c>
      <c r="AH48" s="4" t="s">
        <v>18</v>
      </c>
      <c r="AI48" s="4" t="s">
        <v>18</v>
      </c>
      <c r="AJ48" s="4" t="s">
        <v>18</v>
      </c>
      <c r="AK48" s="4" t="s">
        <v>18</v>
      </c>
      <c r="AL48" s="4" t="s">
        <v>18</v>
      </c>
      <c r="AM48" s="11">
        <f>MIN(MROUND(SUM(AO48:BW48),0.1),10)</f>
        <v>9.7000000000000011</v>
      </c>
      <c r="AN48" s="10"/>
      <c r="AO48" s="2">
        <f>IF(D48=$AO$2,0.2,0)</f>
        <v>0.2</v>
      </c>
      <c r="AP48" s="2">
        <f>IF(E48=$AP$2,0.2,0)</f>
        <v>0</v>
      </c>
      <c r="AQ48" s="2">
        <f>IF(F48=$AQ$2,0.2,0)</f>
        <v>0.2</v>
      </c>
      <c r="AR48" s="2">
        <f>IF(G48=$AR$2,0.2,0)</f>
        <v>0</v>
      </c>
      <c r="AS48" s="2">
        <f>IF(H48=$AS$2,0.2,0)</f>
        <v>0.2</v>
      </c>
      <c r="AT48" s="2">
        <f>IF(I48=$AT$2,0.2,0)</f>
        <v>0.2</v>
      </c>
      <c r="AU48" s="2">
        <f>IF(J48=$AU$2,0.2,0)</f>
        <v>0.2</v>
      </c>
      <c r="AV48" s="2">
        <f>IF(K48=$AV$2,0.2,0)</f>
        <v>0.2</v>
      </c>
      <c r="AW48" s="2">
        <f>IF(L48=$AW$2,0.2,0)</f>
        <v>0.2</v>
      </c>
      <c r="AX48" s="2">
        <f>IF(M48=$AX$2,0.2,0)</f>
        <v>0.2</v>
      </c>
      <c r="AY48" s="2">
        <f>IF(N48=$AY$2,0.2,0)</f>
        <v>0.2</v>
      </c>
      <c r="AZ48" s="2">
        <f>IF(O48=$AZ$2,0.2,0)</f>
        <v>0.2</v>
      </c>
      <c r="BA48" s="2">
        <f>IF(P48=$BA$2,0.2,0)</f>
        <v>0.2</v>
      </c>
      <c r="BB48" s="2">
        <f>IF(Q48=$BB$2,0.2,0)</f>
        <v>0.2</v>
      </c>
      <c r="BC48" s="2">
        <f>IF(R48=$BC$2,0.2,0)</f>
        <v>0.2</v>
      </c>
      <c r="BD48" s="2">
        <f>IF(S48=$BD$2,0.2,0)</f>
        <v>0.2</v>
      </c>
      <c r="BE48" s="2">
        <f>IF(T48=$BE$2,0.2,0)</f>
        <v>0.2</v>
      </c>
      <c r="BF48" s="2">
        <f>IF(U48=$BF$2,0.2,0)</f>
        <v>0.2</v>
      </c>
      <c r="BG48" s="2">
        <f>IF(V48=$BG$2,0.2,0)</f>
        <v>0</v>
      </c>
      <c r="BH48" s="2">
        <f>IF(W48=$BH$2,0.2,0)</f>
        <v>0</v>
      </c>
      <c r="BI48" s="2">
        <f>IF(X48=$BI$2,0.2,0)</f>
        <v>0.2</v>
      </c>
      <c r="BJ48" s="2">
        <f>IF(Y48=$BJ$2,0.2,0)</f>
        <v>0.2</v>
      </c>
      <c r="BK48" s="2">
        <f>IF(Z48=$BK$2,0.2,0)</f>
        <v>0.2</v>
      </c>
      <c r="BL48" s="2">
        <f>IF(AA48=$BL$2,0.2,0)</f>
        <v>0.2</v>
      </c>
      <c r="BM48" s="2">
        <f>IF(AB48=$BM$2,0.2,0)</f>
        <v>0.2</v>
      </c>
      <c r="BN48" s="2">
        <f>IF(AC48 = "OK",0.5,IF(AC48="Y",0.25,0))</f>
        <v>0.5</v>
      </c>
      <c r="BO48" s="2">
        <f>IF(AD48 = "OK",0.5,IF(AD48="Y",0.25,0))</f>
        <v>0.5</v>
      </c>
      <c r="BP48" s="2">
        <f>IF(AE48 = "OK",0.5,IF(AE48="Y",0.25,0))</f>
        <v>0.5</v>
      </c>
      <c r="BQ48" s="10">
        <f>IF(AF48 = "OK",0.5,IF(AF48="Y",0.25,0))</f>
        <v>0.5</v>
      </c>
      <c r="BR48" s="10">
        <f>IF(AG48 = "OK",1,IF(AG48="Y",0.5,0))</f>
        <v>1</v>
      </c>
      <c r="BS48" s="10">
        <f>IF(AH48 = "OK",0.5,IF(AH48="Y",0.25,0))</f>
        <v>0.5</v>
      </c>
      <c r="BT48" s="10">
        <f>IF(AI48 = "OK",0.5,IF(AI48="Y",0.25,0))</f>
        <v>0.5</v>
      </c>
      <c r="BU48" s="10">
        <f>IF(AJ48 = "OK",0.5,IF(AJ48="Y",0.25,0))</f>
        <v>0.5</v>
      </c>
      <c r="BV48" s="10">
        <f>IF(AK48 = "OK",0.5,IF(AK48="Y",0.25,0))</f>
        <v>0.5</v>
      </c>
      <c r="BW48" s="10">
        <f>IF(AL48 = "OK",0.5,IF(AL48="Y",0.25,0))</f>
        <v>0.5</v>
      </c>
    </row>
    <row r="49" spans="1:75" ht="15.6" x14ac:dyDescent="0.3">
      <c r="A49" s="4">
        <v>47</v>
      </c>
      <c r="B49" s="4" t="s">
        <v>116</v>
      </c>
      <c r="C49" s="4" t="s">
        <v>117</v>
      </c>
      <c r="D49" s="4" t="s">
        <v>6</v>
      </c>
      <c r="E49" s="4" t="s">
        <v>8</v>
      </c>
      <c r="F49" s="4" t="s">
        <v>7</v>
      </c>
      <c r="G49" s="4" t="s">
        <v>8</v>
      </c>
      <c r="H49" s="4" t="s">
        <v>8</v>
      </c>
      <c r="I49" s="6" t="s">
        <v>13</v>
      </c>
      <c r="J49" s="6" t="s">
        <v>9</v>
      </c>
      <c r="K49" s="6" t="s">
        <v>6</v>
      </c>
      <c r="L49" s="6" t="s">
        <v>6</v>
      </c>
      <c r="M49" s="6" t="s">
        <v>7</v>
      </c>
      <c r="N49" s="4" t="s">
        <v>7</v>
      </c>
      <c r="O49" s="4" t="s">
        <v>6</v>
      </c>
      <c r="P49" s="4" t="s">
        <v>8</v>
      </c>
      <c r="Q49" s="4" t="s">
        <v>7</v>
      </c>
      <c r="R49" s="4" t="s">
        <v>8</v>
      </c>
      <c r="S49" s="4" t="s">
        <v>14</v>
      </c>
      <c r="T49" s="4" t="s">
        <v>14</v>
      </c>
      <c r="U49" s="4" t="s">
        <v>8</v>
      </c>
      <c r="V49" s="4" t="s">
        <v>6</v>
      </c>
      <c r="W49" s="4" t="s">
        <v>6</v>
      </c>
      <c r="X49" s="4" t="s">
        <v>6</v>
      </c>
      <c r="Y49" s="4" t="s">
        <v>7</v>
      </c>
      <c r="Z49" s="4" t="s">
        <v>8</v>
      </c>
      <c r="AA49" s="4" t="s">
        <v>14</v>
      </c>
      <c r="AB49" s="4" t="s">
        <v>8</v>
      </c>
      <c r="AC49" s="4" t="s">
        <v>18</v>
      </c>
      <c r="AD49" s="4" t="s">
        <v>18</v>
      </c>
      <c r="AE49" s="4" t="s">
        <v>18</v>
      </c>
      <c r="AF49" s="4" t="s">
        <v>18</v>
      </c>
      <c r="AG49" s="4" t="s">
        <v>20</v>
      </c>
      <c r="AH49" s="4" t="s">
        <v>20</v>
      </c>
      <c r="AI49" s="4" t="s">
        <v>18</v>
      </c>
      <c r="AJ49" s="4" t="s">
        <v>19</v>
      </c>
      <c r="AK49" s="4" t="s">
        <v>19</v>
      </c>
      <c r="AL49" s="4" t="s">
        <v>19</v>
      </c>
      <c r="AM49" s="11">
        <f>MIN(MROUND(SUM(AO49:BW49),0.1),10)</f>
        <v>6.3000000000000007</v>
      </c>
      <c r="AN49" s="10"/>
      <c r="AO49" s="2">
        <f>IF(D49=$AO$2,0.2,0)</f>
        <v>0.2</v>
      </c>
      <c r="AP49" s="2">
        <f>IF(E49=$AP$2,0.2,0)</f>
        <v>0</v>
      </c>
      <c r="AQ49" s="2">
        <f>IF(F49=$AQ$2,0.2,0)</f>
        <v>0.2</v>
      </c>
      <c r="AR49" s="2">
        <f>IF(G49=$AR$2,0.2,0)</f>
        <v>0</v>
      </c>
      <c r="AS49" s="2">
        <f>IF(H49=$AS$2,0.2,0)</f>
        <v>0.2</v>
      </c>
      <c r="AT49" s="2">
        <f>IF(I49=$AT$2,0.2,0)</f>
        <v>0</v>
      </c>
      <c r="AU49" s="2">
        <f>IF(J49=$AU$2,0.2,0)</f>
        <v>0</v>
      </c>
      <c r="AV49" s="2">
        <f>IF(K49=$AV$2,0.2,0)</f>
        <v>0</v>
      </c>
      <c r="AW49" s="2">
        <f>IF(L49=$AW$2,0.2,0)</f>
        <v>0</v>
      </c>
      <c r="AX49" s="2">
        <f>IF(M49=$AX$2,0.2,0)</f>
        <v>0.2</v>
      </c>
      <c r="AY49" s="2">
        <f>IF(N49=$AY$2,0.2,0)</f>
        <v>0.2</v>
      </c>
      <c r="AZ49" s="2">
        <f>IF(O49=$AZ$2,0.2,0)</f>
        <v>0.2</v>
      </c>
      <c r="BA49" s="2">
        <f>IF(P49=$BA$2,0.2,0)</f>
        <v>0.2</v>
      </c>
      <c r="BB49" s="2">
        <f>IF(Q49=$BB$2,0.2,0)</f>
        <v>0.2</v>
      </c>
      <c r="BC49" s="2">
        <f>IF(R49=$BC$2,0.2,0)</f>
        <v>0</v>
      </c>
      <c r="BD49" s="2">
        <f>IF(S49=$BD$2,0.2,0)</f>
        <v>0.2</v>
      </c>
      <c r="BE49" s="2">
        <f>IF(T49=$BE$2,0.2,0)</f>
        <v>0</v>
      </c>
      <c r="BF49" s="2">
        <f>IF(U49=$BF$2,0.2,0)</f>
        <v>0.2</v>
      </c>
      <c r="BG49" s="2">
        <f>IF(V49=$BG$2,0.2,0)</f>
        <v>0</v>
      </c>
      <c r="BH49" s="2">
        <f>IF(W49=$BH$2,0.2,0)</f>
        <v>0</v>
      </c>
      <c r="BI49" s="2">
        <f>IF(X49=$BI$2,0.2,0)</f>
        <v>0.2</v>
      </c>
      <c r="BJ49" s="2">
        <f>IF(Y49=$BJ$2,0.2,0)</f>
        <v>0.2</v>
      </c>
      <c r="BK49" s="2">
        <f>IF(Z49=$BK$2,0.2,0)</f>
        <v>0.2</v>
      </c>
      <c r="BL49" s="2">
        <f>IF(AA49=$BL$2,0.2,0)</f>
        <v>0.2</v>
      </c>
      <c r="BM49" s="2">
        <f>IF(AB49=$BM$2,0.2,0)</f>
        <v>0.2</v>
      </c>
      <c r="BN49" s="2">
        <f>IF(AC49 = "OK",0.5,IF(AC49="Y",0.25,0))</f>
        <v>0.5</v>
      </c>
      <c r="BO49" s="2">
        <f>IF(AD49 = "OK",0.5,IF(AD49="Y",0.25,0))</f>
        <v>0.5</v>
      </c>
      <c r="BP49" s="2">
        <f>IF(AE49 = "OK",0.5,IF(AE49="Y",0.25,0))</f>
        <v>0.5</v>
      </c>
      <c r="BQ49" s="10">
        <f>IF(AF49 = "OK",0.5,IF(AF49="Y",0.25,0))</f>
        <v>0.5</v>
      </c>
      <c r="BR49" s="10">
        <f>IF(AG49 = "OK",1,IF(AG49="Y",0.5,0))</f>
        <v>0.5</v>
      </c>
      <c r="BS49" s="10">
        <f>IF(AH49 = "OK",0.5,IF(AH49="Y",0.25,0))</f>
        <v>0.25</v>
      </c>
      <c r="BT49" s="10">
        <f>IF(AI49 = "OK",0.5,IF(AI49="Y",0.25,0))</f>
        <v>0.5</v>
      </c>
      <c r="BU49" s="10">
        <f>IF(AJ49 = "OK",0.5,IF(AJ49="Y",0.25,0))</f>
        <v>0</v>
      </c>
      <c r="BV49" s="10">
        <f>IF(AK49 = "OK",0.5,IF(AK49="Y",0.25,0))</f>
        <v>0</v>
      </c>
      <c r="BW49" s="10">
        <f>IF(AL49 = "OK",0.5,IF(AL49="Y",0.25,0))</f>
        <v>0</v>
      </c>
    </row>
    <row r="50" spans="1:75" ht="15.6" x14ac:dyDescent="0.3">
      <c r="A50" s="4">
        <v>48</v>
      </c>
      <c r="B50" s="4" t="s">
        <v>118</v>
      </c>
      <c r="C50" s="4" t="s">
        <v>119</v>
      </c>
      <c r="D50" s="4" t="s">
        <v>31</v>
      </c>
      <c r="E50" s="4" t="s">
        <v>6</v>
      </c>
      <c r="F50" s="4" t="s">
        <v>7</v>
      </c>
      <c r="G50" s="4" t="s">
        <v>6</v>
      </c>
      <c r="H50" s="4" t="s">
        <v>8</v>
      </c>
      <c r="I50" s="6" t="s">
        <v>9</v>
      </c>
      <c r="J50" s="6" t="s">
        <v>14</v>
      </c>
      <c r="K50" s="6" t="s">
        <v>7</v>
      </c>
      <c r="L50" s="6" t="s">
        <v>7</v>
      </c>
      <c r="M50" s="6" t="s">
        <v>7</v>
      </c>
      <c r="N50" s="4" t="s">
        <v>7</v>
      </c>
      <c r="O50" s="4" t="s">
        <v>6</v>
      </c>
      <c r="P50" s="4" t="s">
        <v>17</v>
      </c>
      <c r="Q50" s="4" t="s">
        <v>8</v>
      </c>
      <c r="R50" s="4" t="s">
        <v>13</v>
      </c>
      <c r="S50" s="4" t="s">
        <v>14</v>
      </c>
      <c r="T50" s="4" t="s">
        <v>8</v>
      </c>
      <c r="U50" s="4" t="s">
        <v>8</v>
      </c>
      <c r="V50" s="4" t="s">
        <v>8</v>
      </c>
      <c r="W50" s="4" t="s">
        <v>6</v>
      </c>
      <c r="X50" s="4" t="s">
        <v>6</v>
      </c>
      <c r="Y50" s="4" t="s">
        <v>7</v>
      </c>
      <c r="Z50" s="4" t="s">
        <v>8</v>
      </c>
      <c r="AA50" s="4" t="s">
        <v>14</v>
      </c>
      <c r="AB50" s="4" t="s">
        <v>8</v>
      </c>
      <c r="AC50" s="4" t="s">
        <v>18</v>
      </c>
      <c r="AD50" s="4" t="s">
        <v>18</v>
      </c>
      <c r="AE50" s="4" t="s">
        <v>18</v>
      </c>
      <c r="AF50" s="4" t="s">
        <v>18</v>
      </c>
      <c r="AG50" s="4" t="s">
        <v>19</v>
      </c>
      <c r="AH50" s="4" t="s">
        <v>18</v>
      </c>
      <c r="AI50" s="4" t="s">
        <v>18</v>
      </c>
      <c r="AJ50" s="4" t="s">
        <v>18</v>
      </c>
      <c r="AK50" s="4" t="s">
        <v>18</v>
      </c>
      <c r="AL50" s="4" t="s">
        <v>18</v>
      </c>
      <c r="AM50" s="11">
        <f>MIN(MROUND(SUM(AO50:BW50),0.1),10)</f>
        <v>7.9</v>
      </c>
      <c r="AN50" s="10"/>
      <c r="AO50" s="2">
        <f>IF(D50=$AO$2,0.2,0)</f>
        <v>0</v>
      </c>
      <c r="AP50" s="2">
        <f>IF(E50=$AP$2,0.2,0)</f>
        <v>0.2</v>
      </c>
      <c r="AQ50" s="2">
        <f>IF(F50=$AQ$2,0.2,0)</f>
        <v>0.2</v>
      </c>
      <c r="AR50" s="2">
        <f>IF(G50=$AR$2,0.2,0)</f>
        <v>0.2</v>
      </c>
      <c r="AS50" s="2">
        <f>IF(H50=$AS$2,0.2,0)</f>
        <v>0.2</v>
      </c>
      <c r="AT50" s="2">
        <f>IF(I50=$AT$2,0.2,0)</f>
        <v>0.2</v>
      </c>
      <c r="AU50" s="2">
        <f>IF(J50=$AU$2,0.2,0)</f>
        <v>0</v>
      </c>
      <c r="AV50" s="2">
        <f>IF(K50=$AV$2,0.2,0)</f>
        <v>0</v>
      </c>
      <c r="AW50" s="2">
        <f>IF(L50=$AW$2,0.2,0)</f>
        <v>0</v>
      </c>
      <c r="AX50" s="2">
        <f>IF(M50=$AX$2,0.2,0)</f>
        <v>0.2</v>
      </c>
      <c r="AY50" s="2">
        <f>IF(N50=$AY$2,0.2,0)</f>
        <v>0.2</v>
      </c>
      <c r="AZ50" s="2">
        <f>IF(O50=$AZ$2,0.2,0)</f>
        <v>0.2</v>
      </c>
      <c r="BA50" s="2">
        <f>IF(P50=$BA$2,0.2,0)</f>
        <v>0</v>
      </c>
      <c r="BB50" s="2">
        <f>IF(Q50=$BB$2,0.2,0)</f>
        <v>0</v>
      </c>
      <c r="BC50" s="2">
        <f>IF(R50=$BC$2,0.2,0)</f>
        <v>0.2</v>
      </c>
      <c r="BD50" s="2">
        <f>IF(S50=$BD$2,0.2,0)</f>
        <v>0.2</v>
      </c>
      <c r="BE50" s="2">
        <f>IF(T50=$BE$2,0.2,0)</f>
        <v>0.2</v>
      </c>
      <c r="BF50" s="2">
        <f>IF(U50=$BF$2,0.2,0)</f>
        <v>0.2</v>
      </c>
      <c r="BG50" s="2">
        <f>IF(V50=$BG$2,0.2,0)</f>
        <v>0</v>
      </c>
      <c r="BH50" s="2">
        <f>IF(W50=$BH$2,0.2,0)</f>
        <v>0</v>
      </c>
      <c r="BI50" s="2">
        <f>IF(X50=$BI$2,0.2,0)</f>
        <v>0.2</v>
      </c>
      <c r="BJ50" s="2">
        <f>IF(Y50=$BJ$2,0.2,0)</f>
        <v>0.2</v>
      </c>
      <c r="BK50" s="2">
        <f>IF(Z50=$BK$2,0.2,0)</f>
        <v>0.2</v>
      </c>
      <c r="BL50" s="2">
        <f>IF(AA50=$BL$2,0.2,0)</f>
        <v>0.2</v>
      </c>
      <c r="BM50" s="2">
        <f>IF(AB50=$BM$2,0.2,0)</f>
        <v>0.2</v>
      </c>
      <c r="BN50" s="2">
        <f>IF(AC50 = "OK",0.5,IF(AC50="Y",0.25,0))</f>
        <v>0.5</v>
      </c>
      <c r="BO50" s="2">
        <f>IF(AD50 = "OK",0.5,IF(AD50="Y",0.25,0))</f>
        <v>0.5</v>
      </c>
      <c r="BP50" s="2">
        <f>IF(AE50 = "OK",0.5,IF(AE50="Y",0.25,0))</f>
        <v>0.5</v>
      </c>
      <c r="BQ50" s="10">
        <f>IF(AF50 = "OK",0.5,IF(AF50="Y",0.25,0))</f>
        <v>0.5</v>
      </c>
      <c r="BR50" s="10">
        <f>IF(AG50 = "OK",1,IF(AG50="Y",0.5,0))</f>
        <v>0</v>
      </c>
      <c r="BS50" s="10">
        <f>IF(AH50 = "OK",0.5,IF(AH50="Y",0.25,0))</f>
        <v>0.5</v>
      </c>
      <c r="BT50" s="10">
        <f>IF(AI50 = "OK",0.5,IF(AI50="Y",0.25,0))</f>
        <v>0.5</v>
      </c>
      <c r="BU50" s="10">
        <f>IF(AJ50 = "OK",0.5,IF(AJ50="Y",0.25,0))</f>
        <v>0.5</v>
      </c>
      <c r="BV50" s="10">
        <f>IF(AK50 = "OK",0.5,IF(AK50="Y",0.25,0))</f>
        <v>0.5</v>
      </c>
      <c r="BW50" s="10">
        <f>IF(AL50 = "OK",0.5,IF(AL50="Y",0.25,0))</f>
        <v>0.5</v>
      </c>
    </row>
    <row r="51" spans="1:75" ht="15.6" x14ac:dyDescent="0.3">
      <c r="A51" s="4">
        <v>49</v>
      </c>
      <c r="B51" s="4" t="s">
        <v>120</v>
      </c>
      <c r="C51" s="4" t="s">
        <v>121</v>
      </c>
      <c r="D51" s="4" t="s">
        <v>13</v>
      </c>
      <c r="E51" s="4" t="s">
        <v>8</v>
      </c>
      <c r="F51" s="4" t="s">
        <v>7</v>
      </c>
      <c r="G51" s="4" t="s">
        <v>6</v>
      </c>
      <c r="H51" s="4" t="s">
        <v>8</v>
      </c>
      <c r="I51" s="6" t="s">
        <v>89</v>
      </c>
      <c r="J51" s="6" t="s">
        <v>10</v>
      </c>
      <c r="K51" s="6" t="s">
        <v>11</v>
      </c>
      <c r="L51" s="6" t="s">
        <v>12</v>
      </c>
      <c r="M51" s="6" t="s">
        <v>7</v>
      </c>
      <c r="N51" s="4" t="s">
        <v>7</v>
      </c>
      <c r="O51" s="4" t="s">
        <v>8</v>
      </c>
      <c r="P51" s="4" t="s">
        <v>8</v>
      </c>
      <c r="Q51" s="4" t="s">
        <v>8</v>
      </c>
      <c r="R51" s="4" t="s">
        <v>13</v>
      </c>
      <c r="S51" s="4" t="s">
        <v>14</v>
      </c>
      <c r="T51" s="4" t="s">
        <v>7</v>
      </c>
      <c r="U51" s="4" t="s">
        <v>8</v>
      </c>
      <c r="V51" s="4" t="s">
        <v>6</v>
      </c>
      <c r="W51" s="4" t="s">
        <v>14</v>
      </c>
      <c r="X51" s="4" t="s">
        <v>6</v>
      </c>
      <c r="Y51" s="4" t="s">
        <v>7</v>
      </c>
      <c r="Z51" s="4" t="s">
        <v>8</v>
      </c>
      <c r="AA51" s="4" t="s">
        <v>14</v>
      </c>
      <c r="AB51" s="4" t="s">
        <v>7</v>
      </c>
      <c r="AC51" s="4" t="s">
        <v>18</v>
      </c>
      <c r="AD51" s="4" t="s">
        <v>18</v>
      </c>
      <c r="AE51" s="4" t="s">
        <v>18</v>
      </c>
      <c r="AF51" s="4" t="s">
        <v>18</v>
      </c>
      <c r="AG51" s="4" t="s">
        <v>18</v>
      </c>
      <c r="AH51" s="4" t="s">
        <v>18</v>
      </c>
      <c r="AI51" s="4" t="s">
        <v>18</v>
      </c>
      <c r="AJ51" s="4" t="s">
        <v>18</v>
      </c>
      <c r="AK51" s="4" t="s">
        <v>18</v>
      </c>
      <c r="AL51" s="4" t="s">
        <v>18</v>
      </c>
      <c r="AM51" s="11">
        <f>MIN(MROUND(SUM(AO51:BW51),0.1),10)</f>
        <v>8.7000000000000011</v>
      </c>
      <c r="AN51" s="10"/>
      <c r="AO51" s="2">
        <f>IF(D51=$AO$2,0.2,0)</f>
        <v>0</v>
      </c>
      <c r="AP51" s="2">
        <f>IF(E51=$AP$2,0.2,0)</f>
        <v>0</v>
      </c>
      <c r="AQ51" s="2">
        <f>IF(F51=$AQ$2,0.2,0)</f>
        <v>0.2</v>
      </c>
      <c r="AR51" s="2">
        <f>IF(G51=$AR$2,0.2,0)</f>
        <v>0.2</v>
      </c>
      <c r="AS51" s="2">
        <f>IF(H51=$AS$2,0.2,0)</f>
        <v>0.2</v>
      </c>
      <c r="AT51" s="2">
        <f>IF(I51=$AT$2,0.2,0)</f>
        <v>0</v>
      </c>
      <c r="AU51" s="2">
        <f>IF(J51=$AU$2,0.2,0)</f>
        <v>0.2</v>
      </c>
      <c r="AV51" s="2">
        <f>IF(K51=$AV$2,0.2,0)</f>
        <v>0.2</v>
      </c>
      <c r="AW51" s="2">
        <f>IF(L51=$AW$2,0.2,0)</f>
        <v>0.2</v>
      </c>
      <c r="AX51" s="2">
        <f>IF(M51=$AX$2,0.2,0)</f>
        <v>0.2</v>
      </c>
      <c r="AY51" s="2">
        <f>IF(N51=$AY$2,0.2,0)</f>
        <v>0.2</v>
      </c>
      <c r="AZ51" s="2">
        <f>IF(O51=$AZ$2,0.2,0)</f>
        <v>0</v>
      </c>
      <c r="BA51" s="2">
        <f>IF(P51=$BA$2,0.2,0)</f>
        <v>0.2</v>
      </c>
      <c r="BB51" s="2">
        <f>IF(Q51=$BB$2,0.2,0)</f>
        <v>0</v>
      </c>
      <c r="BC51" s="2">
        <f>IF(R51=$BC$2,0.2,0)</f>
        <v>0.2</v>
      </c>
      <c r="BD51" s="2">
        <f>IF(S51=$BD$2,0.2,0)</f>
        <v>0.2</v>
      </c>
      <c r="BE51" s="2">
        <f>IF(T51=$BE$2,0.2,0)</f>
        <v>0</v>
      </c>
      <c r="BF51" s="2">
        <f>IF(U51=$BF$2,0.2,0)</f>
        <v>0.2</v>
      </c>
      <c r="BG51" s="2">
        <f>IF(V51=$BG$2,0.2,0)</f>
        <v>0</v>
      </c>
      <c r="BH51" s="2">
        <f>IF(W51=$BH$2,0.2,0)</f>
        <v>0</v>
      </c>
      <c r="BI51" s="2">
        <f>IF(X51=$BI$2,0.2,0)</f>
        <v>0.2</v>
      </c>
      <c r="BJ51" s="2">
        <f>IF(Y51=$BJ$2,0.2,0)</f>
        <v>0.2</v>
      </c>
      <c r="BK51" s="2">
        <f>IF(Z51=$BK$2,0.2,0)</f>
        <v>0.2</v>
      </c>
      <c r="BL51" s="2">
        <f>IF(AA51=$BL$2,0.2,0)</f>
        <v>0.2</v>
      </c>
      <c r="BM51" s="2">
        <f>IF(AB51=$BM$2,0.2,0)</f>
        <v>0</v>
      </c>
      <c r="BN51" s="2">
        <f>IF(AC51 = "OK",0.5,IF(AC51="Y",0.25,0))</f>
        <v>0.5</v>
      </c>
      <c r="BO51" s="2">
        <f>IF(AD51 = "OK",0.5,IF(AD51="Y",0.25,0))</f>
        <v>0.5</v>
      </c>
      <c r="BP51" s="2">
        <f>IF(AE51 = "OK",0.5,IF(AE51="Y",0.25,0))</f>
        <v>0.5</v>
      </c>
      <c r="BQ51" s="10">
        <f>IF(AF51 = "OK",0.5,IF(AF51="Y",0.25,0))</f>
        <v>0.5</v>
      </c>
      <c r="BR51" s="10">
        <f>IF(AG51 = "OK",1,IF(AG51="Y",0.5,0))</f>
        <v>1</v>
      </c>
      <c r="BS51" s="10">
        <f>IF(AH51 = "OK",0.5,IF(AH51="Y",0.25,0))</f>
        <v>0.5</v>
      </c>
      <c r="BT51" s="10">
        <f>IF(AI51 = "OK",0.5,IF(AI51="Y",0.25,0))</f>
        <v>0.5</v>
      </c>
      <c r="BU51" s="10">
        <f>IF(AJ51 = "OK",0.5,IF(AJ51="Y",0.25,0))</f>
        <v>0.5</v>
      </c>
      <c r="BV51" s="10">
        <f>IF(AK51 = "OK",0.5,IF(AK51="Y",0.25,0))</f>
        <v>0.5</v>
      </c>
      <c r="BW51" s="10">
        <f>IF(AL51 = "OK",0.5,IF(AL51="Y",0.25,0))</f>
        <v>0.5</v>
      </c>
    </row>
    <row r="52" spans="1:75" ht="15.6" x14ac:dyDescent="0.3">
      <c r="A52" s="4">
        <v>50</v>
      </c>
      <c r="B52" s="4" t="s">
        <v>122</v>
      </c>
      <c r="C52" s="4" t="s">
        <v>123</v>
      </c>
      <c r="D52" s="4" t="s">
        <v>7</v>
      </c>
      <c r="E52" s="4" t="s">
        <v>6</v>
      </c>
      <c r="F52" s="4" t="s">
        <v>14</v>
      </c>
      <c r="G52" s="4" t="s">
        <v>14</v>
      </c>
      <c r="H52" s="4" t="s">
        <v>8</v>
      </c>
      <c r="I52" s="6" t="s">
        <v>8</v>
      </c>
      <c r="J52" s="6" t="s">
        <v>8</v>
      </c>
      <c r="K52" s="6" t="s">
        <v>7</v>
      </c>
      <c r="L52" s="6" t="s">
        <v>7</v>
      </c>
      <c r="M52" s="6" t="s">
        <v>6</v>
      </c>
      <c r="N52" s="4" t="s">
        <v>14</v>
      </c>
      <c r="O52" s="4" t="s">
        <v>14</v>
      </c>
      <c r="P52" s="4" t="s">
        <v>17</v>
      </c>
      <c r="Q52" s="4" t="s">
        <v>7</v>
      </c>
      <c r="R52" s="4" t="s">
        <v>124</v>
      </c>
      <c r="S52" s="4" t="s">
        <v>14</v>
      </c>
      <c r="T52" s="4" t="s">
        <v>8</v>
      </c>
      <c r="U52" s="4" t="s">
        <v>6</v>
      </c>
      <c r="V52" s="4" t="s">
        <v>14</v>
      </c>
      <c r="W52" s="4" t="s">
        <v>6</v>
      </c>
      <c r="X52" s="4" t="s">
        <v>7</v>
      </c>
      <c r="Y52" s="4" t="s">
        <v>14</v>
      </c>
      <c r="Z52" s="4" t="s">
        <v>7</v>
      </c>
      <c r="AA52" s="4" t="s">
        <v>14</v>
      </c>
      <c r="AB52" s="4" t="s">
        <v>8</v>
      </c>
      <c r="AC52" s="4" t="s">
        <v>18</v>
      </c>
      <c r="AD52" s="4" t="s">
        <v>18</v>
      </c>
      <c r="AE52" s="4" t="s">
        <v>18</v>
      </c>
      <c r="AF52" s="4" t="s">
        <v>19</v>
      </c>
      <c r="AG52" s="4" t="s">
        <v>20</v>
      </c>
      <c r="AH52" s="4" t="s">
        <v>18</v>
      </c>
      <c r="AI52" s="4" t="s">
        <v>19</v>
      </c>
      <c r="AJ52" s="4" t="s">
        <v>19</v>
      </c>
      <c r="AK52" s="4" t="s">
        <v>19</v>
      </c>
      <c r="AL52" s="4" t="s">
        <v>19</v>
      </c>
      <c r="AM52" s="11">
        <f>MIN(MROUND(SUM(AO52:BW52),0.1),10)</f>
        <v>3.9000000000000004</v>
      </c>
      <c r="AN52" s="10"/>
      <c r="AO52" s="2">
        <f>IF(D52=$AO$2,0.2,0)</f>
        <v>0</v>
      </c>
      <c r="AP52" s="2">
        <f>IF(E52=$AP$2,0.2,0)</f>
        <v>0.2</v>
      </c>
      <c r="AQ52" s="2">
        <f>IF(F52=$AQ$2,0.2,0)</f>
        <v>0</v>
      </c>
      <c r="AR52" s="2">
        <f>IF(G52=$AR$2,0.2,0)</f>
        <v>0</v>
      </c>
      <c r="AS52" s="2">
        <f>IF(H52=$AS$2,0.2,0)</f>
        <v>0.2</v>
      </c>
      <c r="AT52" s="2">
        <f>IF(I52=$AT$2,0.2,0)</f>
        <v>0</v>
      </c>
      <c r="AU52" s="2">
        <f>IF(J52=$AU$2,0.2,0)</f>
        <v>0</v>
      </c>
      <c r="AV52" s="2">
        <f>IF(K52=$AV$2,0.2,0)</f>
        <v>0</v>
      </c>
      <c r="AW52" s="2">
        <f>IF(L52=$AW$2,0.2,0)</f>
        <v>0</v>
      </c>
      <c r="AX52" s="2">
        <f>IF(M52=$AX$2,0.2,0)</f>
        <v>0</v>
      </c>
      <c r="AY52" s="2">
        <f>IF(N52=$AY$2,0.2,0)</f>
        <v>0</v>
      </c>
      <c r="AZ52" s="2">
        <f>IF(O52=$AZ$2,0.2,0)</f>
        <v>0</v>
      </c>
      <c r="BA52" s="2">
        <f>IF(P52=$BA$2,0.2,0)</f>
        <v>0</v>
      </c>
      <c r="BB52" s="2">
        <f>IF(Q52=$BB$2,0.2,0)</f>
        <v>0.2</v>
      </c>
      <c r="BC52" s="2">
        <f>IF(R52=$BC$2,0.2,0)</f>
        <v>0</v>
      </c>
      <c r="BD52" s="2">
        <f>IF(S52=$BD$2,0.2,0)</f>
        <v>0.2</v>
      </c>
      <c r="BE52" s="2">
        <f>IF(T52=$BE$2,0.2,0)</f>
        <v>0.2</v>
      </c>
      <c r="BF52" s="2">
        <f>IF(U52=$BF$2,0.2,0)</f>
        <v>0</v>
      </c>
      <c r="BG52" s="2">
        <f>IF(V52=$BG$2,0.2,0)</f>
        <v>0</v>
      </c>
      <c r="BH52" s="2">
        <f>IF(W52=$BH$2,0.2,0)</f>
        <v>0</v>
      </c>
      <c r="BI52" s="2">
        <f>IF(X52=$BI$2,0.2,0)</f>
        <v>0</v>
      </c>
      <c r="BJ52" s="2">
        <f>IF(Y52=$BJ$2,0.2,0)</f>
        <v>0</v>
      </c>
      <c r="BK52" s="2">
        <f>IF(Z52=$BK$2,0.2,0)</f>
        <v>0</v>
      </c>
      <c r="BL52" s="2">
        <f>IF(AA52=$BL$2,0.2,0)</f>
        <v>0.2</v>
      </c>
      <c r="BM52" s="2">
        <f>IF(AB52=$BM$2,0.2,0)</f>
        <v>0.2</v>
      </c>
      <c r="BN52" s="2">
        <f>IF(AC52 = "OK",0.5,IF(AC52="Y",0.25,0))</f>
        <v>0.5</v>
      </c>
      <c r="BO52" s="2">
        <f>IF(AD52 = "OK",0.5,IF(AD52="Y",0.25,0))</f>
        <v>0.5</v>
      </c>
      <c r="BP52" s="2">
        <f>IF(AE52 = "OK",0.5,IF(AE52="Y",0.25,0))</f>
        <v>0.5</v>
      </c>
      <c r="BQ52" s="10">
        <f>IF(AF52 = "OK",0.5,IF(AF52="Y",0.25,0))</f>
        <v>0</v>
      </c>
      <c r="BR52" s="10">
        <f>IF(AG52 = "OK",1,IF(AG52="Y",0.5,0))</f>
        <v>0.5</v>
      </c>
      <c r="BS52" s="10">
        <f>IF(AH52 = "OK",0.5,IF(AH52="Y",0.25,0))</f>
        <v>0.5</v>
      </c>
      <c r="BT52" s="10">
        <f>IF(AI52 = "OK",0.5,IF(AI52="Y",0.25,0))</f>
        <v>0</v>
      </c>
      <c r="BU52" s="10">
        <f>IF(AJ52 = "OK",0.5,IF(AJ52="Y",0.25,0))</f>
        <v>0</v>
      </c>
      <c r="BV52" s="10">
        <f>IF(AK52 = "OK",0.5,IF(AK52="Y",0.25,0))</f>
        <v>0</v>
      </c>
      <c r="BW52" s="10">
        <f>IF(AL52 = "OK",0.5,IF(AL52="Y",0.25,0))</f>
        <v>0</v>
      </c>
    </row>
    <row r="53" spans="1:75" ht="15.6" x14ac:dyDescent="0.3">
      <c r="A53" s="4">
        <v>51</v>
      </c>
      <c r="B53" s="4" t="s">
        <v>125</v>
      </c>
      <c r="C53" s="4" t="s">
        <v>126</v>
      </c>
      <c r="D53" s="4" t="s">
        <v>13</v>
      </c>
      <c r="E53" s="4" t="s">
        <v>14</v>
      </c>
      <c r="F53" s="4" t="s">
        <v>8</v>
      </c>
      <c r="G53" s="4" t="s">
        <v>14</v>
      </c>
      <c r="H53" s="4" t="s">
        <v>8</v>
      </c>
      <c r="I53" s="6" t="s">
        <v>9</v>
      </c>
      <c r="J53" s="6" t="s">
        <v>10</v>
      </c>
      <c r="K53" s="6" t="s">
        <v>11</v>
      </c>
      <c r="L53" s="6" t="s">
        <v>12</v>
      </c>
      <c r="M53" s="6" t="s">
        <v>6</v>
      </c>
      <c r="N53" s="4" t="s">
        <v>7</v>
      </c>
      <c r="O53" s="4" t="s">
        <v>14</v>
      </c>
      <c r="P53" s="4" t="s">
        <v>17</v>
      </c>
      <c r="Q53" s="4" t="s">
        <v>8</v>
      </c>
      <c r="R53" s="4" t="s">
        <v>32</v>
      </c>
      <c r="S53" s="4" t="s">
        <v>14</v>
      </c>
      <c r="T53" s="4" t="s">
        <v>8</v>
      </c>
      <c r="U53" s="4" t="s">
        <v>14</v>
      </c>
      <c r="V53" s="4" t="s">
        <v>14</v>
      </c>
      <c r="W53" s="4" t="s">
        <v>6</v>
      </c>
      <c r="X53" s="4" t="s">
        <v>6</v>
      </c>
      <c r="Y53" s="4" t="s">
        <v>7</v>
      </c>
      <c r="Z53" s="4" t="s">
        <v>8</v>
      </c>
      <c r="AA53" s="4" t="s">
        <v>14</v>
      </c>
      <c r="AB53" s="4" t="s">
        <v>8</v>
      </c>
      <c r="AC53" s="4" t="s">
        <v>18</v>
      </c>
      <c r="AD53" s="4" t="s">
        <v>18</v>
      </c>
      <c r="AE53" s="4" t="s">
        <v>18</v>
      </c>
      <c r="AF53" s="4" t="s">
        <v>19</v>
      </c>
      <c r="AG53" s="4" t="s">
        <v>20</v>
      </c>
      <c r="AH53" s="4" t="s">
        <v>20</v>
      </c>
      <c r="AI53" s="4" t="s">
        <v>19</v>
      </c>
      <c r="AJ53" s="4" t="s">
        <v>18</v>
      </c>
      <c r="AK53" s="4" t="s">
        <v>19</v>
      </c>
      <c r="AL53" s="4" t="s">
        <v>20</v>
      </c>
      <c r="AM53" s="11">
        <f>MIN(MROUND(SUM(AO53:BW53),0.1),10)</f>
        <v>5.6000000000000005</v>
      </c>
      <c r="AN53" s="10"/>
      <c r="AO53" s="2">
        <f>IF(D53=$AO$2,0.2,0)</f>
        <v>0</v>
      </c>
      <c r="AP53" s="2">
        <f>IF(E53=$AP$2,0.2,0)</f>
        <v>0</v>
      </c>
      <c r="AQ53" s="2">
        <f>IF(F53=$AQ$2,0.2,0)</f>
        <v>0</v>
      </c>
      <c r="AR53" s="2">
        <f>IF(G53=$AR$2,0.2,0)</f>
        <v>0</v>
      </c>
      <c r="AS53" s="2">
        <f>IF(H53=$AS$2,0.2,0)</f>
        <v>0.2</v>
      </c>
      <c r="AT53" s="2">
        <f>IF(I53=$AT$2,0.2,0)</f>
        <v>0.2</v>
      </c>
      <c r="AU53" s="2">
        <f>IF(J53=$AU$2,0.2,0)</f>
        <v>0.2</v>
      </c>
      <c r="AV53" s="2">
        <f>IF(K53=$AV$2,0.2,0)</f>
        <v>0.2</v>
      </c>
      <c r="AW53" s="2">
        <f>IF(L53=$AW$2,0.2,0)</f>
        <v>0.2</v>
      </c>
      <c r="AX53" s="2">
        <f>IF(M53=$AX$2,0.2,0)</f>
        <v>0</v>
      </c>
      <c r="AY53" s="2">
        <f>IF(N53=$AY$2,0.2,0)</f>
        <v>0.2</v>
      </c>
      <c r="AZ53" s="2">
        <f>IF(O53=$AZ$2,0.2,0)</f>
        <v>0</v>
      </c>
      <c r="BA53" s="2">
        <f>IF(P53=$BA$2,0.2,0)</f>
        <v>0</v>
      </c>
      <c r="BB53" s="2">
        <f>IF(Q53=$BB$2,0.2,0)</f>
        <v>0</v>
      </c>
      <c r="BC53" s="2">
        <f>IF(R53=$BC$2,0.2,0)</f>
        <v>0</v>
      </c>
      <c r="BD53" s="2">
        <f>IF(S53=$BD$2,0.2,0)</f>
        <v>0.2</v>
      </c>
      <c r="BE53" s="2">
        <f>IF(T53=$BE$2,0.2,0)</f>
        <v>0.2</v>
      </c>
      <c r="BF53" s="2">
        <f>IF(U53=$BF$2,0.2,0)</f>
        <v>0</v>
      </c>
      <c r="BG53" s="2">
        <f>IF(V53=$BG$2,0.2,0)</f>
        <v>0</v>
      </c>
      <c r="BH53" s="2">
        <f>IF(W53=$BH$2,0.2,0)</f>
        <v>0</v>
      </c>
      <c r="BI53" s="2">
        <f>IF(X53=$BI$2,0.2,0)</f>
        <v>0.2</v>
      </c>
      <c r="BJ53" s="2">
        <f>IF(Y53=$BJ$2,0.2,0)</f>
        <v>0.2</v>
      </c>
      <c r="BK53" s="2">
        <f>IF(Z53=$BK$2,0.2,0)</f>
        <v>0.2</v>
      </c>
      <c r="BL53" s="2">
        <f>IF(AA53=$BL$2,0.2,0)</f>
        <v>0.2</v>
      </c>
      <c r="BM53" s="2">
        <f>IF(AB53=$BM$2,0.2,0)</f>
        <v>0.2</v>
      </c>
      <c r="BN53" s="2">
        <f>IF(AC53 = "OK",0.5,IF(AC53="Y",0.25,0))</f>
        <v>0.5</v>
      </c>
      <c r="BO53" s="2">
        <f>IF(AD53 = "OK",0.5,IF(AD53="Y",0.25,0))</f>
        <v>0.5</v>
      </c>
      <c r="BP53" s="2">
        <f>IF(AE53 = "OK",0.5,IF(AE53="Y",0.25,0))</f>
        <v>0.5</v>
      </c>
      <c r="BQ53" s="10">
        <f>IF(AF53 = "OK",0.5,IF(AF53="Y",0.25,0))</f>
        <v>0</v>
      </c>
      <c r="BR53" s="10">
        <f>IF(AG53 = "OK",1,IF(AG53="Y",0.5,0))</f>
        <v>0.5</v>
      </c>
      <c r="BS53" s="10">
        <f>IF(AH53 = "OK",0.5,IF(AH53="Y",0.25,0))</f>
        <v>0.25</v>
      </c>
      <c r="BT53" s="10">
        <f>IF(AI53 = "OK",0.5,IF(AI53="Y",0.25,0))</f>
        <v>0</v>
      </c>
      <c r="BU53" s="10">
        <f>IF(AJ53 = "OK",0.5,IF(AJ53="Y",0.25,0))</f>
        <v>0.5</v>
      </c>
      <c r="BV53" s="10">
        <f>IF(AK53 = "OK",0.5,IF(AK53="Y",0.25,0))</f>
        <v>0</v>
      </c>
      <c r="BW53" s="10">
        <f>IF(AL53 = "OK",0.5,IF(AL53="Y",0.25,0))</f>
        <v>0.25</v>
      </c>
    </row>
    <row r="54" spans="1:75" ht="15.6" x14ac:dyDescent="0.3">
      <c r="A54" s="4">
        <v>52</v>
      </c>
      <c r="B54" s="4" t="s">
        <v>127</v>
      </c>
      <c r="C54" s="4" t="s">
        <v>128</v>
      </c>
      <c r="D54" s="4" t="s">
        <v>13</v>
      </c>
      <c r="E54" s="4" t="s">
        <v>7</v>
      </c>
      <c r="F54" s="4" t="s">
        <v>7</v>
      </c>
      <c r="G54" s="4" t="s">
        <v>6</v>
      </c>
      <c r="H54" s="4" t="s">
        <v>8</v>
      </c>
      <c r="I54" s="6" t="s">
        <v>9</v>
      </c>
      <c r="J54" s="6" t="s">
        <v>10</v>
      </c>
      <c r="K54" s="6" t="s">
        <v>14</v>
      </c>
      <c r="L54" s="6" t="s">
        <v>12</v>
      </c>
      <c r="M54" s="6" t="s">
        <v>7</v>
      </c>
      <c r="N54" s="4" t="s">
        <v>14</v>
      </c>
      <c r="O54" s="4" t="s">
        <v>7</v>
      </c>
      <c r="P54" s="4" t="s">
        <v>8</v>
      </c>
      <c r="Q54" s="4" t="s">
        <v>6</v>
      </c>
      <c r="R54" s="4" t="s">
        <v>13</v>
      </c>
      <c r="S54" s="4" t="s">
        <v>14</v>
      </c>
      <c r="T54" s="4" t="s">
        <v>8</v>
      </c>
      <c r="U54" s="4" t="s">
        <v>8</v>
      </c>
      <c r="V54" s="4" t="s">
        <v>14</v>
      </c>
      <c r="W54" s="4" t="s">
        <v>6</v>
      </c>
      <c r="X54" s="4" t="s">
        <v>6</v>
      </c>
      <c r="Y54" s="4" t="s">
        <v>7</v>
      </c>
      <c r="Z54" s="4" t="s">
        <v>8</v>
      </c>
      <c r="AA54" s="4" t="s">
        <v>14</v>
      </c>
      <c r="AB54" s="4" t="s">
        <v>8</v>
      </c>
      <c r="AC54" s="4" t="s">
        <v>18</v>
      </c>
      <c r="AD54" s="4" t="s">
        <v>18</v>
      </c>
      <c r="AE54" s="4" t="s">
        <v>18</v>
      </c>
      <c r="AF54" s="4" t="s">
        <v>20</v>
      </c>
      <c r="AG54" s="4" t="s">
        <v>18</v>
      </c>
      <c r="AH54" s="4" t="s">
        <v>18</v>
      </c>
      <c r="AI54" s="4" t="s">
        <v>18</v>
      </c>
      <c r="AJ54" s="4" t="s">
        <v>18</v>
      </c>
      <c r="AK54" s="4" t="s">
        <v>18</v>
      </c>
      <c r="AL54" s="4" t="s">
        <v>18</v>
      </c>
      <c r="AM54" s="11">
        <f>MIN(MROUND(SUM(AO54:BW54),0.1),10)</f>
        <v>8.7000000000000011</v>
      </c>
      <c r="AN54" s="10"/>
      <c r="AO54" s="2">
        <f>IF(D54=$AO$2,0.2,0)</f>
        <v>0</v>
      </c>
      <c r="AP54" s="2">
        <f>IF(E54=$AP$2,0.2,0)</f>
        <v>0</v>
      </c>
      <c r="AQ54" s="2">
        <f>IF(F54=$AQ$2,0.2,0)</f>
        <v>0.2</v>
      </c>
      <c r="AR54" s="2">
        <f>IF(G54=$AR$2,0.2,0)</f>
        <v>0.2</v>
      </c>
      <c r="AS54" s="2">
        <f>IF(H54=$AS$2,0.2,0)</f>
        <v>0.2</v>
      </c>
      <c r="AT54" s="2">
        <f>IF(I54=$AT$2,0.2,0)</f>
        <v>0.2</v>
      </c>
      <c r="AU54" s="2">
        <f>IF(J54=$AU$2,0.2,0)</f>
        <v>0.2</v>
      </c>
      <c r="AV54" s="2">
        <f>IF(K54=$AV$2,0.2,0)</f>
        <v>0</v>
      </c>
      <c r="AW54" s="2">
        <f>IF(L54=$AW$2,0.2,0)</f>
        <v>0.2</v>
      </c>
      <c r="AX54" s="2">
        <f>IF(M54=$AX$2,0.2,0)</f>
        <v>0.2</v>
      </c>
      <c r="AY54" s="2">
        <f>IF(N54=$AY$2,0.2,0)</f>
        <v>0</v>
      </c>
      <c r="AZ54" s="2">
        <f>IF(O54=$AZ$2,0.2,0)</f>
        <v>0</v>
      </c>
      <c r="BA54" s="2">
        <f>IF(P54=$BA$2,0.2,0)</f>
        <v>0.2</v>
      </c>
      <c r="BB54" s="2">
        <f>IF(Q54=$BB$2,0.2,0)</f>
        <v>0</v>
      </c>
      <c r="BC54" s="2">
        <f>IF(R54=$BC$2,0.2,0)</f>
        <v>0.2</v>
      </c>
      <c r="BD54" s="2">
        <f>IF(S54=$BD$2,0.2,0)</f>
        <v>0.2</v>
      </c>
      <c r="BE54" s="2">
        <f>IF(T54=$BE$2,0.2,0)</f>
        <v>0.2</v>
      </c>
      <c r="BF54" s="2">
        <f>IF(U54=$BF$2,0.2,0)</f>
        <v>0.2</v>
      </c>
      <c r="BG54" s="2">
        <f>IF(V54=$BG$2,0.2,0)</f>
        <v>0</v>
      </c>
      <c r="BH54" s="2">
        <f>IF(W54=$BH$2,0.2,0)</f>
        <v>0</v>
      </c>
      <c r="BI54" s="2">
        <f>IF(X54=$BI$2,0.2,0)</f>
        <v>0.2</v>
      </c>
      <c r="BJ54" s="2">
        <f>IF(Y54=$BJ$2,0.2,0)</f>
        <v>0.2</v>
      </c>
      <c r="BK54" s="2">
        <f>IF(Z54=$BK$2,0.2,0)</f>
        <v>0.2</v>
      </c>
      <c r="BL54" s="2">
        <f>IF(AA54=$BL$2,0.2,0)</f>
        <v>0.2</v>
      </c>
      <c r="BM54" s="2">
        <f>IF(AB54=$BM$2,0.2,0)</f>
        <v>0.2</v>
      </c>
      <c r="BN54" s="2">
        <f>IF(AC54 = "OK",0.5,IF(AC54="Y",0.25,0))</f>
        <v>0.5</v>
      </c>
      <c r="BO54" s="2">
        <f>IF(AD54 = "OK",0.5,IF(AD54="Y",0.25,0))</f>
        <v>0.5</v>
      </c>
      <c r="BP54" s="2">
        <f>IF(AE54 = "OK",0.5,IF(AE54="Y",0.25,0))</f>
        <v>0.5</v>
      </c>
      <c r="BQ54" s="10">
        <f>IF(AF54 = "OK",0.5,IF(AF54="Y",0.25,0))</f>
        <v>0.25</v>
      </c>
      <c r="BR54" s="10">
        <f>IF(AG54 = "OK",1,IF(AG54="Y",0.5,0))</f>
        <v>1</v>
      </c>
      <c r="BS54" s="10">
        <f>IF(AH54 = "OK",0.5,IF(AH54="Y",0.25,0))</f>
        <v>0.5</v>
      </c>
      <c r="BT54" s="10">
        <f>IF(AI54 = "OK",0.5,IF(AI54="Y",0.25,0))</f>
        <v>0.5</v>
      </c>
      <c r="BU54" s="10">
        <f>IF(AJ54 = "OK",0.5,IF(AJ54="Y",0.25,0))</f>
        <v>0.5</v>
      </c>
      <c r="BV54" s="10">
        <f>IF(AK54 = "OK",0.5,IF(AK54="Y",0.25,0))</f>
        <v>0.5</v>
      </c>
      <c r="BW54" s="10">
        <f>IF(AL54 = "OK",0.5,IF(AL54="Y",0.25,0))</f>
        <v>0.5</v>
      </c>
    </row>
    <row r="55" spans="1:75" ht="15.6" x14ac:dyDescent="0.3">
      <c r="A55" s="4">
        <v>53</v>
      </c>
      <c r="B55" s="4" t="s">
        <v>129</v>
      </c>
      <c r="C55" s="4" t="s">
        <v>130</v>
      </c>
      <c r="D55" s="4" t="s">
        <v>7</v>
      </c>
      <c r="E55" s="4" t="s">
        <v>6</v>
      </c>
      <c r="F55" s="4" t="s">
        <v>7</v>
      </c>
      <c r="G55" s="4" t="s">
        <v>6</v>
      </c>
      <c r="H55" s="4" t="s">
        <v>8</v>
      </c>
      <c r="I55" s="6" t="s">
        <v>9</v>
      </c>
      <c r="J55" s="6" t="s">
        <v>10</v>
      </c>
      <c r="K55" s="6" t="s">
        <v>10</v>
      </c>
      <c r="L55" s="6" t="s">
        <v>12</v>
      </c>
      <c r="M55" s="6" t="s">
        <v>14</v>
      </c>
      <c r="N55" s="4" t="s">
        <v>7</v>
      </c>
      <c r="O55" s="4" t="s">
        <v>6</v>
      </c>
      <c r="P55" s="4" t="s">
        <v>8</v>
      </c>
      <c r="Q55" s="4" t="s">
        <v>7</v>
      </c>
      <c r="R55" s="4" t="s">
        <v>7</v>
      </c>
      <c r="S55" s="4" t="s">
        <v>14</v>
      </c>
      <c r="T55" s="4" t="s">
        <v>8</v>
      </c>
      <c r="U55" s="4" t="s">
        <v>8</v>
      </c>
      <c r="V55" s="4" t="s">
        <v>14</v>
      </c>
      <c r="W55" s="4" t="s">
        <v>6</v>
      </c>
      <c r="X55" s="4" t="s">
        <v>7</v>
      </c>
      <c r="Y55" s="4" t="s">
        <v>7</v>
      </c>
      <c r="Z55" s="4" t="s">
        <v>8</v>
      </c>
      <c r="AA55" s="4" t="s">
        <v>14</v>
      </c>
      <c r="AB55" s="4" t="s">
        <v>8</v>
      </c>
      <c r="AC55" s="4" t="s">
        <v>18</v>
      </c>
      <c r="AD55" s="4" t="s">
        <v>18</v>
      </c>
      <c r="AE55" s="4" t="s">
        <v>18</v>
      </c>
      <c r="AF55" s="4" t="s">
        <v>18</v>
      </c>
      <c r="AG55" s="4" t="s">
        <v>19</v>
      </c>
      <c r="AH55" s="4" t="s">
        <v>18</v>
      </c>
      <c r="AI55" s="4" t="s">
        <v>18</v>
      </c>
      <c r="AJ55" s="4" t="s">
        <v>18</v>
      </c>
      <c r="AK55" s="4" t="s">
        <v>18</v>
      </c>
      <c r="AL55" s="4" t="s">
        <v>19</v>
      </c>
      <c r="AM55" s="11">
        <f>MIN(MROUND(SUM(AO55:BW55),0.1),10)</f>
        <v>7.6000000000000005</v>
      </c>
      <c r="AN55" s="10"/>
      <c r="AO55" s="2">
        <f>IF(D55=$AO$2,0.2,0)</f>
        <v>0</v>
      </c>
      <c r="AP55" s="2">
        <f>IF(E55=$AP$2,0.2,0)</f>
        <v>0.2</v>
      </c>
      <c r="AQ55" s="2">
        <f>IF(F55=$AQ$2,0.2,0)</f>
        <v>0.2</v>
      </c>
      <c r="AR55" s="2">
        <f>IF(G55=$AR$2,0.2,0)</f>
        <v>0.2</v>
      </c>
      <c r="AS55" s="2">
        <f>IF(H55=$AS$2,0.2,0)</f>
        <v>0.2</v>
      </c>
      <c r="AT55" s="2">
        <f>IF(I55=$AT$2,0.2,0)</f>
        <v>0.2</v>
      </c>
      <c r="AU55" s="2">
        <f>IF(J55=$AU$2,0.2,0)</f>
        <v>0.2</v>
      </c>
      <c r="AV55" s="2">
        <f>IF(K55=$AV$2,0.2,0)</f>
        <v>0</v>
      </c>
      <c r="AW55" s="2">
        <f>IF(L55=$AW$2,0.2,0)</f>
        <v>0.2</v>
      </c>
      <c r="AX55" s="2">
        <f>IF(M55=$AX$2,0.2,0)</f>
        <v>0</v>
      </c>
      <c r="AY55" s="2">
        <f>IF(N55=$AY$2,0.2,0)</f>
        <v>0.2</v>
      </c>
      <c r="AZ55" s="2">
        <f>IF(O55=$AZ$2,0.2,0)</f>
        <v>0.2</v>
      </c>
      <c r="BA55" s="2">
        <f>IF(P55=$BA$2,0.2,0)</f>
        <v>0.2</v>
      </c>
      <c r="BB55" s="2">
        <f>IF(Q55=$BB$2,0.2,0)</f>
        <v>0.2</v>
      </c>
      <c r="BC55" s="2">
        <f>IF(R55=$BC$2,0.2,0)</f>
        <v>0</v>
      </c>
      <c r="BD55" s="2">
        <f>IF(S55=$BD$2,0.2,0)</f>
        <v>0.2</v>
      </c>
      <c r="BE55" s="2">
        <f>IF(T55=$BE$2,0.2,0)</f>
        <v>0.2</v>
      </c>
      <c r="BF55" s="2">
        <f>IF(U55=$BF$2,0.2,0)</f>
        <v>0.2</v>
      </c>
      <c r="BG55" s="2">
        <f>IF(V55=$BG$2,0.2,0)</f>
        <v>0</v>
      </c>
      <c r="BH55" s="2">
        <f>IF(W55=$BH$2,0.2,0)</f>
        <v>0</v>
      </c>
      <c r="BI55" s="2">
        <f>IF(X55=$BI$2,0.2,0)</f>
        <v>0</v>
      </c>
      <c r="BJ55" s="2">
        <f>IF(Y55=$BJ$2,0.2,0)</f>
        <v>0.2</v>
      </c>
      <c r="BK55" s="2">
        <f>IF(Z55=$BK$2,0.2,0)</f>
        <v>0.2</v>
      </c>
      <c r="BL55" s="2">
        <f>IF(AA55=$BL$2,0.2,0)</f>
        <v>0.2</v>
      </c>
      <c r="BM55" s="2">
        <f>IF(AB55=$BM$2,0.2,0)</f>
        <v>0.2</v>
      </c>
      <c r="BN55" s="2">
        <f>IF(AC55 = "OK",0.5,IF(AC55="Y",0.25,0))</f>
        <v>0.5</v>
      </c>
      <c r="BO55" s="2">
        <f>IF(AD55 = "OK",0.5,IF(AD55="Y",0.25,0))</f>
        <v>0.5</v>
      </c>
      <c r="BP55" s="2">
        <f>IF(AE55 = "OK",0.5,IF(AE55="Y",0.25,0))</f>
        <v>0.5</v>
      </c>
      <c r="BQ55" s="10">
        <f>IF(AF55 = "OK",0.5,IF(AF55="Y",0.25,0))</f>
        <v>0.5</v>
      </c>
      <c r="BR55" s="10">
        <f>IF(AG55 = "OK",1,IF(AG55="Y",0.5,0))</f>
        <v>0</v>
      </c>
      <c r="BS55" s="10">
        <f>IF(AH55 = "OK",0.5,IF(AH55="Y",0.25,0))</f>
        <v>0.5</v>
      </c>
      <c r="BT55" s="10">
        <f>IF(AI55 = "OK",0.5,IF(AI55="Y",0.25,0))</f>
        <v>0.5</v>
      </c>
      <c r="BU55" s="10">
        <f>IF(AJ55 = "OK",0.5,IF(AJ55="Y",0.25,0))</f>
        <v>0.5</v>
      </c>
      <c r="BV55" s="10">
        <f>IF(AK55 = "OK",0.5,IF(AK55="Y",0.25,0))</f>
        <v>0.5</v>
      </c>
      <c r="BW55" s="10">
        <f>IF(AL55 = "OK",0.5,IF(AL55="Y",0.25,0))</f>
        <v>0</v>
      </c>
    </row>
    <row r="56" spans="1:75" ht="15.6" x14ac:dyDescent="0.3">
      <c r="A56" s="4">
        <v>54</v>
      </c>
      <c r="B56" s="4" t="s">
        <v>131</v>
      </c>
      <c r="C56" s="4" t="s">
        <v>132</v>
      </c>
      <c r="D56" s="4"/>
      <c r="E56" s="4" t="s">
        <v>8</v>
      </c>
      <c r="F56" s="4" t="s">
        <v>7</v>
      </c>
      <c r="G56" s="4" t="s">
        <v>6</v>
      </c>
      <c r="H56" s="4" t="s">
        <v>8</v>
      </c>
      <c r="I56" s="6" t="s">
        <v>9</v>
      </c>
      <c r="J56" s="6" t="s">
        <v>10</v>
      </c>
      <c r="K56" s="6" t="s">
        <v>6</v>
      </c>
      <c r="L56" s="6" t="s">
        <v>12</v>
      </c>
      <c r="M56" s="6" t="s">
        <v>6</v>
      </c>
      <c r="N56" s="4" t="s">
        <v>7</v>
      </c>
      <c r="O56" s="4" t="s">
        <v>6</v>
      </c>
      <c r="P56" s="4" t="s">
        <v>8</v>
      </c>
      <c r="Q56" s="4" t="s">
        <v>7</v>
      </c>
      <c r="R56" s="4" t="s">
        <v>13</v>
      </c>
      <c r="S56" s="4" t="s">
        <v>14</v>
      </c>
      <c r="T56" s="4" t="s">
        <v>8</v>
      </c>
      <c r="U56" s="4" t="s">
        <v>8</v>
      </c>
      <c r="V56" s="4" t="s">
        <v>14</v>
      </c>
      <c r="W56" s="4" t="s">
        <v>8</v>
      </c>
      <c r="X56" s="4" t="s">
        <v>6</v>
      </c>
      <c r="Y56" s="4" t="s">
        <v>7</v>
      </c>
      <c r="Z56" s="4" t="s">
        <v>8</v>
      </c>
      <c r="AA56" s="4" t="s">
        <v>14</v>
      </c>
      <c r="AB56" s="4" t="s">
        <v>7</v>
      </c>
      <c r="AC56" s="4" t="s">
        <v>18</v>
      </c>
      <c r="AD56" s="4" t="s">
        <v>18</v>
      </c>
      <c r="AE56" s="4" t="s">
        <v>20</v>
      </c>
      <c r="AF56" s="4" t="s">
        <v>18</v>
      </c>
      <c r="AG56" s="4" t="s">
        <v>18</v>
      </c>
      <c r="AH56" s="4" t="s">
        <v>18</v>
      </c>
      <c r="AI56" s="4" t="s">
        <v>18</v>
      </c>
      <c r="AJ56" s="4" t="s">
        <v>18</v>
      </c>
      <c r="AK56" s="4" t="s">
        <v>18</v>
      </c>
      <c r="AL56" s="4" t="s">
        <v>18</v>
      </c>
      <c r="AM56" s="11">
        <f>MIN(MROUND(SUM(AO56:BW56),0.1),10)</f>
        <v>9.1</v>
      </c>
      <c r="AN56" s="10"/>
      <c r="AO56" s="2">
        <f>IF(D56=$AO$2,0.2,0)</f>
        <v>0</v>
      </c>
      <c r="AP56" s="2">
        <f>IF(E56=$AP$2,0.2,0)</f>
        <v>0</v>
      </c>
      <c r="AQ56" s="2">
        <f>IF(F56=$AQ$2,0.2,0)</f>
        <v>0.2</v>
      </c>
      <c r="AR56" s="2">
        <f>IF(G56=$AR$2,0.2,0)</f>
        <v>0.2</v>
      </c>
      <c r="AS56" s="2">
        <f>IF(H56=$AS$2,0.2,0)</f>
        <v>0.2</v>
      </c>
      <c r="AT56" s="2">
        <f>IF(I56=$AT$2,0.2,0)</f>
        <v>0.2</v>
      </c>
      <c r="AU56" s="2">
        <f>IF(J56=$AU$2,0.2,0)</f>
        <v>0.2</v>
      </c>
      <c r="AV56" s="2">
        <f>IF(K56=$AV$2,0.2,0)</f>
        <v>0</v>
      </c>
      <c r="AW56" s="2">
        <f>IF(L56=$AW$2,0.2,0)</f>
        <v>0.2</v>
      </c>
      <c r="AX56" s="2">
        <f>IF(M56=$AX$2,0.2,0)</f>
        <v>0</v>
      </c>
      <c r="AY56" s="2">
        <f>IF(N56=$AY$2,0.2,0)</f>
        <v>0.2</v>
      </c>
      <c r="AZ56" s="2">
        <f>IF(O56=$AZ$2,0.2,0)</f>
        <v>0.2</v>
      </c>
      <c r="BA56" s="2">
        <f>IF(P56=$BA$2,0.2,0)</f>
        <v>0.2</v>
      </c>
      <c r="BB56" s="2">
        <f>IF(Q56=$BB$2,0.2,0)</f>
        <v>0.2</v>
      </c>
      <c r="BC56" s="2">
        <f>IF(R56=$BC$2,0.2,0)</f>
        <v>0.2</v>
      </c>
      <c r="BD56" s="2">
        <f>IF(S56=$BD$2,0.2,0)</f>
        <v>0.2</v>
      </c>
      <c r="BE56" s="2">
        <f>IF(T56=$BE$2,0.2,0)</f>
        <v>0.2</v>
      </c>
      <c r="BF56" s="2">
        <f>IF(U56=$BF$2,0.2,0)</f>
        <v>0.2</v>
      </c>
      <c r="BG56" s="2">
        <f>IF(V56=$BG$2,0.2,0)</f>
        <v>0</v>
      </c>
      <c r="BH56" s="2">
        <f>IF(W56=$BH$2,0.2,0)</f>
        <v>0.2</v>
      </c>
      <c r="BI56" s="2">
        <f>IF(X56=$BI$2,0.2,0)</f>
        <v>0.2</v>
      </c>
      <c r="BJ56" s="2">
        <f>IF(Y56=$BJ$2,0.2,0)</f>
        <v>0.2</v>
      </c>
      <c r="BK56" s="2">
        <f>IF(Z56=$BK$2,0.2,0)</f>
        <v>0.2</v>
      </c>
      <c r="BL56" s="2">
        <f>IF(AA56=$BL$2,0.2,0)</f>
        <v>0.2</v>
      </c>
      <c r="BM56" s="2">
        <f>IF(AB56=$BM$2,0.2,0)</f>
        <v>0</v>
      </c>
      <c r="BN56" s="2">
        <f>IF(AC56 = "OK",0.5,IF(AC56="Y",0.25,0))</f>
        <v>0.5</v>
      </c>
      <c r="BO56" s="2">
        <f>IF(AD56 = "OK",0.5,IF(AD56="Y",0.25,0))</f>
        <v>0.5</v>
      </c>
      <c r="BP56" s="2">
        <f>IF(AE56 = "OK",0.5,IF(AE56="Y",0.25,0))</f>
        <v>0.25</v>
      </c>
      <c r="BQ56" s="10">
        <f>IF(AF56 = "OK",0.5,IF(AF56="Y",0.25,0))</f>
        <v>0.5</v>
      </c>
      <c r="BR56" s="10">
        <f>IF(AG56 = "OK",1,IF(AG56="Y",0.5,0))</f>
        <v>1</v>
      </c>
      <c r="BS56" s="10">
        <f>IF(AH56 = "OK",0.5,IF(AH56="Y",0.25,0))</f>
        <v>0.5</v>
      </c>
      <c r="BT56" s="10">
        <f>IF(AI56 = "OK",0.5,IF(AI56="Y",0.25,0))</f>
        <v>0.5</v>
      </c>
      <c r="BU56" s="10">
        <f>IF(AJ56 = "OK",0.5,IF(AJ56="Y",0.25,0))</f>
        <v>0.5</v>
      </c>
      <c r="BV56" s="10">
        <f>IF(AK56 = "OK",0.5,IF(AK56="Y",0.25,0))</f>
        <v>0.5</v>
      </c>
      <c r="BW56" s="10">
        <f>IF(AL56 = "OK",0.5,IF(AL56="Y",0.25,0))</f>
        <v>0.5</v>
      </c>
    </row>
    <row r="57" spans="1:75" ht="15.6" x14ac:dyDescent="0.3">
      <c r="A57" s="4">
        <v>55</v>
      </c>
      <c r="B57" s="4" t="s">
        <v>133</v>
      </c>
      <c r="C57" s="4" t="s">
        <v>134</v>
      </c>
      <c r="D57" s="4" t="s">
        <v>6</v>
      </c>
      <c r="E57" s="4" t="s">
        <v>7</v>
      </c>
      <c r="F57" s="4" t="s">
        <v>7</v>
      </c>
      <c r="G57" s="4" t="s">
        <v>6</v>
      </c>
      <c r="H57" s="4" t="s">
        <v>8</v>
      </c>
      <c r="I57" s="6" t="s">
        <v>9</v>
      </c>
      <c r="J57" s="6" t="s">
        <v>10</v>
      </c>
      <c r="K57" s="6" t="s">
        <v>31</v>
      </c>
      <c r="L57" s="6" t="s">
        <v>12</v>
      </c>
      <c r="M57" s="6" t="s">
        <v>7</v>
      </c>
      <c r="N57" s="4" t="s">
        <v>7</v>
      </c>
      <c r="O57" s="4" t="s">
        <v>6</v>
      </c>
      <c r="P57" s="4" t="s">
        <v>8</v>
      </c>
      <c r="Q57" s="4" t="s">
        <v>7</v>
      </c>
      <c r="R57" s="4" t="s">
        <v>13</v>
      </c>
      <c r="S57" s="4" t="s">
        <v>14</v>
      </c>
      <c r="T57" s="4" t="s">
        <v>8</v>
      </c>
      <c r="U57" s="4" t="s">
        <v>8</v>
      </c>
      <c r="V57" s="4" t="s">
        <v>14</v>
      </c>
      <c r="W57" s="4" t="s">
        <v>6</v>
      </c>
      <c r="X57" s="4" t="s">
        <v>6</v>
      </c>
      <c r="Y57" s="4" t="s">
        <v>7</v>
      </c>
      <c r="Z57" s="4" t="s">
        <v>8</v>
      </c>
      <c r="AA57" s="4" t="s">
        <v>14</v>
      </c>
      <c r="AB57" s="4" t="s">
        <v>8</v>
      </c>
      <c r="AC57" s="4" t="s">
        <v>18</v>
      </c>
      <c r="AD57" s="4" t="s">
        <v>18</v>
      </c>
      <c r="AE57" s="4" t="s">
        <v>20</v>
      </c>
      <c r="AF57" s="4" t="s">
        <v>18</v>
      </c>
      <c r="AG57" s="4" t="s">
        <v>18</v>
      </c>
      <c r="AH57" s="4" t="s">
        <v>18</v>
      </c>
      <c r="AI57" s="4" t="s">
        <v>18</v>
      </c>
      <c r="AJ57" s="4" t="s">
        <v>18</v>
      </c>
      <c r="AK57" s="4" t="s">
        <v>18</v>
      </c>
      <c r="AL57" s="4" t="s">
        <v>18</v>
      </c>
      <c r="AM57" s="11">
        <f>MIN(MROUND(SUM(AO57:BW57),0.1),10)</f>
        <v>9.5</v>
      </c>
      <c r="AN57" s="10"/>
      <c r="AO57" s="2">
        <f>IF(D57=$AO$2,0.2,0)</f>
        <v>0.2</v>
      </c>
      <c r="AP57" s="2">
        <f>IF(E57=$AP$2,0.2,0)</f>
        <v>0</v>
      </c>
      <c r="AQ57" s="2">
        <f>IF(F57=$AQ$2,0.2,0)</f>
        <v>0.2</v>
      </c>
      <c r="AR57" s="2">
        <f>IF(G57=$AR$2,0.2,0)</f>
        <v>0.2</v>
      </c>
      <c r="AS57" s="2">
        <f>IF(H57=$AS$2,0.2,0)</f>
        <v>0.2</v>
      </c>
      <c r="AT57" s="2">
        <f>IF(I57=$AT$2,0.2,0)</f>
        <v>0.2</v>
      </c>
      <c r="AU57" s="2">
        <f>IF(J57=$AU$2,0.2,0)</f>
        <v>0.2</v>
      </c>
      <c r="AV57" s="2">
        <f>IF(K57=$AV$2,0.2,0)</f>
        <v>0</v>
      </c>
      <c r="AW57" s="2">
        <f>IF(L57=$AW$2,0.2,0)</f>
        <v>0.2</v>
      </c>
      <c r="AX57" s="2">
        <f>IF(M57=$AX$2,0.2,0)</f>
        <v>0.2</v>
      </c>
      <c r="AY57" s="2">
        <f>IF(N57=$AY$2,0.2,0)</f>
        <v>0.2</v>
      </c>
      <c r="AZ57" s="2">
        <f>IF(O57=$AZ$2,0.2,0)</f>
        <v>0.2</v>
      </c>
      <c r="BA57" s="2">
        <f>IF(P57=$BA$2,0.2,0)</f>
        <v>0.2</v>
      </c>
      <c r="BB57" s="2">
        <f>IF(Q57=$BB$2,0.2,0)</f>
        <v>0.2</v>
      </c>
      <c r="BC57" s="2">
        <f>IF(R57=$BC$2,0.2,0)</f>
        <v>0.2</v>
      </c>
      <c r="BD57" s="2">
        <f>IF(S57=$BD$2,0.2,0)</f>
        <v>0.2</v>
      </c>
      <c r="BE57" s="2">
        <f>IF(T57=$BE$2,0.2,0)</f>
        <v>0.2</v>
      </c>
      <c r="BF57" s="2">
        <f>IF(U57=$BF$2,0.2,0)</f>
        <v>0.2</v>
      </c>
      <c r="BG57" s="2">
        <f>IF(V57=$BG$2,0.2,0)</f>
        <v>0</v>
      </c>
      <c r="BH57" s="2">
        <f>IF(W57=$BH$2,0.2,0)</f>
        <v>0</v>
      </c>
      <c r="BI57" s="2">
        <f>IF(X57=$BI$2,0.2,0)</f>
        <v>0.2</v>
      </c>
      <c r="BJ57" s="2">
        <f>IF(Y57=$BJ$2,0.2,0)</f>
        <v>0.2</v>
      </c>
      <c r="BK57" s="2">
        <f>IF(Z57=$BK$2,0.2,0)</f>
        <v>0.2</v>
      </c>
      <c r="BL57" s="2">
        <f>IF(AA57=$BL$2,0.2,0)</f>
        <v>0.2</v>
      </c>
      <c r="BM57" s="2">
        <f>IF(AB57=$BM$2,0.2,0)</f>
        <v>0.2</v>
      </c>
      <c r="BN57" s="2">
        <f>IF(AC57 = "OK",0.5,IF(AC57="Y",0.25,0))</f>
        <v>0.5</v>
      </c>
      <c r="BO57" s="2">
        <f>IF(AD57 = "OK",0.5,IF(AD57="Y",0.25,0))</f>
        <v>0.5</v>
      </c>
      <c r="BP57" s="2">
        <f>IF(AE57 = "OK",0.5,IF(AE57="Y",0.25,0))</f>
        <v>0.25</v>
      </c>
      <c r="BQ57" s="10">
        <f>IF(AF57 = "OK",0.5,IF(AF57="Y",0.25,0))</f>
        <v>0.5</v>
      </c>
      <c r="BR57" s="10">
        <f>IF(AG57 = "OK",1,IF(AG57="Y",0.5,0))</f>
        <v>1</v>
      </c>
      <c r="BS57" s="10">
        <f>IF(AH57 = "OK",0.5,IF(AH57="Y",0.25,0))</f>
        <v>0.5</v>
      </c>
      <c r="BT57" s="10">
        <f>IF(AI57 = "OK",0.5,IF(AI57="Y",0.25,0))</f>
        <v>0.5</v>
      </c>
      <c r="BU57" s="10">
        <f>IF(AJ57 = "OK",0.5,IF(AJ57="Y",0.25,0))</f>
        <v>0.5</v>
      </c>
      <c r="BV57" s="10">
        <f>IF(AK57 = "OK",0.5,IF(AK57="Y",0.25,0))</f>
        <v>0.5</v>
      </c>
      <c r="BW57" s="10">
        <f>IF(AL57 = "OK",0.5,IF(AL57="Y",0.25,0))</f>
        <v>0.5</v>
      </c>
    </row>
    <row r="58" spans="1:75" ht="15.6" x14ac:dyDescent="0.3">
      <c r="A58" s="4">
        <v>56</v>
      </c>
      <c r="B58" s="4" t="s">
        <v>135</v>
      </c>
      <c r="C58" s="4" t="s">
        <v>136</v>
      </c>
      <c r="D58" s="4" t="s">
        <v>8</v>
      </c>
      <c r="E58" s="4" t="s">
        <v>6</v>
      </c>
      <c r="F58" s="4" t="s">
        <v>14</v>
      </c>
      <c r="G58" s="4" t="s">
        <v>7</v>
      </c>
      <c r="H58" s="4" t="s">
        <v>8</v>
      </c>
      <c r="I58" s="6" t="s">
        <v>9</v>
      </c>
      <c r="J58" s="6" t="s">
        <v>17</v>
      </c>
      <c r="K58" s="6" t="s">
        <v>17</v>
      </c>
      <c r="L58" s="6" t="s">
        <v>6</v>
      </c>
      <c r="M58" s="6" t="s">
        <v>12</v>
      </c>
      <c r="N58" s="4" t="s">
        <v>7</v>
      </c>
      <c r="O58" s="4" t="s">
        <v>6</v>
      </c>
      <c r="P58" s="4" t="s">
        <v>8</v>
      </c>
      <c r="Q58" s="4" t="s">
        <v>7</v>
      </c>
      <c r="R58" s="4" t="s">
        <v>13</v>
      </c>
      <c r="S58" s="4" t="s">
        <v>14</v>
      </c>
      <c r="T58" s="4" t="s">
        <v>8</v>
      </c>
      <c r="U58" s="4" t="s">
        <v>8</v>
      </c>
      <c r="V58" s="4" t="s">
        <v>14</v>
      </c>
      <c r="W58" s="4" t="s">
        <v>6</v>
      </c>
      <c r="X58" s="4" t="s">
        <v>6</v>
      </c>
      <c r="Y58" s="4" t="s">
        <v>7</v>
      </c>
      <c r="Z58" s="4" t="s">
        <v>8</v>
      </c>
      <c r="AA58" s="4" t="s">
        <v>14</v>
      </c>
      <c r="AB58" s="4" t="s">
        <v>8</v>
      </c>
      <c r="AC58" s="4" t="s">
        <v>18</v>
      </c>
      <c r="AD58" s="4" t="s">
        <v>18</v>
      </c>
      <c r="AE58" s="4" t="s">
        <v>18</v>
      </c>
      <c r="AF58" s="4" t="s">
        <v>20</v>
      </c>
      <c r="AG58" s="4" t="s">
        <v>20</v>
      </c>
      <c r="AH58" s="4" t="s">
        <v>18</v>
      </c>
      <c r="AI58" s="4" t="s">
        <v>18</v>
      </c>
      <c r="AJ58" s="4" t="s">
        <v>18</v>
      </c>
      <c r="AK58" s="4" t="s">
        <v>19</v>
      </c>
      <c r="AL58" s="4" t="s">
        <v>19</v>
      </c>
      <c r="AM58" s="11">
        <f>MIN(MROUND(SUM(AO58:BW58),0.1),10)</f>
        <v>7</v>
      </c>
      <c r="AN58" s="10"/>
      <c r="AO58" s="2">
        <f>IF(D58=$AO$2,0.2,0)</f>
        <v>0</v>
      </c>
      <c r="AP58" s="2">
        <f>IF(E58=$AP$2,0.2,0)</f>
        <v>0.2</v>
      </c>
      <c r="AQ58" s="2">
        <f>IF(F58=$AQ$2,0.2,0)</f>
        <v>0</v>
      </c>
      <c r="AR58" s="2">
        <f>IF(G58=$AR$2,0.2,0)</f>
        <v>0</v>
      </c>
      <c r="AS58" s="2">
        <f>IF(H58=$AS$2,0.2,0)</f>
        <v>0.2</v>
      </c>
      <c r="AT58" s="2">
        <f>IF(I58=$AT$2,0.2,0)</f>
        <v>0.2</v>
      </c>
      <c r="AU58" s="2">
        <f>IF(J58=$AU$2,0.2,0)</f>
        <v>0</v>
      </c>
      <c r="AV58" s="2">
        <f>IF(K58=$AV$2,0.2,0)</f>
        <v>0</v>
      </c>
      <c r="AW58" s="2">
        <f>IF(L58=$AW$2,0.2,0)</f>
        <v>0</v>
      </c>
      <c r="AX58" s="2">
        <f>IF(M58=$AX$2,0.2,0)</f>
        <v>0</v>
      </c>
      <c r="AY58" s="2">
        <f>IF(N58=$AY$2,0.2,0)</f>
        <v>0.2</v>
      </c>
      <c r="AZ58" s="2">
        <f>IF(O58=$AZ$2,0.2,0)</f>
        <v>0.2</v>
      </c>
      <c r="BA58" s="2">
        <f>IF(P58=$BA$2,0.2,0)</f>
        <v>0.2</v>
      </c>
      <c r="BB58" s="2">
        <f>IF(Q58=$BB$2,0.2,0)</f>
        <v>0.2</v>
      </c>
      <c r="BC58" s="2">
        <f>IF(R58=$BC$2,0.2,0)</f>
        <v>0.2</v>
      </c>
      <c r="BD58" s="2">
        <f>IF(S58=$BD$2,0.2,0)</f>
        <v>0.2</v>
      </c>
      <c r="BE58" s="2">
        <f>IF(T58=$BE$2,0.2,0)</f>
        <v>0.2</v>
      </c>
      <c r="BF58" s="2">
        <f>IF(U58=$BF$2,0.2,0)</f>
        <v>0.2</v>
      </c>
      <c r="BG58" s="2">
        <f>IF(V58=$BG$2,0.2,0)</f>
        <v>0</v>
      </c>
      <c r="BH58" s="2">
        <f>IF(W58=$BH$2,0.2,0)</f>
        <v>0</v>
      </c>
      <c r="BI58" s="2">
        <f>IF(X58=$BI$2,0.2,0)</f>
        <v>0.2</v>
      </c>
      <c r="BJ58" s="2">
        <f>IF(Y58=$BJ$2,0.2,0)</f>
        <v>0.2</v>
      </c>
      <c r="BK58" s="2">
        <f>IF(Z58=$BK$2,0.2,0)</f>
        <v>0.2</v>
      </c>
      <c r="BL58" s="2">
        <f>IF(AA58=$BL$2,0.2,0)</f>
        <v>0.2</v>
      </c>
      <c r="BM58" s="2">
        <f>IF(AB58=$BM$2,0.2,0)</f>
        <v>0.2</v>
      </c>
      <c r="BN58" s="2">
        <f>IF(AC58 = "OK",0.5,IF(AC58="Y",0.25,0))</f>
        <v>0.5</v>
      </c>
      <c r="BO58" s="2">
        <f>IF(AD58 = "OK",0.5,IF(AD58="Y",0.25,0))</f>
        <v>0.5</v>
      </c>
      <c r="BP58" s="2">
        <f>IF(AE58 = "OK",0.5,IF(AE58="Y",0.25,0))</f>
        <v>0.5</v>
      </c>
      <c r="BQ58" s="10">
        <f>IF(AF58 = "OK",0.5,IF(AF58="Y",0.25,0))</f>
        <v>0.25</v>
      </c>
      <c r="BR58" s="10">
        <f>IF(AG58 = "OK",1,IF(AG58="Y",0.5,0))</f>
        <v>0.5</v>
      </c>
      <c r="BS58" s="10">
        <f>IF(AH58 = "OK",0.5,IF(AH58="Y",0.25,0))</f>
        <v>0.5</v>
      </c>
      <c r="BT58" s="10">
        <f>IF(AI58 = "OK",0.5,IF(AI58="Y",0.25,0))</f>
        <v>0.5</v>
      </c>
      <c r="BU58" s="10">
        <f>IF(AJ58 = "OK",0.5,IF(AJ58="Y",0.25,0))</f>
        <v>0.5</v>
      </c>
      <c r="BV58" s="10">
        <f>IF(AK58 = "OK",0.5,IF(AK58="Y",0.25,0))</f>
        <v>0</v>
      </c>
      <c r="BW58" s="10">
        <f>IF(AL58 = "OK",0.5,IF(AL58="Y",0.25,0))</f>
        <v>0</v>
      </c>
    </row>
    <row r="59" spans="1:75" ht="15.6" x14ac:dyDescent="0.3">
      <c r="A59" s="4">
        <v>57</v>
      </c>
      <c r="B59" s="4" t="s">
        <v>137</v>
      </c>
      <c r="C59" s="4" t="s">
        <v>138</v>
      </c>
      <c r="D59" s="4" t="s">
        <v>68</v>
      </c>
      <c r="E59" s="4" t="s">
        <v>8</v>
      </c>
      <c r="F59" s="4" t="s">
        <v>7</v>
      </c>
      <c r="G59" s="4" t="s">
        <v>14</v>
      </c>
      <c r="H59" s="4" t="s">
        <v>8</v>
      </c>
      <c r="I59" s="6" t="s">
        <v>8</v>
      </c>
      <c r="J59" s="6" t="s">
        <v>9</v>
      </c>
      <c r="K59" s="6" t="s">
        <v>10</v>
      </c>
      <c r="L59" s="6" t="s">
        <v>12</v>
      </c>
      <c r="M59" s="6" t="s">
        <v>7</v>
      </c>
      <c r="N59" s="4" t="s">
        <v>7</v>
      </c>
      <c r="O59" s="4" t="s">
        <v>11</v>
      </c>
      <c r="P59" s="4" t="s">
        <v>8</v>
      </c>
      <c r="Q59" s="4" t="s">
        <v>7</v>
      </c>
      <c r="R59" s="4" t="s">
        <v>8</v>
      </c>
      <c r="S59" s="4" t="s">
        <v>14</v>
      </c>
      <c r="T59" s="4" t="s">
        <v>8</v>
      </c>
      <c r="U59" s="4" t="s">
        <v>8</v>
      </c>
      <c r="V59" s="4" t="s">
        <v>14</v>
      </c>
      <c r="W59" s="4" t="s">
        <v>8</v>
      </c>
      <c r="X59" s="4" t="s">
        <v>6</v>
      </c>
      <c r="Y59" s="4" t="s">
        <v>7</v>
      </c>
      <c r="Z59" s="4" t="s">
        <v>8</v>
      </c>
      <c r="AA59" s="4" t="s">
        <v>14</v>
      </c>
      <c r="AB59" s="4" t="s">
        <v>8</v>
      </c>
      <c r="AC59" s="4" t="s">
        <v>18</v>
      </c>
      <c r="AD59" s="4" t="s">
        <v>18</v>
      </c>
      <c r="AE59" s="4" t="s">
        <v>18</v>
      </c>
      <c r="AF59" s="4" t="s">
        <v>18</v>
      </c>
      <c r="AG59" s="4" t="s">
        <v>18</v>
      </c>
      <c r="AH59" s="4" t="s">
        <v>18</v>
      </c>
      <c r="AI59" s="4" t="s">
        <v>18</v>
      </c>
      <c r="AJ59" s="4" t="s">
        <v>18</v>
      </c>
      <c r="AK59" s="4" t="s">
        <v>18</v>
      </c>
      <c r="AL59" s="4" t="s">
        <v>18</v>
      </c>
      <c r="AM59" s="11">
        <f>MIN(MROUND(SUM(AO59:BW59),0.1),10)</f>
        <v>8.7000000000000011</v>
      </c>
      <c r="AN59" s="10"/>
      <c r="AO59" s="2">
        <f>IF(D59=$AO$2,0.2,0)</f>
        <v>0</v>
      </c>
      <c r="AP59" s="2">
        <f>IF(E59=$AP$2,0.2,0)</f>
        <v>0</v>
      </c>
      <c r="AQ59" s="2">
        <f>IF(F59=$AQ$2,0.2,0)</f>
        <v>0.2</v>
      </c>
      <c r="AR59" s="2">
        <f>IF(G59=$AR$2,0.2,0)</f>
        <v>0</v>
      </c>
      <c r="AS59" s="2">
        <f>IF(H59=$AS$2,0.2,0)</f>
        <v>0.2</v>
      </c>
      <c r="AT59" s="2">
        <f>IF(I59=$AT$2,0.2,0)</f>
        <v>0</v>
      </c>
      <c r="AU59" s="2">
        <f>IF(J59=$AU$2,0.2,0)</f>
        <v>0</v>
      </c>
      <c r="AV59" s="2">
        <f>IF(K59=$AV$2,0.2,0)</f>
        <v>0</v>
      </c>
      <c r="AW59" s="2">
        <f>IF(L59=$AW$2,0.2,0)</f>
        <v>0.2</v>
      </c>
      <c r="AX59" s="2">
        <f>IF(M59=$AX$2,0.2,0)</f>
        <v>0.2</v>
      </c>
      <c r="AY59" s="2">
        <f>IF(N59=$AY$2,0.2,0)</f>
        <v>0.2</v>
      </c>
      <c r="AZ59" s="2">
        <f>IF(O59=$AZ$2,0.2,0)</f>
        <v>0</v>
      </c>
      <c r="BA59" s="2">
        <f>IF(P59=$BA$2,0.2,0)</f>
        <v>0.2</v>
      </c>
      <c r="BB59" s="2">
        <f>IF(Q59=$BB$2,0.2,0)</f>
        <v>0.2</v>
      </c>
      <c r="BC59" s="2">
        <f>IF(R59=$BC$2,0.2,0)</f>
        <v>0</v>
      </c>
      <c r="BD59" s="2">
        <f>IF(S59=$BD$2,0.2,0)</f>
        <v>0.2</v>
      </c>
      <c r="BE59" s="2">
        <f>IF(T59=$BE$2,0.2,0)</f>
        <v>0.2</v>
      </c>
      <c r="BF59" s="2">
        <f>IF(U59=$BF$2,0.2,0)</f>
        <v>0.2</v>
      </c>
      <c r="BG59" s="2">
        <f>IF(V59=$BG$2,0.2,0)</f>
        <v>0</v>
      </c>
      <c r="BH59" s="2">
        <f>IF(W59=$BH$2,0.2,0)</f>
        <v>0.2</v>
      </c>
      <c r="BI59" s="2">
        <f>IF(X59=$BI$2,0.2,0)</f>
        <v>0.2</v>
      </c>
      <c r="BJ59" s="2">
        <f>IF(Y59=$BJ$2,0.2,0)</f>
        <v>0.2</v>
      </c>
      <c r="BK59" s="2">
        <f>IF(Z59=$BK$2,0.2,0)</f>
        <v>0.2</v>
      </c>
      <c r="BL59" s="2">
        <f>IF(AA59=$BL$2,0.2,0)</f>
        <v>0.2</v>
      </c>
      <c r="BM59" s="2">
        <f>IF(AB59=$BM$2,0.2,0)</f>
        <v>0.2</v>
      </c>
      <c r="BN59" s="2">
        <f>IF(AC59 = "OK",0.5,IF(AC59="Y",0.25,0))</f>
        <v>0.5</v>
      </c>
      <c r="BO59" s="2">
        <f>IF(AD59 = "OK",0.5,IF(AD59="Y",0.25,0))</f>
        <v>0.5</v>
      </c>
      <c r="BP59" s="2">
        <f>IF(AE59 = "OK",0.5,IF(AE59="Y",0.25,0))</f>
        <v>0.5</v>
      </c>
      <c r="BQ59" s="10">
        <f>IF(AF59 = "OK",0.5,IF(AF59="Y",0.25,0))</f>
        <v>0.5</v>
      </c>
      <c r="BR59" s="10">
        <f>IF(AG59 = "OK",1,IF(AG59="Y",0.5,0))</f>
        <v>1</v>
      </c>
      <c r="BS59" s="10">
        <f>IF(AH59 = "OK",0.5,IF(AH59="Y",0.25,0))</f>
        <v>0.5</v>
      </c>
      <c r="BT59" s="10">
        <f>IF(AI59 = "OK",0.5,IF(AI59="Y",0.25,0))</f>
        <v>0.5</v>
      </c>
      <c r="BU59" s="10">
        <f>IF(AJ59 = "OK",0.5,IF(AJ59="Y",0.25,0))</f>
        <v>0.5</v>
      </c>
      <c r="BV59" s="10">
        <f>IF(AK59 = "OK",0.5,IF(AK59="Y",0.25,0))</f>
        <v>0.5</v>
      </c>
      <c r="BW59" s="10">
        <f>IF(AL59 = "OK",0.5,IF(AL59="Y",0.25,0))</f>
        <v>0.5</v>
      </c>
    </row>
    <row r="60" spans="1:75" ht="15.6" x14ac:dyDescent="0.3">
      <c r="A60" s="4">
        <v>58</v>
      </c>
      <c r="B60" s="4" t="s">
        <v>139</v>
      </c>
      <c r="C60" s="4" t="s">
        <v>140</v>
      </c>
      <c r="D60" s="4" t="s">
        <v>6</v>
      </c>
      <c r="E60" s="4" t="s">
        <v>6</v>
      </c>
      <c r="F60" s="4" t="s">
        <v>7</v>
      </c>
      <c r="G60" s="4" t="s">
        <v>7</v>
      </c>
      <c r="H60" s="4" t="s">
        <v>8</v>
      </c>
      <c r="I60" s="6" t="s">
        <v>9</v>
      </c>
      <c r="J60" s="6" t="s">
        <v>10</v>
      </c>
      <c r="K60" s="6" t="s">
        <v>13</v>
      </c>
      <c r="L60" s="6" t="s">
        <v>12</v>
      </c>
      <c r="M60" s="6" t="s">
        <v>32</v>
      </c>
      <c r="N60" s="4" t="s">
        <v>32</v>
      </c>
      <c r="O60" s="4" t="s">
        <v>6</v>
      </c>
      <c r="P60" s="4" t="s">
        <v>8</v>
      </c>
      <c r="Q60" s="4" t="s">
        <v>7</v>
      </c>
      <c r="R60" s="4" t="s">
        <v>13</v>
      </c>
      <c r="S60" s="4" t="s">
        <v>14</v>
      </c>
      <c r="T60" s="4" t="s">
        <v>8</v>
      </c>
      <c r="U60" s="4" t="s">
        <v>14</v>
      </c>
      <c r="V60" s="4" t="s">
        <v>6</v>
      </c>
      <c r="W60" s="4" t="s">
        <v>8</v>
      </c>
      <c r="X60" s="4" t="s">
        <v>6</v>
      </c>
      <c r="Y60" s="4" t="s">
        <v>7</v>
      </c>
      <c r="Z60" s="4" t="s">
        <v>8</v>
      </c>
      <c r="AA60" s="4" t="s">
        <v>14</v>
      </c>
      <c r="AB60" s="4" t="s">
        <v>8</v>
      </c>
      <c r="AC60" s="4" t="s">
        <v>18</v>
      </c>
      <c r="AD60" s="4" t="s">
        <v>141</v>
      </c>
      <c r="AE60" s="4" t="s">
        <v>18</v>
      </c>
      <c r="AF60" s="4" t="s">
        <v>18</v>
      </c>
      <c r="AG60" s="4" t="s">
        <v>18</v>
      </c>
      <c r="AH60" s="4" t="s">
        <v>18</v>
      </c>
      <c r="AI60" s="4" t="s">
        <v>18</v>
      </c>
      <c r="AJ60" s="4" t="s">
        <v>18</v>
      </c>
      <c r="AK60" s="4" t="s">
        <v>18</v>
      </c>
      <c r="AL60" s="4" t="s">
        <v>18</v>
      </c>
      <c r="AM60" s="11">
        <f>MIN(MROUND(SUM(AO60:BW60),0.1),10)</f>
        <v>9.3000000000000007</v>
      </c>
      <c r="AN60" s="10"/>
      <c r="AO60" s="2">
        <f>IF(D60=$AO$2,0.2,0)</f>
        <v>0.2</v>
      </c>
      <c r="AP60" s="2">
        <f>IF(E60=$AP$2,0.2,0)</f>
        <v>0.2</v>
      </c>
      <c r="AQ60" s="2">
        <f>IF(F60=$AQ$2,0.2,0)</f>
        <v>0.2</v>
      </c>
      <c r="AR60" s="2">
        <f>IF(G60=$AR$2,0.2,0)</f>
        <v>0</v>
      </c>
      <c r="AS60" s="2">
        <f>IF(H60=$AS$2,0.2,0)</f>
        <v>0.2</v>
      </c>
      <c r="AT60" s="2">
        <f>IF(I60=$AT$2,0.2,0)</f>
        <v>0.2</v>
      </c>
      <c r="AU60" s="2">
        <f>IF(J60=$AU$2,0.2,0)</f>
        <v>0.2</v>
      </c>
      <c r="AV60" s="2">
        <f>IF(K60=$AV$2,0.2,0)</f>
        <v>0</v>
      </c>
      <c r="AW60" s="2">
        <f>IF(L60=$AW$2,0.2,0)</f>
        <v>0.2</v>
      </c>
      <c r="AX60" s="2">
        <f>IF(M60=$AX$2,0.2,0)</f>
        <v>0</v>
      </c>
      <c r="AY60" s="2">
        <f>IF(N60=$AY$2,0.2,0)</f>
        <v>0</v>
      </c>
      <c r="AZ60" s="2">
        <f>IF(O60=$AZ$2,0.2,0)</f>
        <v>0.2</v>
      </c>
      <c r="BA60" s="2">
        <f>IF(P60=$BA$2,0.2,0)</f>
        <v>0.2</v>
      </c>
      <c r="BB60" s="2">
        <f>IF(Q60=$BB$2,0.2,0)</f>
        <v>0.2</v>
      </c>
      <c r="BC60" s="2">
        <f>IF(R60=$BC$2,0.2,0)</f>
        <v>0.2</v>
      </c>
      <c r="BD60" s="2">
        <f>IF(S60=$BD$2,0.2,0)</f>
        <v>0.2</v>
      </c>
      <c r="BE60" s="2">
        <f>IF(T60=$BE$2,0.2,0)</f>
        <v>0.2</v>
      </c>
      <c r="BF60" s="2">
        <f>IF(U60=$BF$2,0.2,0)</f>
        <v>0</v>
      </c>
      <c r="BG60" s="2">
        <f>IF(V60=$BG$2,0.2,0)</f>
        <v>0</v>
      </c>
      <c r="BH60" s="2">
        <f>IF(W60=$BH$2,0.2,0)</f>
        <v>0.2</v>
      </c>
      <c r="BI60" s="2">
        <f>IF(X60=$BI$2,0.2,0)</f>
        <v>0.2</v>
      </c>
      <c r="BJ60" s="2">
        <f>IF(Y60=$BJ$2,0.2,0)</f>
        <v>0.2</v>
      </c>
      <c r="BK60" s="2">
        <f>IF(Z60=$BK$2,0.2,0)</f>
        <v>0.2</v>
      </c>
      <c r="BL60" s="2">
        <f>IF(AA60=$BL$2,0.2,0)</f>
        <v>0.2</v>
      </c>
      <c r="BM60" s="2">
        <f>IF(AB60=$BM$2,0.2,0)</f>
        <v>0.2</v>
      </c>
      <c r="BN60" s="2">
        <f>IF(AC60 = "OK",0.5,IF(AC60="Y",0.25,0))</f>
        <v>0.5</v>
      </c>
      <c r="BO60" s="2">
        <f>IF(AD60 = "OK",0.5,IF(AD60="Y",0.25,0))</f>
        <v>0.5</v>
      </c>
      <c r="BP60" s="2">
        <f>IF(AE60 = "OK",0.5,IF(AE60="Y",0.25,0))</f>
        <v>0.5</v>
      </c>
      <c r="BQ60" s="10">
        <f>IF(AF60 = "OK",0.5,IF(AF60="Y",0.25,0))</f>
        <v>0.5</v>
      </c>
      <c r="BR60" s="10">
        <f>IF(AG60 = "OK",1,IF(AG60="Y",0.5,0))</f>
        <v>1</v>
      </c>
      <c r="BS60" s="10">
        <f>IF(AH60 = "OK",0.5,IF(AH60="Y",0.25,0))</f>
        <v>0.5</v>
      </c>
      <c r="BT60" s="10">
        <f>IF(AI60 = "OK",0.5,IF(AI60="Y",0.25,0))</f>
        <v>0.5</v>
      </c>
      <c r="BU60" s="10">
        <f>IF(AJ60 = "OK",0.5,IF(AJ60="Y",0.25,0))</f>
        <v>0.5</v>
      </c>
      <c r="BV60" s="10">
        <f>IF(AK60 = "OK",0.5,IF(AK60="Y",0.25,0))</f>
        <v>0.5</v>
      </c>
      <c r="BW60" s="10">
        <f>IF(AL60 = "OK",0.5,IF(AL60="Y",0.25,0))</f>
        <v>0.5</v>
      </c>
    </row>
    <row r="61" spans="1:75" ht="15.6" x14ac:dyDescent="0.3">
      <c r="A61" s="4">
        <v>59</v>
      </c>
      <c r="B61" s="4" t="s">
        <v>142</v>
      </c>
      <c r="C61" s="4" t="s">
        <v>143</v>
      </c>
      <c r="D61" s="4" t="s">
        <v>17</v>
      </c>
      <c r="E61" s="4" t="s">
        <v>6</v>
      </c>
      <c r="F61" s="4" t="s">
        <v>7</v>
      </c>
      <c r="G61" s="4" t="s">
        <v>6</v>
      </c>
      <c r="H61" s="4" t="s">
        <v>8</v>
      </c>
      <c r="I61" s="6" t="s">
        <v>9</v>
      </c>
      <c r="J61" s="6" t="s">
        <v>10</v>
      </c>
      <c r="K61" s="6" t="s">
        <v>11</v>
      </c>
      <c r="L61" s="6" t="s">
        <v>32</v>
      </c>
      <c r="M61" s="6" t="s">
        <v>7</v>
      </c>
      <c r="N61" s="4" t="s">
        <v>7</v>
      </c>
      <c r="O61" s="4" t="s">
        <v>14</v>
      </c>
      <c r="P61" s="4" t="s">
        <v>8</v>
      </c>
      <c r="Q61" s="4" t="s">
        <v>7</v>
      </c>
      <c r="R61" s="4" t="s">
        <v>13</v>
      </c>
      <c r="S61" s="4" t="s">
        <v>14</v>
      </c>
      <c r="T61" s="4" t="s">
        <v>8</v>
      </c>
      <c r="U61" s="4" t="s">
        <v>8</v>
      </c>
      <c r="V61" s="4" t="s">
        <v>14</v>
      </c>
      <c r="W61" s="4" t="s">
        <v>6</v>
      </c>
      <c r="X61" s="4" t="s">
        <v>6</v>
      </c>
      <c r="Y61" s="4" t="s">
        <v>7</v>
      </c>
      <c r="Z61" s="4" t="s">
        <v>8</v>
      </c>
      <c r="AA61" s="4" t="s">
        <v>14</v>
      </c>
      <c r="AB61" s="4" t="s">
        <v>8</v>
      </c>
      <c r="AC61" s="4" t="s">
        <v>18</v>
      </c>
      <c r="AD61" s="4" t="s">
        <v>18</v>
      </c>
      <c r="AE61" s="4" t="s">
        <v>18</v>
      </c>
      <c r="AF61" s="4" t="s">
        <v>18</v>
      </c>
      <c r="AG61" s="4" t="s">
        <v>18</v>
      </c>
      <c r="AH61" s="4" t="s">
        <v>18</v>
      </c>
      <c r="AI61" s="4" t="s">
        <v>18</v>
      </c>
      <c r="AJ61" s="4" t="s">
        <v>18</v>
      </c>
      <c r="AK61" s="4" t="s">
        <v>18</v>
      </c>
      <c r="AL61" s="4" t="s">
        <v>18</v>
      </c>
      <c r="AM61" s="11">
        <f>MIN(MROUND(SUM(AO61:BW61),0.1),10)</f>
        <v>9.5</v>
      </c>
      <c r="AN61" s="10"/>
      <c r="AO61" s="2">
        <f>IF(D61=$AO$2,0.2,0)</f>
        <v>0</v>
      </c>
      <c r="AP61" s="2">
        <f>IF(E61=$AP$2,0.2,0)</f>
        <v>0.2</v>
      </c>
      <c r="AQ61" s="2">
        <f>IF(F61=$AQ$2,0.2,0)</f>
        <v>0.2</v>
      </c>
      <c r="AR61" s="2">
        <f>IF(G61=$AR$2,0.2,0)</f>
        <v>0.2</v>
      </c>
      <c r="AS61" s="2">
        <f>IF(H61=$AS$2,0.2,0)</f>
        <v>0.2</v>
      </c>
      <c r="AT61" s="2">
        <f>IF(I61=$AT$2,0.2,0)</f>
        <v>0.2</v>
      </c>
      <c r="AU61" s="2">
        <f>IF(J61=$AU$2,0.2,0)</f>
        <v>0.2</v>
      </c>
      <c r="AV61" s="2">
        <f>IF(K61=$AV$2,0.2,0)</f>
        <v>0.2</v>
      </c>
      <c r="AW61" s="2">
        <f>IF(L61=$AW$2,0.2,0)</f>
        <v>0</v>
      </c>
      <c r="AX61" s="2">
        <f>IF(M61=$AX$2,0.2,0)</f>
        <v>0.2</v>
      </c>
      <c r="AY61" s="2">
        <f>IF(N61=$AY$2,0.2,0)</f>
        <v>0.2</v>
      </c>
      <c r="AZ61" s="2">
        <f>IF(O61=$AZ$2,0.2,0)</f>
        <v>0</v>
      </c>
      <c r="BA61" s="2">
        <f>IF(P61=$BA$2,0.2,0)</f>
        <v>0.2</v>
      </c>
      <c r="BB61" s="2">
        <f>IF(Q61=$BB$2,0.2,0)</f>
        <v>0.2</v>
      </c>
      <c r="BC61" s="2">
        <f>IF(R61=$BC$2,0.2,0)</f>
        <v>0.2</v>
      </c>
      <c r="BD61" s="2">
        <f>IF(S61=$BD$2,0.2,0)</f>
        <v>0.2</v>
      </c>
      <c r="BE61" s="2">
        <f>IF(T61=$BE$2,0.2,0)</f>
        <v>0.2</v>
      </c>
      <c r="BF61" s="2">
        <f>IF(U61=$BF$2,0.2,0)</f>
        <v>0.2</v>
      </c>
      <c r="BG61" s="2">
        <f>IF(V61=$BG$2,0.2,0)</f>
        <v>0</v>
      </c>
      <c r="BH61" s="2">
        <f>IF(W61=$BH$2,0.2,0)</f>
        <v>0</v>
      </c>
      <c r="BI61" s="2">
        <f>IF(X61=$BI$2,0.2,0)</f>
        <v>0.2</v>
      </c>
      <c r="BJ61" s="2">
        <f>IF(Y61=$BJ$2,0.2,0)</f>
        <v>0.2</v>
      </c>
      <c r="BK61" s="2">
        <f>IF(Z61=$BK$2,0.2,0)</f>
        <v>0.2</v>
      </c>
      <c r="BL61" s="2">
        <f>IF(AA61=$BL$2,0.2,0)</f>
        <v>0.2</v>
      </c>
      <c r="BM61" s="2">
        <f>IF(AB61=$BM$2,0.2,0)</f>
        <v>0.2</v>
      </c>
      <c r="BN61" s="2">
        <f>IF(AC61 = "OK",0.5,IF(AC61="Y",0.25,0))</f>
        <v>0.5</v>
      </c>
      <c r="BO61" s="2">
        <f>IF(AD61 = "OK",0.5,IF(AD61="Y",0.25,0))</f>
        <v>0.5</v>
      </c>
      <c r="BP61" s="2">
        <f>IF(AE61 = "OK",0.5,IF(AE61="Y",0.25,0))</f>
        <v>0.5</v>
      </c>
      <c r="BQ61" s="10">
        <f>IF(AF61 = "OK",0.5,IF(AF61="Y",0.25,0))</f>
        <v>0.5</v>
      </c>
      <c r="BR61" s="10">
        <f>IF(AG61 = "OK",1,IF(AG61="Y",0.5,0))</f>
        <v>1</v>
      </c>
      <c r="BS61" s="10">
        <f>IF(AH61 = "OK",0.5,IF(AH61="Y",0.25,0))</f>
        <v>0.5</v>
      </c>
      <c r="BT61" s="10">
        <f>IF(AI61 = "OK",0.5,IF(AI61="Y",0.25,0))</f>
        <v>0.5</v>
      </c>
      <c r="BU61" s="10">
        <f>IF(AJ61 = "OK",0.5,IF(AJ61="Y",0.25,0))</f>
        <v>0.5</v>
      </c>
      <c r="BV61" s="10">
        <f>IF(AK61 = "OK",0.5,IF(AK61="Y",0.25,0))</f>
        <v>0.5</v>
      </c>
      <c r="BW61" s="10">
        <f>IF(AL61 = "OK",0.5,IF(AL61="Y",0.25,0))</f>
        <v>0.5</v>
      </c>
    </row>
    <row r="62" spans="1:75" ht="15.6" x14ac:dyDescent="0.3">
      <c r="A62" s="4">
        <v>60</v>
      </c>
      <c r="B62" s="4" t="s">
        <v>144</v>
      </c>
      <c r="C62" s="4" t="s">
        <v>145</v>
      </c>
      <c r="D62" s="4" t="s">
        <v>6</v>
      </c>
      <c r="E62" s="4" t="s">
        <v>6</v>
      </c>
      <c r="F62" s="4" t="s">
        <v>7</v>
      </c>
      <c r="G62" s="4" t="s">
        <v>6</v>
      </c>
      <c r="H62" s="4" t="s">
        <v>8</v>
      </c>
      <c r="I62" s="6" t="s">
        <v>10</v>
      </c>
      <c r="J62" s="6" t="s">
        <v>10</v>
      </c>
      <c r="K62" s="6" t="s">
        <v>14</v>
      </c>
      <c r="L62" s="6" t="s">
        <v>12</v>
      </c>
      <c r="M62" s="6" t="s">
        <v>7</v>
      </c>
      <c r="N62" s="4" t="s">
        <v>14</v>
      </c>
      <c r="O62" s="4" t="s">
        <v>6</v>
      </c>
      <c r="P62" s="4" t="s">
        <v>8</v>
      </c>
      <c r="Q62" s="4" t="s">
        <v>7</v>
      </c>
      <c r="R62" s="4" t="s">
        <v>13</v>
      </c>
      <c r="S62" s="4" t="s">
        <v>14</v>
      </c>
      <c r="T62" s="4" t="s">
        <v>8</v>
      </c>
      <c r="U62" s="4" t="s">
        <v>14</v>
      </c>
      <c r="V62" s="4" t="s">
        <v>7</v>
      </c>
      <c r="W62" s="4" t="s">
        <v>14</v>
      </c>
      <c r="X62" s="4" t="s">
        <v>6</v>
      </c>
      <c r="Y62" s="4" t="s">
        <v>7</v>
      </c>
      <c r="Z62" s="4" t="s">
        <v>8</v>
      </c>
      <c r="AA62" s="4" t="s">
        <v>14</v>
      </c>
      <c r="AB62" s="4"/>
      <c r="AC62" s="4" t="s">
        <v>18</v>
      </c>
      <c r="AD62" s="4" t="s">
        <v>18</v>
      </c>
      <c r="AE62" s="4" t="s">
        <v>18</v>
      </c>
      <c r="AF62" s="4" t="s">
        <v>20</v>
      </c>
      <c r="AG62" s="4" t="s">
        <v>20</v>
      </c>
      <c r="AH62" s="4" t="s">
        <v>18</v>
      </c>
      <c r="AI62" s="4" t="s">
        <v>19</v>
      </c>
      <c r="AJ62" s="4" t="s">
        <v>18</v>
      </c>
      <c r="AK62" s="4" t="s">
        <v>18</v>
      </c>
      <c r="AL62" s="4" t="s">
        <v>18</v>
      </c>
      <c r="AM62" s="11">
        <f>MIN(MROUND(SUM(AO62:BW62),0.1),10)</f>
        <v>8.1</v>
      </c>
      <c r="AN62" s="10"/>
      <c r="AO62" s="2">
        <f>IF(D62=$AO$2,0.2,0)</f>
        <v>0.2</v>
      </c>
      <c r="AP62" s="2">
        <f>IF(E62=$AP$2,0.2,0)</f>
        <v>0.2</v>
      </c>
      <c r="AQ62" s="2">
        <f>IF(F62=$AQ$2,0.2,0)</f>
        <v>0.2</v>
      </c>
      <c r="AR62" s="2">
        <f>IF(G62=$AR$2,0.2,0)</f>
        <v>0.2</v>
      </c>
      <c r="AS62" s="2">
        <f>IF(H62=$AS$2,0.2,0)</f>
        <v>0.2</v>
      </c>
      <c r="AT62" s="2">
        <f>IF(I62=$AT$2,0.2,0)</f>
        <v>0</v>
      </c>
      <c r="AU62" s="2">
        <f>IF(J62=$AU$2,0.2,0)</f>
        <v>0.2</v>
      </c>
      <c r="AV62" s="2">
        <f>IF(K62=$AV$2,0.2,0)</f>
        <v>0</v>
      </c>
      <c r="AW62" s="2">
        <f>IF(L62=$AW$2,0.2,0)</f>
        <v>0.2</v>
      </c>
      <c r="AX62" s="2">
        <f>IF(M62=$AX$2,0.2,0)</f>
        <v>0.2</v>
      </c>
      <c r="AY62" s="2">
        <f>IF(N62=$AY$2,0.2,0)</f>
        <v>0</v>
      </c>
      <c r="AZ62" s="2">
        <f>IF(O62=$AZ$2,0.2,0)</f>
        <v>0.2</v>
      </c>
      <c r="BA62" s="2">
        <f>IF(P62=$BA$2,0.2,0)</f>
        <v>0.2</v>
      </c>
      <c r="BB62" s="2">
        <f>IF(Q62=$BB$2,0.2,0)</f>
        <v>0.2</v>
      </c>
      <c r="BC62" s="2">
        <f>IF(R62=$BC$2,0.2,0)</f>
        <v>0.2</v>
      </c>
      <c r="BD62" s="2">
        <f>IF(S62=$BD$2,0.2,0)</f>
        <v>0.2</v>
      </c>
      <c r="BE62" s="2">
        <f>IF(T62=$BE$2,0.2,0)</f>
        <v>0.2</v>
      </c>
      <c r="BF62" s="2">
        <f>IF(U62=$BF$2,0.2,0)</f>
        <v>0</v>
      </c>
      <c r="BG62" s="2">
        <f>IF(V62=$BG$2,0.2,0)</f>
        <v>0.2</v>
      </c>
      <c r="BH62" s="2">
        <f>IF(W62=$BH$2,0.2,0)</f>
        <v>0</v>
      </c>
      <c r="BI62" s="2">
        <f>IF(X62=$BI$2,0.2,0)</f>
        <v>0.2</v>
      </c>
      <c r="BJ62" s="2">
        <f>IF(Y62=$BJ$2,0.2,0)</f>
        <v>0.2</v>
      </c>
      <c r="BK62" s="2">
        <f>IF(Z62=$BK$2,0.2,0)</f>
        <v>0.2</v>
      </c>
      <c r="BL62" s="2">
        <f>IF(AA62=$BL$2,0.2,0)</f>
        <v>0.2</v>
      </c>
      <c r="BM62" s="2">
        <f>IF(AB62=$BM$2,0.2,0)</f>
        <v>0</v>
      </c>
      <c r="BN62" s="2">
        <f>IF(AC62 = "OK",0.5,IF(AC62="Y",0.25,0))</f>
        <v>0.5</v>
      </c>
      <c r="BO62" s="2">
        <f>IF(AD62 = "OK",0.5,IF(AD62="Y",0.25,0))</f>
        <v>0.5</v>
      </c>
      <c r="BP62" s="2">
        <f>IF(AE62 = "OK",0.5,IF(AE62="Y",0.25,0))</f>
        <v>0.5</v>
      </c>
      <c r="BQ62" s="10">
        <f>IF(AF62 = "OK",0.5,IF(AF62="Y",0.25,0))</f>
        <v>0.25</v>
      </c>
      <c r="BR62" s="10">
        <f>IF(AG62 = "OK",1,IF(AG62="Y",0.5,0))</f>
        <v>0.5</v>
      </c>
      <c r="BS62" s="10">
        <f>IF(AH62 = "OK",0.5,IF(AH62="Y",0.25,0))</f>
        <v>0.5</v>
      </c>
      <c r="BT62" s="10">
        <f>IF(AI62 = "OK",0.5,IF(AI62="Y",0.25,0))</f>
        <v>0</v>
      </c>
      <c r="BU62" s="10">
        <f>IF(AJ62 = "OK",0.5,IF(AJ62="Y",0.25,0))</f>
        <v>0.5</v>
      </c>
      <c r="BV62" s="10">
        <f>IF(AK62 = "OK",0.5,IF(AK62="Y",0.25,0))</f>
        <v>0.5</v>
      </c>
      <c r="BW62" s="10">
        <f>IF(AL62 = "OK",0.5,IF(AL62="Y",0.25,0))</f>
        <v>0.5</v>
      </c>
    </row>
    <row r="63" spans="1:75" ht="15.6" x14ac:dyDescent="0.3">
      <c r="A63" s="4">
        <v>61</v>
      </c>
      <c r="B63" s="4" t="s">
        <v>146</v>
      </c>
      <c r="C63" s="4" t="s">
        <v>147</v>
      </c>
      <c r="D63" s="4" t="s">
        <v>8</v>
      </c>
      <c r="E63" s="4" t="s">
        <v>6</v>
      </c>
      <c r="F63" s="4" t="s">
        <v>14</v>
      </c>
      <c r="G63" s="4" t="s">
        <v>6</v>
      </c>
      <c r="H63" s="4" t="s">
        <v>6</v>
      </c>
      <c r="I63" s="6" t="s">
        <v>17</v>
      </c>
      <c r="J63" s="6" t="s">
        <v>9</v>
      </c>
      <c r="K63" s="6" t="s">
        <v>32</v>
      </c>
      <c r="L63" s="6" t="s">
        <v>12</v>
      </c>
      <c r="M63" s="6" t="s">
        <v>14</v>
      </c>
      <c r="N63" s="4" t="s">
        <v>7</v>
      </c>
      <c r="O63" s="4" t="s">
        <v>14</v>
      </c>
      <c r="P63" s="4" t="s">
        <v>8</v>
      </c>
      <c r="Q63" s="4" t="s">
        <v>8</v>
      </c>
      <c r="R63" s="4" t="s">
        <v>13</v>
      </c>
      <c r="S63" s="4" t="s">
        <v>14</v>
      </c>
      <c r="T63" s="4" t="s">
        <v>8</v>
      </c>
      <c r="U63" s="4" t="s">
        <v>8</v>
      </c>
      <c r="V63" s="4" t="s">
        <v>14</v>
      </c>
      <c r="W63" s="4" t="s">
        <v>8</v>
      </c>
      <c r="X63" s="4" t="s">
        <v>6</v>
      </c>
      <c r="Y63" s="4" t="s">
        <v>14</v>
      </c>
      <c r="Z63" s="4" t="s">
        <v>8</v>
      </c>
      <c r="AA63" s="4" t="s">
        <v>14</v>
      </c>
      <c r="AB63" s="4" t="s">
        <v>6</v>
      </c>
      <c r="AC63" s="4" t="s">
        <v>18</v>
      </c>
      <c r="AD63" s="4" t="s">
        <v>18</v>
      </c>
      <c r="AE63" s="4" t="s">
        <v>20</v>
      </c>
      <c r="AF63" s="4" t="s">
        <v>18</v>
      </c>
      <c r="AG63" s="4" t="s">
        <v>18</v>
      </c>
      <c r="AH63" s="4" t="s">
        <v>18</v>
      </c>
      <c r="AI63" s="4" t="s">
        <v>18</v>
      </c>
      <c r="AJ63" s="4" t="s">
        <v>18</v>
      </c>
      <c r="AK63" s="4" t="s">
        <v>18</v>
      </c>
      <c r="AL63" s="4" t="s">
        <v>18</v>
      </c>
      <c r="AM63" s="11">
        <f>MIN(MROUND(SUM(AO63:BW63),0.1),10)</f>
        <v>7.8000000000000007</v>
      </c>
      <c r="AN63" s="10"/>
      <c r="AO63" s="2">
        <f>IF(D63=$AO$2,0.2,0)</f>
        <v>0</v>
      </c>
      <c r="AP63" s="2">
        <f>IF(E63=$AP$2,0.2,0)</f>
        <v>0.2</v>
      </c>
      <c r="AQ63" s="2">
        <f>IF(F63=$AQ$2,0.2,0)</f>
        <v>0</v>
      </c>
      <c r="AR63" s="2">
        <f>IF(G63=$AR$2,0.2,0)</f>
        <v>0.2</v>
      </c>
      <c r="AS63" s="2">
        <f>IF(H63=$AS$2,0.2,0)</f>
        <v>0</v>
      </c>
      <c r="AT63" s="2">
        <f>IF(I63=$AT$2,0.2,0)</f>
        <v>0</v>
      </c>
      <c r="AU63" s="2">
        <f>IF(J63=$AU$2,0.2,0)</f>
        <v>0</v>
      </c>
      <c r="AV63" s="2">
        <f>IF(K63=$AV$2,0.2,0)</f>
        <v>0</v>
      </c>
      <c r="AW63" s="2">
        <f>IF(L63=$AW$2,0.2,0)</f>
        <v>0.2</v>
      </c>
      <c r="AX63" s="2">
        <f>IF(M63=$AX$2,0.2,0)</f>
        <v>0</v>
      </c>
      <c r="AY63" s="2">
        <f>IF(N63=$AY$2,0.2,0)</f>
        <v>0.2</v>
      </c>
      <c r="AZ63" s="2">
        <f>IF(O63=$AZ$2,0.2,0)</f>
        <v>0</v>
      </c>
      <c r="BA63" s="2">
        <f>IF(P63=$BA$2,0.2,0)</f>
        <v>0.2</v>
      </c>
      <c r="BB63" s="2">
        <f>IF(Q63=$BB$2,0.2,0)</f>
        <v>0</v>
      </c>
      <c r="BC63" s="2">
        <f>IF(R63=$BC$2,0.2,0)</f>
        <v>0.2</v>
      </c>
      <c r="BD63" s="2">
        <f>IF(S63=$BD$2,0.2,0)</f>
        <v>0.2</v>
      </c>
      <c r="BE63" s="2">
        <f>IF(T63=$BE$2,0.2,0)</f>
        <v>0.2</v>
      </c>
      <c r="BF63" s="2">
        <f>IF(U63=$BF$2,0.2,0)</f>
        <v>0.2</v>
      </c>
      <c r="BG63" s="2">
        <f>IF(V63=$BG$2,0.2,0)</f>
        <v>0</v>
      </c>
      <c r="BH63" s="2">
        <f>IF(W63=$BH$2,0.2,0)</f>
        <v>0.2</v>
      </c>
      <c r="BI63" s="2">
        <f>IF(X63=$BI$2,0.2,0)</f>
        <v>0.2</v>
      </c>
      <c r="BJ63" s="2">
        <f>IF(Y63=$BJ$2,0.2,0)</f>
        <v>0</v>
      </c>
      <c r="BK63" s="2">
        <f>IF(Z63=$BK$2,0.2,0)</f>
        <v>0.2</v>
      </c>
      <c r="BL63" s="2">
        <f>IF(AA63=$BL$2,0.2,0)</f>
        <v>0.2</v>
      </c>
      <c r="BM63" s="2">
        <f>IF(AB63=$BM$2,0.2,0)</f>
        <v>0</v>
      </c>
      <c r="BN63" s="2">
        <f>IF(AC63 = "OK",0.5,IF(AC63="Y",0.25,0))</f>
        <v>0.5</v>
      </c>
      <c r="BO63" s="2">
        <f>IF(AD63 = "OK",0.5,IF(AD63="Y",0.25,0))</f>
        <v>0.5</v>
      </c>
      <c r="BP63" s="2">
        <f>IF(AE63 = "OK",0.5,IF(AE63="Y",0.25,0))</f>
        <v>0.25</v>
      </c>
      <c r="BQ63" s="10">
        <f>IF(AF63 = "OK",0.5,IF(AF63="Y",0.25,0))</f>
        <v>0.5</v>
      </c>
      <c r="BR63" s="10">
        <f>IF(AG63 = "OK",1,IF(AG63="Y",0.5,0))</f>
        <v>1</v>
      </c>
      <c r="BS63" s="10">
        <f>IF(AH63 = "OK",0.5,IF(AH63="Y",0.25,0))</f>
        <v>0.5</v>
      </c>
      <c r="BT63" s="10">
        <f>IF(AI63 = "OK",0.5,IF(AI63="Y",0.25,0))</f>
        <v>0.5</v>
      </c>
      <c r="BU63" s="10">
        <f>IF(AJ63 = "OK",0.5,IF(AJ63="Y",0.25,0))</f>
        <v>0.5</v>
      </c>
      <c r="BV63" s="10">
        <f>IF(AK63 = "OK",0.5,IF(AK63="Y",0.25,0))</f>
        <v>0.5</v>
      </c>
      <c r="BW63" s="10">
        <f>IF(AL63 = "OK",0.5,IF(AL63="Y",0.25,0))</f>
        <v>0.5</v>
      </c>
    </row>
    <row r="64" spans="1:75" ht="15.6" x14ac:dyDescent="0.3">
      <c r="A64" s="4">
        <v>62</v>
      </c>
      <c r="B64" s="4" t="s">
        <v>148</v>
      </c>
      <c r="C64" s="4" t="s">
        <v>149</v>
      </c>
      <c r="D64" s="4" t="s">
        <v>6</v>
      </c>
      <c r="E64" s="4" t="s">
        <v>8</v>
      </c>
      <c r="F64" s="4" t="s">
        <v>6</v>
      </c>
      <c r="G64" s="4" t="s">
        <v>7</v>
      </c>
      <c r="H64" s="4" t="s">
        <v>8</v>
      </c>
      <c r="I64" s="6" t="s">
        <v>17</v>
      </c>
      <c r="J64" s="6" t="s">
        <v>10</v>
      </c>
      <c r="K64" s="6" t="s">
        <v>14</v>
      </c>
      <c r="L64" s="6" t="s">
        <v>12</v>
      </c>
      <c r="M64" s="6"/>
      <c r="N64" s="4" t="s">
        <v>32</v>
      </c>
      <c r="O64" s="4" t="s">
        <v>6</v>
      </c>
      <c r="P64" s="4" t="s">
        <v>8</v>
      </c>
      <c r="Q64" s="4" t="s">
        <v>7</v>
      </c>
      <c r="R64" s="4" t="s">
        <v>13</v>
      </c>
      <c r="S64" s="4" t="s">
        <v>14</v>
      </c>
      <c r="T64" s="4" t="s">
        <v>8</v>
      </c>
      <c r="U64" s="4" t="s">
        <v>8</v>
      </c>
      <c r="V64" s="4" t="s">
        <v>6</v>
      </c>
      <c r="W64" s="4" t="s">
        <v>6</v>
      </c>
      <c r="X64" s="4" t="s">
        <v>6</v>
      </c>
      <c r="Y64" s="4" t="s">
        <v>7</v>
      </c>
      <c r="Z64" s="4" t="s">
        <v>8</v>
      </c>
      <c r="AA64" s="4" t="s">
        <v>14</v>
      </c>
      <c r="AB64" s="4" t="s">
        <v>8</v>
      </c>
      <c r="AC64" s="4" t="s">
        <v>18</v>
      </c>
      <c r="AD64" s="4" t="s">
        <v>18</v>
      </c>
      <c r="AE64" s="4" t="s">
        <v>18</v>
      </c>
      <c r="AF64" s="4" t="s">
        <v>18</v>
      </c>
      <c r="AG64" s="4" t="s">
        <v>18</v>
      </c>
      <c r="AH64" s="4" t="s">
        <v>18</v>
      </c>
      <c r="AI64" s="4" t="s">
        <v>18</v>
      </c>
      <c r="AJ64" s="4" t="s">
        <v>18</v>
      </c>
      <c r="AK64" s="4" t="s">
        <v>19</v>
      </c>
      <c r="AL64" s="4" t="s">
        <v>20</v>
      </c>
      <c r="AM64" s="11">
        <f>MIN(MROUND(SUM(AO64:BW64),0.1),10)</f>
        <v>8</v>
      </c>
      <c r="AN64" s="10"/>
      <c r="AO64" s="2">
        <f>IF(D64=$AO$2,0.2,0)</f>
        <v>0.2</v>
      </c>
      <c r="AP64" s="2">
        <f>IF(E64=$AP$2,0.2,0)</f>
        <v>0</v>
      </c>
      <c r="AQ64" s="2">
        <f>IF(F64=$AQ$2,0.2,0)</f>
        <v>0</v>
      </c>
      <c r="AR64" s="2">
        <f>IF(G64=$AR$2,0.2,0)</f>
        <v>0</v>
      </c>
      <c r="AS64" s="2">
        <f>IF(H64=$AS$2,0.2,0)</f>
        <v>0.2</v>
      </c>
      <c r="AT64" s="2">
        <f>IF(I64=$AT$2,0.2,0)</f>
        <v>0</v>
      </c>
      <c r="AU64" s="2">
        <f>IF(J64=$AU$2,0.2,0)</f>
        <v>0.2</v>
      </c>
      <c r="AV64" s="2">
        <f>IF(K64=$AV$2,0.2,0)</f>
        <v>0</v>
      </c>
      <c r="AW64" s="2">
        <f>IF(L64=$AW$2,0.2,0)</f>
        <v>0.2</v>
      </c>
      <c r="AX64" s="2">
        <f>IF(M64=$AX$2,0.2,0)</f>
        <v>0</v>
      </c>
      <c r="AY64" s="2">
        <f>IF(N64=$AY$2,0.2,0)</f>
        <v>0</v>
      </c>
      <c r="AZ64" s="2">
        <f>IF(O64=$AZ$2,0.2,0)</f>
        <v>0.2</v>
      </c>
      <c r="BA64" s="2">
        <f>IF(P64=$BA$2,0.2,0)</f>
        <v>0.2</v>
      </c>
      <c r="BB64" s="2">
        <f>IF(Q64=$BB$2,0.2,0)</f>
        <v>0.2</v>
      </c>
      <c r="BC64" s="2">
        <f>IF(R64=$BC$2,0.2,0)</f>
        <v>0.2</v>
      </c>
      <c r="BD64" s="2">
        <f>IF(S64=$BD$2,0.2,0)</f>
        <v>0.2</v>
      </c>
      <c r="BE64" s="2">
        <f>IF(T64=$BE$2,0.2,0)</f>
        <v>0.2</v>
      </c>
      <c r="BF64" s="2">
        <f>IF(U64=$BF$2,0.2,0)</f>
        <v>0.2</v>
      </c>
      <c r="BG64" s="2">
        <f>IF(V64=$BG$2,0.2,0)</f>
        <v>0</v>
      </c>
      <c r="BH64" s="2">
        <f>IF(W64=$BH$2,0.2,0)</f>
        <v>0</v>
      </c>
      <c r="BI64" s="2">
        <f>IF(X64=$BI$2,0.2,0)</f>
        <v>0.2</v>
      </c>
      <c r="BJ64" s="2">
        <f>IF(Y64=$BJ$2,0.2,0)</f>
        <v>0.2</v>
      </c>
      <c r="BK64" s="2">
        <f>IF(Z64=$BK$2,0.2,0)</f>
        <v>0.2</v>
      </c>
      <c r="BL64" s="2">
        <f>IF(AA64=$BL$2,0.2,0)</f>
        <v>0.2</v>
      </c>
      <c r="BM64" s="2">
        <f>IF(AB64=$BM$2,0.2,0)</f>
        <v>0.2</v>
      </c>
      <c r="BN64" s="2">
        <f>IF(AC64 = "OK",0.5,IF(AC64="Y",0.25,0))</f>
        <v>0.5</v>
      </c>
      <c r="BO64" s="2">
        <f>IF(AD64 = "OK",0.5,IF(AD64="Y",0.25,0))</f>
        <v>0.5</v>
      </c>
      <c r="BP64" s="2">
        <f>IF(AE64 = "OK",0.5,IF(AE64="Y",0.25,0))</f>
        <v>0.5</v>
      </c>
      <c r="BQ64" s="10">
        <f>IF(AF64 = "OK",0.5,IF(AF64="Y",0.25,0))</f>
        <v>0.5</v>
      </c>
      <c r="BR64" s="10">
        <f>IF(AG64 = "OK",1,IF(AG64="Y",0.5,0))</f>
        <v>1</v>
      </c>
      <c r="BS64" s="10">
        <f>IF(AH64 = "OK",0.5,IF(AH64="Y",0.25,0))</f>
        <v>0.5</v>
      </c>
      <c r="BT64" s="10">
        <f>IF(AI64 = "OK",0.5,IF(AI64="Y",0.25,0))</f>
        <v>0.5</v>
      </c>
      <c r="BU64" s="10">
        <f>IF(AJ64 = "OK",0.5,IF(AJ64="Y",0.25,0))</f>
        <v>0.5</v>
      </c>
      <c r="BV64" s="10">
        <f>IF(AK64 = "OK",0.5,IF(AK64="Y",0.25,0))</f>
        <v>0</v>
      </c>
      <c r="BW64" s="10">
        <f>IF(AL64 = "OK",0.5,IF(AL64="Y",0.25,0))</f>
        <v>0.25</v>
      </c>
    </row>
    <row r="65" spans="1:75" ht="15.6" x14ac:dyDescent="0.3">
      <c r="A65" s="4">
        <v>63</v>
      </c>
      <c r="B65" s="4" t="s">
        <v>150</v>
      </c>
      <c r="C65" s="4" t="s">
        <v>151</v>
      </c>
      <c r="D65" s="4" t="s">
        <v>17</v>
      </c>
      <c r="E65" s="4" t="s">
        <v>6</v>
      </c>
      <c r="F65" s="4" t="s">
        <v>7</v>
      </c>
      <c r="G65" s="4" t="s">
        <v>7</v>
      </c>
      <c r="H65" s="4" t="s">
        <v>8</v>
      </c>
      <c r="I65" s="6" t="s">
        <v>9</v>
      </c>
      <c r="J65" s="6" t="s">
        <v>10</v>
      </c>
      <c r="K65" s="6" t="s">
        <v>6</v>
      </c>
      <c r="L65" s="6" t="s">
        <v>7</v>
      </c>
      <c r="M65" s="6" t="s">
        <v>32</v>
      </c>
      <c r="N65" s="4" t="s">
        <v>7</v>
      </c>
      <c r="O65" s="4" t="s">
        <v>11</v>
      </c>
      <c r="P65" s="4" t="s">
        <v>8</v>
      </c>
      <c r="Q65" s="4" t="s">
        <v>7</v>
      </c>
      <c r="R65" s="4" t="s">
        <v>13</v>
      </c>
      <c r="S65" s="4" t="s">
        <v>6</v>
      </c>
      <c r="T65" s="4" t="s">
        <v>8</v>
      </c>
      <c r="U65" s="4" t="s">
        <v>8</v>
      </c>
      <c r="V65" s="4" t="s">
        <v>14</v>
      </c>
      <c r="W65" s="4" t="s">
        <v>6</v>
      </c>
      <c r="X65" s="4" t="s">
        <v>6</v>
      </c>
      <c r="Y65" s="4" t="s">
        <v>7</v>
      </c>
      <c r="Z65" s="4" t="s">
        <v>8</v>
      </c>
      <c r="AA65" s="4" t="s">
        <v>14</v>
      </c>
      <c r="AB65" s="4" t="s">
        <v>8</v>
      </c>
      <c r="AC65" s="4" t="s">
        <v>18</v>
      </c>
      <c r="AD65" s="4" t="s">
        <v>141</v>
      </c>
      <c r="AE65" s="4" t="s">
        <v>18</v>
      </c>
      <c r="AF65" s="4" t="s">
        <v>18</v>
      </c>
      <c r="AG65" s="4" t="s">
        <v>18</v>
      </c>
      <c r="AH65" s="4" t="s">
        <v>18</v>
      </c>
      <c r="AI65" s="4" t="s">
        <v>18</v>
      </c>
      <c r="AJ65" s="4" t="s">
        <v>18</v>
      </c>
      <c r="AK65" s="4" t="s">
        <v>18</v>
      </c>
      <c r="AL65" s="4" t="s">
        <v>18</v>
      </c>
      <c r="AM65" s="11">
        <f>MIN(MROUND(SUM(AO65:BW65),0.1),10)</f>
        <v>8.7000000000000011</v>
      </c>
      <c r="AN65" s="10"/>
      <c r="AO65" s="2">
        <f>IF(D65=$AO$2,0.2,0)</f>
        <v>0</v>
      </c>
      <c r="AP65" s="2">
        <f>IF(E65=$AP$2,0.2,0)</f>
        <v>0.2</v>
      </c>
      <c r="AQ65" s="2">
        <f>IF(F65=$AQ$2,0.2,0)</f>
        <v>0.2</v>
      </c>
      <c r="AR65" s="2">
        <f>IF(G65=$AR$2,0.2,0)</f>
        <v>0</v>
      </c>
      <c r="AS65" s="2">
        <f>IF(H65=$AS$2,0.2,0)</f>
        <v>0.2</v>
      </c>
      <c r="AT65" s="2">
        <f>IF(I65=$AT$2,0.2,0)</f>
        <v>0.2</v>
      </c>
      <c r="AU65" s="2">
        <f>IF(J65=$AU$2,0.2,0)</f>
        <v>0.2</v>
      </c>
      <c r="AV65" s="2">
        <f>IF(K65=$AV$2,0.2,0)</f>
        <v>0</v>
      </c>
      <c r="AW65" s="2">
        <f>IF(L65=$AW$2,0.2,0)</f>
        <v>0</v>
      </c>
      <c r="AX65" s="2">
        <f>IF(M65=$AX$2,0.2,0)</f>
        <v>0</v>
      </c>
      <c r="AY65" s="2">
        <f>IF(N65=$AY$2,0.2,0)</f>
        <v>0.2</v>
      </c>
      <c r="AZ65" s="2">
        <f>IF(O65=$AZ$2,0.2,0)</f>
        <v>0</v>
      </c>
      <c r="BA65" s="2">
        <f>IF(P65=$BA$2,0.2,0)</f>
        <v>0.2</v>
      </c>
      <c r="BB65" s="2">
        <f>IF(Q65=$BB$2,0.2,0)</f>
        <v>0.2</v>
      </c>
      <c r="BC65" s="2">
        <f>IF(R65=$BC$2,0.2,0)</f>
        <v>0.2</v>
      </c>
      <c r="BD65" s="2">
        <f>IF(S65=$BD$2,0.2,0)</f>
        <v>0</v>
      </c>
      <c r="BE65" s="2">
        <f>IF(T65=$BE$2,0.2,0)</f>
        <v>0.2</v>
      </c>
      <c r="BF65" s="2">
        <f>IF(U65=$BF$2,0.2,0)</f>
        <v>0.2</v>
      </c>
      <c r="BG65" s="2">
        <f>IF(V65=$BG$2,0.2,0)</f>
        <v>0</v>
      </c>
      <c r="BH65" s="2">
        <f>IF(W65=$BH$2,0.2,0)</f>
        <v>0</v>
      </c>
      <c r="BI65" s="2">
        <f>IF(X65=$BI$2,0.2,0)</f>
        <v>0.2</v>
      </c>
      <c r="BJ65" s="2">
        <f>IF(Y65=$BJ$2,0.2,0)</f>
        <v>0.2</v>
      </c>
      <c r="BK65" s="2">
        <f>IF(Z65=$BK$2,0.2,0)</f>
        <v>0.2</v>
      </c>
      <c r="BL65" s="2">
        <f>IF(AA65=$BL$2,0.2,0)</f>
        <v>0.2</v>
      </c>
      <c r="BM65" s="2">
        <f>IF(AB65=$BM$2,0.2,0)</f>
        <v>0.2</v>
      </c>
      <c r="BN65" s="2">
        <f>IF(AC65 = "OK",0.5,IF(AC65="Y",0.25,0))</f>
        <v>0.5</v>
      </c>
      <c r="BO65" s="2">
        <f>IF(AD65 = "OK",0.5,IF(AD65="Y",0.25,0))</f>
        <v>0.5</v>
      </c>
      <c r="BP65" s="2">
        <f>IF(AE65 = "OK",0.5,IF(AE65="Y",0.25,0))</f>
        <v>0.5</v>
      </c>
      <c r="BQ65" s="10">
        <f>IF(AF65 = "OK",0.5,IF(AF65="Y",0.25,0))</f>
        <v>0.5</v>
      </c>
      <c r="BR65" s="10">
        <f>IF(AG65 = "OK",1,IF(AG65="Y",0.5,0))</f>
        <v>1</v>
      </c>
      <c r="BS65" s="10">
        <f>IF(AH65 = "OK",0.5,IF(AH65="Y",0.25,0))</f>
        <v>0.5</v>
      </c>
      <c r="BT65" s="10">
        <f>IF(AI65 = "OK",0.5,IF(AI65="Y",0.25,0))</f>
        <v>0.5</v>
      </c>
      <c r="BU65" s="10">
        <f>IF(AJ65 = "OK",0.5,IF(AJ65="Y",0.25,0))</f>
        <v>0.5</v>
      </c>
      <c r="BV65" s="10">
        <f>IF(AK65 = "OK",0.5,IF(AK65="Y",0.25,0))</f>
        <v>0.5</v>
      </c>
      <c r="BW65" s="10">
        <f>IF(AL65 = "OK",0.5,IF(AL65="Y",0.25,0))</f>
        <v>0.5</v>
      </c>
    </row>
    <row r="66" spans="1:75" ht="15.6" x14ac:dyDescent="0.3">
      <c r="A66" s="4">
        <v>64</v>
      </c>
      <c r="B66" s="4" t="s">
        <v>152</v>
      </c>
      <c r="C66" s="4" t="s">
        <v>153</v>
      </c>
      <c r="D66" s="4" t="s">
        <v>6</v>
      </c>
      <c r="E66" s="4" t="s">
        <v>7</v>
      </c>
      <c r="F66" s="4" t="s">
        <v>7</v>
      </c>
      <c r="G66" s="4" t="s">
        <v>6</v>
      </c>
      <c r="H66" s="4" t="s">
        <v>8</v>
      </c>
      <c r="I66" s="6" t="s">
        <v>9</v>
      </c>
      <c r="J66" s="6" t="s">
        <v>11</v>
      </c>
      <c r="K66" s="6" t="s">
        <v>89</v>
      </c>
      <c r="L66" s="6" t="s">
        <v>6</v>
      </c>
      <c r="M66" s="6" t="s">
        <v>8</v>
      </c>
      <c r="N66" s="4" t="s">
        <v>14</v>
      </c>
      <c r="O66" s="4" t="s">
        <v>6</v>
      </c>
      <c r="P66" s="4" t="s">
        <v>8</v>
      </c>
      <c r="Q66" s="4" t="s">
        <v>7</v>
      </c>
      <c r="R66" s="4" t="s">
        <v>6</v>
      </c>
      <c r="S66" s="4" t="s">
        <v>8</v>
      </c>
      <c r="T66" s="4" t="s">
        <v>8</v>
      </c>
      <c r="U66" s="4" t="s">
        <v>8</v>
      </c>
      <c r="V66" s="4" t="s">
        <v>14</v>
      </c>
      <c r="W66" s="4" t="s">
        <v>6</v>
      </c>
      <c r="X66" s="4" t="s">
        <v>6</v>
      </c>
      <c r="Y66" s="4" t="s">
        <v>7</v>
      </c>
      <c r="Z66" s="4" t="s">
        <v>8</v>
      </c>
      <c r="AA66" s="4" t="s">
        <v>14</v>
      </c>
      <c r="AB66" s="4" t="s">
        <v>14</v>
      </c>
      <c r="AC66" s="4" t="s">
        <v>18</v>
      </c>
      <c r="AD66" s="4" t="s">
        <v>18</v>
      </c>
      <c r="AE66" s="4" t="s">
        <v>18</v>
      </c>
      <c r="AF66" s="4" t="s">
        <v>18</v>
      </c>
      <c r="AG66" s="4" t="s">
        <v>18</v>
      </c>
      <c r="AH66" s="4" t="s">
        <v>18</v>
      </c>
      <c r="AI66" s="4" t="s">
        <v>18</v>
      </c>
      <c r="AJ66" s="4" t="s">
        <v>19</v>
      </c>
      <c r="AK66" s="4" t="s">
        <v>19</v>
      </c>
      <c r="AL66" s="4" t="s">
        <v>19</v>
      </c>
      <c r="AM66" s="11">
        <f>MIN(MROUND(SUM(AO66:BW66),0.1),10)</f>
        <v>6.8000000000000007</v>
      </c>
      <c r="AN66" s="10"/>
      <c r="AO66" s="2">
        <f>IF(D66=$AO$2,0.2,0)</f>
        <v>0.2</v>
      </c>
      <c r="AP66" s="2">
        <f>IF(E66=$AP$2,0.2,0)</f>
        <v>0</v>
      </c>
      <c r="AQ66" s="2">
        <f>IF(F66=$AQ$2,0.2,0)</f>
        <v>0.2</v>
      </c>
      <c r="AR66" s="2">
        <f>IF(G66=$AR$2,0.2,0)</f>
        <v>0.2</v>
      </c>
      <c r="AS66" s="2">
        <f>IF(H66=$AS$2,0.2,0)</f>
        <v>0.2</v>
      </c>
      <c r="AT66" s="2">
        <f>IF(I66=$AT$2,0.2,0)</f>
        <v>0.2</v>
      </c>
      <c r="AU66" s="2">
        <f>IF(J66=$AU$2,0.2,0)</f>
        <v>0</v>
      </c>
      <c r="AV66" s="2">
        <f>IF(K66=$AV$2,0.2,0)</f>
        <v>0</v>
      </c>
      <c r="AW66" s="2">
        <f>IF(L66=$AW$2,0.2,0)</f>
        <v>0</v>
      </c>
      <c r="AX66" s="2">
        <f>IF(M66=$AX$2,0.2,0)</f>
        <v>0</v>
      </c>
      <c r="AY66" s="2">
        <f>IF(N66=$AY$2,0.2,0)</f>
        <v>0</v>
      </c>
      <c r="AZ66" s="2">
        <f>IF(O66=$AZ$2,0.2,0)</f>
        <v>0.2</v>
      </c>
      <c r="BA66" s="2">
        <f>IF(P66=$BA$2,0.2,0)</f>
        <v>0.2</v>
      </c>
      <c r="BB66" s="2">
        <f>IF(Q66=$BB$2,0.2,0)</f>
        <v>0.2</v>
      </c>
      <c r="BC66" s="2">
        <f>IF(R66=$BC$2,0.2,0)</f>
        <v>0</v>
      </c>
      <c r="BD66" s="2">
        <f>IF(S66=$BD$2,0.2,0)</f>
        <v>0</v>
      </c>
      <c r="BE66" s="2">
        <f>IF(T66=$BE$2,0.2,0)</f>
        <v>0.2</v>
      </c>
      <c r="BF66" s="2">
        <f>IF(U66=$BF$2,0.2,0)</f>
        <v>0.2</v>
      </c>
      <c r="BG66" s="2">
        <f>IF(V66=$BG$2,0.2,0)</f>
        <v>0</v>
      </c>
      <c r="BH66" s="2">
        <f>IF(W66=$BH$2,0.2,0)</f>
        <v>0</v>
      </c>
      <c r="BI66" s="2">
        <f>IF(X66=$BI$2,0.2,0)</f>
        <v>0.2</v>
      </c>
      <c r="BJ66" s="2">
        <f>IF(Y66=$BJ$2,0.2,0)</f>
        <v>0.2</v>
      </c>
      <c r="BK66" s="2">
        <f>IF(Z66=$BK$2,0.2,0)</f>
        <v>0.2</v>
      </c>
      <c r="BL66" s="2">
        <f>IF(AA66=$BL$2,0.2,0)</f>
        <v>0.2</v>
      </c>
      <c r="BM66" s="2">
        <f>IF(AB66=$BM$2,0.2,0)</f>
        <v>0</v>
      </c>
      <c r="BN66" s="2">
        <f>IF(AC66 = "OK",0.5,IF(AC66="Y",0.25,0))</f>
        <v>0.5</v>
      </c>
      <c r="BO66" s="2">
        <f>IF(AD66 = "OK",0.5,IF(AD66="Y",0.25,0))</f>
        <v>0.5</v>
      </c>
      <c r="BP66" s="2">
        <f>IF(AE66 = "OK",0.5,IF(AE66="Y",0.25,0))</f>
        <v>0.5</v>
      </c>
      <c r="BQ66" s="10">
        <f>IF(AF66 = "OK",0.5,IF(AF66="Y",0.25,0))</f>
        <v>0.5</v>
      </c>
      <c r="BR66" s="10">
        <f>IF(AG66 = "OK",1,IF(AG66="Y",0.5,0))</f>
        <v>1</v>
      </c>
      <c r="BS66" s="10">
        <f>IF(AH66 = "OK",0.5,IF(AH66="Y",0.25,0))</f>
        <v>0.5</v>
      </c>
      <c r="BT66" s="10">
        <f>IF(AI66 = "OK",0.5,IF(AI66="Y",0.25,0))</f>
        <v>0.5</v>
      </c>
      <c r="BU66" s="10">
        <f>IF(AJ66 = "OK",0.5,IF(AJ66="Y",0.25,0))</f>
        <v>0</v>
      </c>
      <c r="BV66" s="10">
        <f>IF(AK66 = "OK",0.5,IF(AK66="Y",0.25,0))</f>
        <v>0</v>
      </c>
      <c r="BW66" s="10">
        <f>IF(AL66 = "OK",0.5,IF(AL66="Y",0.25,0))</f>
        <v>0</v>
      </c>
    </row>
    <row r="67" spans="1:75" ht="15.6" x14ac:dyDescent="0.3">
      <c r="A67" s="4">
        <v>65</v>
      </c>
      <c r="B67" s="4" t="s">
        <v>154</v>
      </c>
      <c r="C67" s="4" t="s">
        <v>155</v>
      </c>
      <c r="D67" s="4" t="s">
        <v>31</v>
      </c>
      <c r="E67" s="4" t="s">
        <v>14</v>
      </c>
      <c r="F67" s="4" t="s">
        <v>6</v>
      </c>
      <c r="G67" s="4" t="s">
        <v>7</v>
      </c>
      <c r="H67" s="4" t="s">
        <v>8</v>
      </c>
      <c r="I67" s="6" t="s">
        <v>9</v>
      </c>
      <c r="J67" s="6" t="s">
        <v>10</v>
      </c>
      <c r="K67" s="6" t="s">
        <v>14</v>
      </c>
      <c r="L67" s="6" t="s">
        <v>7</v>
      </c>
      <c r="M67" s="6" t="s">
        <v>7</v>
      </c>
      <c r="N67" s="4" t="s">
        <v>7</v>
      </c>
      <c r="O67" s="4" t="s">
        <v>11</v>
      </c>
      <c r="P67" s="4" t="s">
        <v>8</v>
      </c>
      <c r="Q67" s="4" t="s">
        <v>7</v>
      </c>
      <c r="R67" s="4" t="s">
        <v>7</v>
      </c>
      <c r="S67" s="4" t="s">
        <v>14</v>
      </c>
      <c r="T67" s="4" t="s">
        <v>8</v>
      </c>
      <c r="U67" s="4" t="s">
        <v>8</v>
      </c>
      <c r="V67" s="4" t="s">
        <v>14</v>
      </c>
      <c r="W67" s="4" t="s">
        <v>8</v>
      </c>
      <c r="X67" s="4" t="s">
        <v>6</v>
      </c>
      <c r="Y67" s="4" t="s">
        <v>7</v>
      </c>
      <c r="Z67" s="4" t="s">
        <v>8</v>
      </c>
      <c r="AA67" s="4" t="s">
        <v>14</v>
      </c>
      <c r="AB67" s="4" t="s">
        <v>8</v>
      </c>
      <c r="AC67" s="4" t="s">
        <v>18</v>
      </c>
      <c r="AD67" s="4" t="s">
        <v>18</v>
      </c>
      <c r="AE67" s="4" t="s">
        <v>18</v>
      </c>
      <c r="AF67" s="4" t="s">
        <v>18</v>
      </c>
      <c r="AG67" s="4" t="s">
        <v>18</v>
      </c>
      <c r="AH67" s="4" t="s">
        <v>18</v>
      </c>
      <c r="AI67" s="4" t="s">
        <v>18</v>
      </c>
      <c r="AJ67" s="4" t="s">
        <v>18</v>
      </c>
      <c r="AK67" s="4" t="s">
        <v>18</v>
      </c>
      <c r="AL67" s="4" t="s">
        <v>18</v>
      </c>
      <c r="AM67" s="11">
        <f>MIN(MROUND(SUM(AO67:BW67),0.1),10)</f>
        <v>8.7000000000000011</v>
      </c>
      <c r="AN67" s="10"/>
      <c r="AO67" s="2">
        <f>IF(D67=$AO$2,0.2,0)</f>
        <v>0</v>
      </c>
      <c r="AP67" s="2">
        <f>IF(E67=$AP$2,0.2,0)</f>
        <v>0</v>
      </c>
      <c r="AQ67" s="2">
        <f>IF(F67=$AQ$2,0.2,0)</f>
        <v>0</v>
      </c>
      <c r="AR67" s="2">
        <f>IF(G67=$AR$2,0.2,0)</f>
        <v>0</v>
      </c>
      <c r="AS67" s="2">
        <f>IF(H67=$AS$2,0.2,0)</f>
        <v>0.2</v>
      </c>
      <c r="AT67" s="2">
        <f>IF(I67=$AT$2,0.2,0)</f>
        <v>0.2</v>
      </c>
      <c r="AU67" s="2">
        <f>IF(J67=$AU$2,0.2,0)</f>
        <v>0.2</v>
      </c>
      <c r="AV67" s="2">
        <f>IF(K67=$AV$2,0.2,0)</f>
        <v>0</v>
      </c>
      <c r="AW67" s="2">
        <f>IF(L67=$AW$2,0.2,0)</f>
        <v>0</v>
      </c>
      <c r="AX67" s="2">
        <f>IF(M67=$AX$2,0.2,0)</f>
        <v>0.2</v>
      </c>
      <c r="AY67" s="2">
        <f>IF(N67=$AY$2,0.2,0)</f>
        <v>0.2</v>
      </c>
      <c r="AZ67" s="2">
        <f>IF(O67=$AZ$2,0.2,0)</f>
        <v>0</v>
      </c>
      <c r="BA67" s="2">
        <f>IF(P67=$BA$2,0.2,0)</f>
        <v>0.2</v>
      </c>
      <c r="BB67" s="2">
        <f>IF(Q67=$BB$2,0.2,0)</f>
        <v>0.2</v>
      </c>
      <c r="BC67" s="2">
        <f>IF(R67=$BC$2,0.2,0)</f>
        <v>0</v>
      </c>
      <c r="BD67" s="2">
        <f>IF(S67=$BD$2,0.2,0)</f>
        <v>0.2</v>
      </c>
      <c r="BE67" s="2">
        <f>IF(T67=$BE$2,0.2,0)</f>
        <v>0.2</v>
      </c>
      <c r="BF67" s="2">
        <f>IF(U67=$BF$2,0.2,0)</f>
        <v>0.2</v>
      </c>
      <c r="BG67" s="2">
        <f>IF(V67=$BG$2,0.2,0)</f>
        <v>0</v>
      </c>
      <c r="BH67" s="2">
        <f>IF(W67=$BH$2,0.2,0)</f>
        <v>0.2</v>
      </c>
      <c r="BI67" s="2">
        <f>IF(X67=$BI$2,0.2,0)</f>
        <v>0.2</v>
      </c>
      <c r="BJ67" s="2">
        <f>IF(Y67=$BJ$2,0.2,0)</f>
        <v>0.2</v>
      </c>
      <c r="BK67" s="2">
        <f>IF(Z67=$BK$2,0.2,0)</f>
        <v>0.2</v>
      </c>
      <c r="BL67" s="2">
        <f>IF(AA67=$BL$2,0.2,0)</f>
        <v>0.2</v>
      </c>
      <c r="BM67" s="2">
        <f>IF(AB67=$BM$2,0.2,0)</f>
        <v>0.2</v>
      </c>
      <c r="BN67" s="2">
        <f>IF(AC67 = "OK",0.5,IF(AC67="Y",0.25,0))</f>
        <v>0.5</v>
      </c>
      <c r="BO67" s="2">
        <f>IF(AD67 = "OK",0.5,IF(AD67="Y",0.25,0))</f>
        <v>0.5</v>
      </c>
      <c r="BP67" s="2">
        <f>IF(AE67 = "OK",0.5,IF(AE67="Y",0.25,0))</f>
        <v>0.5</v>
      </c>
      <c r="BQ67" s="10">
        <f>IF(AF67 = "OK",0.5,IF(AF67="Y",0.25,0))</f>
        <v>0.5</v>
      </c>
      <c r="BR67" s="10">
        <f>IF(AG67 = "OK",1,IF(AG67="Y",0.5,0))</f>
        <v>1</v>
      </c>
      <c r="BS67" s="10">
        <f>IF(AH67 = "OK",0.5,IF(AH67="Y",0.25,0))</f>
        <v>0.5</v>
      </c>
      <c r="BT67" s="10">
        <f>IF(AI67 = "OK",0.5,IF(AI67="Y",0.25,0))</f>
        <v>0.5</v>
      </c>
      <c r="BU67" s="10">
        <f>IF(AJ67 = "OK",0.5,IF(AJ67="Y",0.25,0))</f>
        <v>0.5</v>
      </c>
      <c r="BV67" s="10">
        <f>IF(AK67 = "OK",0.5,IF(AK67="Y",0.25,0))</f>
        <v>0.5</v>
      </c>
      <c r="BW67" s="10">
        <f>IF(AL67 = "OK",0.5,IF(AL67="Y",0.25,0))</f>
        <v>0.5</v>
      </c>
    </row>
    <row r="68" spans="1:75" ht="15.6" x14ac:dyDescent="0.3">
      <c r="A68" s="4">
        <v>66</v>
      </c>
      <c r="B68" s="4" t="s">
        <v>156</v>
      </c>
      <c r="C68" s="4" t="s">
        <v>157</v>
      </c>
      <c r="D68" s="4" t="s">
        <v>6</v>
      </c>
      <c r="E68" s="4" t="s">
        <v>8</v>
      </c>
      <c r="F68" s="4" t="s">
        <v>7</v>
      </c>
      <c r="G68" s="4" t="s">
        <v>7</v>
      </c>
      <c r="H68" s="4" t="s">
        <v>8</v>
      </c>
      <c r="I68" s="6" t="s">
        <v>9</v>
      </c>
      <c r="J68" s="6" t="s">
        <v>10</v>
      </c>
      <c r="K68" s="6" t="s">
        <v>9</v>
      </c>
      <c r="L68" s="6" t="s">
        <v>12</v>
      </c>
      <c r="M68" s="6" t="s">
        <v>7</v>
      </c>
      <c r="N68" s="4" t="s">
        <v>7</v>
      </c>
      <c r="O68" s="4" t="s">
        <v>11</v>
      </c>
      <c r="P68" s="4" t="s">
        <v>8</v>
      </c>
      <c r="Q68" s="4" t="s">
        <v>7</v>
      </c>
      <c r="R68" s="4" t="s">
        <v>13</v>
      </c>
      <c r="S68" s="4" t="s">
        <v>8</v>
      </c>
      <c r="T68" s="4" t="s">
        <v>8</v>
      </c>
      <c r="U68" s="4" t="s">
        <v>8</v>
      </c>
      <c r="V68" s="4" t="s">
        <v>14</v>
      </c>
      <c r="W68" s="4" t="s">
        <v>8</v>
      </c>
      <c r="X68" s="4" t="s">
        <v>6</v>
      </c>
      <c r="Y68" s="4" t="s">
        <v>7</v>
      </c>
      <c r="Z68" s="4" t="s">
        <v>8</v>
      </c>
      <c r="AA68" s="4" t="s">
        <v>14</v>
      </c>
      <c r="AB68" s="4" t="s">
        <v>8</v>
      </c>
      <c r="AC68" s="4" t="s">
        <v>18</v>
      </c>
      <c r="AD68" s="4" t="s">
        <v>18</v>
      </c>
      <c r="AE68" s="4" t="s">
        <v>18</v>
      </c>
      <c r="AF68" s="4" t="s">
        <v>18</v>
      </c>
      <c r="AG68" s="4" t="s">
        <v>18</v>
      </c>
      <c r="AH68" s="4" t="s">
        <v>18</v>
      </c>
      <c r="AI68" s="4" t="s">
        <v>20</v>
      </c>
      <c r="AJ68" s="4" t="s">
        <v>18</v>
      </c>
      <c r="AK68" s="4" t="s">
        <v>18</v>
      </c>
      <c r="AL68" s="4" t="s">
        <v>18</v>
      </c>
      <c r="AM68" s="11">
        <f>MIN(MROUND(SUM(AO68:BW68),0.1),10)</f>
        <v>9.1</v>
      </c>
      <c r="AN68" s="10"/>
      <c r="AO68" s="2">
        <f>IF(D68=$AO$2,0.2,0)</f>
        <v>0.2</v>
      </c>
      <c r="AP68" s="2">
        <f>IF(E68=$AP$2,0.2,0)</f>
        <v>0</v>
      </c>
      <c r="AQ68" s="2">
        <f>IF(F68=$AQ$2,0.2,0)</f>
        <v>0.2</v>
      </c>
      <c r="AR68" s="2">
        <f>IF(G68=$AR$2,0.2,0)</f>
        <v>0</v>
      </c>
      <c r="AS68" s="2">
        <f>IF(H68=$AS$2,0.2,0)</f>
        <v>0.2</v>
      </c>
      <c r="AT68" s="2">
        <f>IF(I68=$AT$2,0.2,0)</f>
        <v>0.2</v>
      </c>
      <c r="AU68" s="2">
        <f>IF(J68=$AU$2,0.2,0)</f>
        <v>0.2</v>
      </c>
      <c r="AV68" s="2">
        <f>IF(K68=$AV$2,0.2,0)</f>
        <v>0</v>
      </c>
      <c r="AW68" s="2">
        <f>IF(L68=$AW$2,0.2,0)</f>
        <v>0.2</v>
      </c>
      <c r="AX68" s="2">
        <f>IF(M68=$AX$2,0.2,0)</f>
        <v>0.2</v>
      </c>
      <c r="AY68" s="2">
        <f>IF(N68=$AY$2,0.2,0)</f>
        <v>0.2</v>
      </c>
      <c r="AZ68" s="2">
        <f>IF(O68=$AZ$2,0.2,0)</f>
        <v>0</v>
      </c>
      <c r="BA68" s="2">
        <f>IF(P68=$BA$2,0.2,0)</f>
        <v>0.2</v>
      </c>
      <c r="BB68" s="2">
        <f>IF(Q68=$BB$2,0.2,0)</f>
        <v>0.2</v>
      </c>
      <c r="BC68" s="2">
        <f>IF(R68=$BC$2,0.2,0)</f>
        <v>0.2</v>
      </c>
      <c r="BD68" s="2">
        <f>IF(S68=$BD$2,0.2,0)</f>
        <v>0</v>
      </c>
      <c r="BE68" s="2">
        <f>IF(T68=$BE$2,0.2,0)</f>
        <v>0.2</v>
      </c>
      <c r="BF68" s="2">
        <f>IF(U68=$BF$2,0.2,0)</f>
        <v>0.2</v>
      </c>
      <c r="BG68" s="2">
        <f>IF(V68=$BG$2,0.2,0)</f>
        <v>0</v>
      </c>
      <c r="BH68" s="2">
        <f>IF(W68=$BH$2,0.2,0)</f>
        <v>0.2</v>
      </c>
      <c r="BI68" s="2">
        <f>IF(X68=$BI$2,0.2,0)</f>
        <v>0.2</v>
      </c>
      <c r="BJ68" s="2">
        <f>IF(Y68=$BJ$2,0.2,0)</f>
        <v>0.2</v>
      </c>
      <c r="BK68" s="2">
        <f>IF(Z68=$BK$2,0.2,0)</f>
        <v>0.2</v>
      </c>
      <c r="BL68" s="2">
        <f>IF(AA68=$BL$2,0.2,0)</f>
        <v>0.2</v>
      </c>
      <c r="BM68" s="2">
        <f>IF(AB68=$BM$2,0.2,0)</f>
        <v>0.2</v>
      </c>
      <c r="BN68" s="2">
        <f>IF(AC68 = "OK",0.5,IF(AC68="Y",0.25,0))</f>
        <v>0.5</v>
      </c>
      <c r="BO68" s="2">
        <f>IF(AD68 = "OK",0.5,IF(AD68="Y",0.25,0))</f>
        <v>0.5</v>
      </c>
      <c r="BP68" s="2">
        <f>IF(AE68 = "OK",0.5,IF(AE68="Y",0.25,0))</f>
        <v>0.5</v>
      </c>
      <c r="BQ68" s="10">
        <f>IF(AF68 = "OK",0.5,IF(AF68="Y",0.25,0))</f>
        <v>0.5</v>
      </c>
      <c r="BR68" s="10">
        <f>IF(AG68 = "OK",1,IF(AG68="Y",0.5,0))</f>
        <v>1</v>
      </c>
      <c r="BS68" s="10">
        <f>IF(AH68 = "OK",0.5,IF(AH68="Y",0.25,0))</f>
        <v>0.5</v>
      </c>
      <c r="BT68" s="10">
        <f>IF(AI68 = "OK",0.5,IF(AI68="Y",0.25,0))</f>
        <v>0.25</v>
      </c>
      <c r="BU68" s="10">
        <f>IF(AJ68 = "OK",0.5,IF(AJ68="Y",0.25,0))</f>
        <v>0.5</v>
      </c>
      <c r="BV68" s="10">
        <f>IF(AK68 = "OK",0.5,IF(AK68="Y",0.25,0))</f>
        <v>0.5</v>
      </c>
      <c r="BW68" s="10">
        <f>IF(AL68 = "OK",0.5,IF(AL68="Y",0.25,0))</f>
        <v>0.5</v>
      </c>
    </row>
    <row r="69" spans="1:75" ht="15.6" x14ac:dyDescent="0.3">
      <c r="A69" s="4">
        <v>67</v>
      </c>
      <c r="B69" s="4" t="s">
        <v>158</v>
      </c>
      <c r="C69" s="4" t="s">
        <v>159</v>
      </c>
      <c r="D69" s="4" t="s">
        <v>31</v>
      </c>
      <c r="E69" s="4" t="s">
        <v>8</v>
      </c>
      <c r="F69" s="4" t="s">
        <v>7</v>
      </c>
      <c r="G69" s="4" t="s">
        <v>14</v>
      </c>
      <c r="H69" s="4" t="s">
        <v>7</v>
      </c>
      <c r="I69" s="6" t="s">
        <v>17</v>
      </c>
      <c r="J69" s="6" t="s">
        <v>10</v>
      </c>
      <c r="K69" s="6" t="s">
        <v>10</v>
      </c>
      <c r="L69" s="6" t="s">
        <v>12</v>
      </c>
      <c r="M69" s="6" t="s">
        <v>7</v>
      </c>
      <c r="N69" s="4" t="s">
        <v>14</v>
      </c>
      <c r="O69" s="4" t="s">
        <v>6</v>
      </c>
      <c r="P69" s="4" t="s">
        <v>8</v>
      </c>
      <c r="Q69" s="4" t="s">
        <v>7</v>
      </c>
      <c r="R69" s="4" t="s">
        <v>13</v>
      </c>
      <c r="S69" s="4" t="s">
        <v>14</v>
      </c>
      <c r="T69" s="4" t="s">
        <v>8</v>
      </c>
      <c r="U69" s="4" t="s">
        <v>7</v>
      </c>
      <c r="V69" s="4" t="s">
        <v>7</v>
      </c>
      <c r="W69" s="4" t="s">
        <v>7</v>
      </c>
      <c r="X69" s="4" t="s">
        <v>6</v>
      </c>
      <c r="Y69" s="4" t="s">
        <v>7</v>
      </c>
      <c r="Z69" s="4" t="s">
        <v>8</v>
      </c>
      <c r="AA69" s="4" t="s">
        <v>14</v>
      </c>
      <c r="AB69" s="4" t="s">
        <v>8</v>
      </c>
      <c r="AC69" s="4" t="s">
        <v>18</v>
      </c>
      <c r="AD69" s="4" t="s">
        <v>18</v>
      </c>
      <c r="AE69" s="4" t="s">
        <v>20</v>
      </c>
      <c r="AF69" s="4" t="s">
        <v>19</v>
      </c>
      <c r="AG69" s="4" t="s">
        <v>20</v>
      </c>
      <c r="AH69" s="4" t="s">
        <v>18</v>
      </c>
      <c r="AI69" s="4" t="s">
        <v>18</v>
      </c>
      <c r="AJ69" s="4" t="s">
        <v>18</v>
      </c>
      <c r="AK69" s="4" t="s">
        <v>18</v>
      </c>
      <c r="AL69" s="4" t="s">
        <v>18</v>
      </c>
      <c r="AM69" s="11">
        <f>MIN(MROUND(SUM(AO69:BW69),0.1),10)</f>
        <v>7.5</v>
      </c>
      <c r="AN69" s="10"/>
      <c r="AO69" s="2">
        <f>IF(D69=$AO$2,0.2,0)</f>
        <v>0</v>
      </c>
      <c r="AP69" s="2">
        <f>IF(E69=$AP$2,0.2,0)</f>
        <v>0</v>
      </c>
      <c r="AQ69" s="2">
        <f>IF(F69=$AQ$2,0.2,0)</f>
        <v>0.2</v>
      </c>
      <c r="AR69" s="2">
        <f>IF(G69=$AR$2,0.2,0)</f>
        <v>0</v>
      </c>
      <c r="AS69" s="2">
        <f>IF(H69=$AS$2,0.2,0)</f>
        <v>0</v>
      </c>
      <c r="AT69" s="2">
        <f>IF(I69=$AT$2,0.2,0)</f>
        <v>0</v>
      </c>
      <c r="AU69" s="2">
        <f>IF(J69=$AU$2,0.2,0)</f>
        <v>0.2</v>
      </c>
      <c r="AV69" s="2">
        <f>IF(K69=$AV$2,0.2,0)</f>
        <v>0</v>
      </c>
      <c r="AW69" s="2">
        <f>IF(L69=$AW$2,0.2,0)</f>
        <v>0.2</v>
      </c>
      <c r="AX69" s="2">
        <f>IF(M69=$AX$2,0.2,0)</f>
        <v>0.2</v>
      </c>
      <c r="AY69" s="2">
        <f>IF(N69=$AY$2,0.2,0)</f>
        <v>0</v>
      </c>
      <c r="AZ69" s="2">
        <f>IF(O69=$AZ$2,0.2,0)</f>
        <v>0.2</v>
      </c>
      <c r="BA69" s="2">
        <f>IF(P69=$BA$2,0.2,0)</f>
        <v>0.2</v>
      </c>
      <c r="BB69" s="2">
        <f>IF(Q69=$BB$2,0.2,0)</f>
        <v>0.2</v>
      </c>
      <c r="BC69" s="2">
        <f>IF(R69=$BC$2,0.2,0)</f>
        <v>0.2</v>
      </c>
      <c r="BD69" s="2">
        <f>IF(S69=$BD$2,0.2,0)</f>
        <v>0.2</v>
      </c>
      <c r="BE69" s="2">
        <f>IF(T69=$BE$2,0.2,0)</f>
        <v>0.2</v>
      </c>
      <c r="BF69" s="2">
        <f>IF(U69=$BF$2,0.2,0)</f>
        <v>0</v>
      </c>
      <c r="BG69" s="2">
        <f>IF(V69=$BG$2,0.2,0)</f>
        <v>0.2</v>
      </c>
      <c r="BH69" s="2">
        <f>IF(W69=$BH$2,0.2,0)</f>
        <v>0</v>
      </c>
      <c r="BI69" s="2">
        <f>IF(X69=$BI$2,0.2,0)</f>
        <v>0.2</v>
      </c>
      <c r="BJ69" s="2">
        <f>IF(Y69=$BJ$2,0.2,0)</f>
        <v>0.2</v>
      </c>
      <c r="BK69" s="2">
        <f>IF(Z69=$BK$2,0.2,0)</f>
        <v>0.2</v>
      </c>
      <c r="BL69" s="2">
        <f>IF(AA69=$BL$2,0.2,0)</f>
        <v>0.2</v>
      </c>
      <c r="BM69" s="2">
        <f>IF(AB69=$BM$2,0.2,0)</f>
        <v>0.2</v>
      </c>
      <c r="BN69" s="2">
        <f>IF(AC69 = "OK",0.5,IF(AC69="Y",0.25,0))</f>
        <v>0.5</v>
      </c>
      <c r="BO69" s="2">
        <f>IF(AD69 = "OK",0.5,IF(AD69="Y",0.25,0))</f>
        <v>0.5</v>
      </c>
      <c r="BP69" s="2">
        <f>IF(AE69 = "OK",0.5,IF(AE69="Y",0.25,0))</f>
        <v>0.25</v>
      </c>
      <c r="BQ69" s="10">
        <f>IF(AF69 = "OK",0.5,IF(AF69="Y",0.25,0))</f>
        <v>0</v>
      </c>
      <c r="BR69" s="10">
        <f>IF(AG69 = "OK",1,IF(AG69="Y",0.5,0))</f>
        <v>0.5</v>
      </c>
      <c r="BS69" s="10">
        <f>IF(AH69 = "OK",0.5,IF(AH69="Y",0.25,0))</f>
        <v>0.5</v>
      </c>
      <c r="BT69" s="10">
        <f>IF(AI69 = "OK",0.5,IF(AI69="Y",0.25,0))</f>
        <v>0.5</v>
      </c>
      <c r="BU69" s="10">
        <f>IF(AJ69 = "OK",0.5,IF(AJ69="Y",0.25,0))</f>
        <v>0.5</v>
      </c>
      <c r="BV69" s="10">
        <f>IF(AK69 = "OK",0.5,IF(AK69="Y",0.25,0))</f>
        <v>0.5</v>
      </c>
      <c r="BW69" s="10">
        <f>IF(AL69 = "OK",0.5,IF(AL69="Y",0.25,0))</f>
        <v>0.5</v>
      </c>
    </row>
    <row r="70" spans="1:75" ht="15.6" x14ac:dyDescent="0.3">
      <c r="A70" s="4">
        <v>68</v>
      </c>
      <c r="B70" s="4" t="s">
        <v>160</v>
      </c>
      <c r="C70" s="4" t="s">
        <v>161</v>
      </c>
      <c r="D70" s="4" t="s">
        <v>68</v>
      </c>
      <c r="E70" s="4" t="s">
        <v>7</v>
      </c>
      <c r="F70" s="4" t="s">
        <v>14</v>
      </c>
      <c r="G70" s="4" t="s">
        <v>7</v>
      </c>
      <c r="H70" s="4" t="s">
        <v>8</v>
      </c>
      <c r="I70" s="6" t="s">
        <v>9</v>
      </c>
      <c r="J70" s="6" t="s">
        <v>10</v>
      </c>
      <c r="K70" s="6" t="s">
        <v>14</v>
      </c>
      <c r="L70" s="6" t="s">
        <v>12</v>
      </c>
      <c r="M70" s="6" t="s">
        <v>7</v>
      </c>
      <c r="N70" s="4" t="s">
        <v>7</v>
      </c>
      <c r="O70" s="4" t="s">
        <v>6</v>
      </c>
      <c r="P70" s="4" t="s">
        <v>8</v>
      </c>
      <c r="Q70" s="4" t="s">
        <v>8</v>
      </c>
      <c r="R70" s="4" t="s">
        <v>13</v>
      </c>
      <c r="S70" s="4" t="s">
        <v>14</v>
      </c>
      <c r="T70" s="4" t="s">
        <v>8</v>
      </c>
      <c r="U70" s="4" t="s">
        <v>8</v>
      </c>
      <c r="V70" s="4" t="s">
        <v>8</v>
      </c>
      <c r="W70" s="4" t="s">
        <v>8</v>
      </c>
      <c r="X70" s="4" t="s">
        <v>6</v>
      </c>
      <c r="Y70" s="4" t="s">
        <v>7</v>
      </c>
      <c r="Z70" s="4" t="s">
        <v>8</v>
      </c>
      <c r="AA70" s="4" t="s">
        <v>14</v>
      </c>
      <c r="AB70" s="4" t="s">
        <v>8</v>
      </c>
      <c r="AC70" s="4" t="s">
        <v>18</v>
      </c>
      <c r="AD70" s="4" t="s">
        <v>18</v>
      </c>
      <c r="AE70" s="4" t="s">
        <v>18</v>
      </c>
      <c r="AF70" s="4" t="s">
        <v>18</v>
      </c>
      <c r="AG70" s="4" t="s">
        <v>20</v>
      </c>
      <c r="AH70" s="4" t="s">
        <v>18</v>
      </c>
      <c r="AI70" s="4" t="s">
        <v>18</v>
      </c>
      <c r="AJ70" s="4" t="s">
        <v>18</v>
      </c>
      <c r="AK70" s="4" t="s">
        <v>18</v>
      </c>
      <c r="AL70" s="4" t="s">
        <v>18</v>
      </c>
      <c r="AM70" s="11">
        <f>MIN(MROUND(SUM(AO70:BW70),0.1),10)</f>
        <v>8.6</v>
      </c>
      <c r="AN70" s="10"/>
      <c r="AO70" s="2">
        <f>IF(D70=$AO$2,0.2,0)</f>
        <v>0</v>
      </c>
      <c r="AP70" s="2">
        <f>IF(E70=$AP$2,0.2,0)</f>
        <v>0</v>
      </c>
      <c r="AQ70" s="2">
        <f>IF(F70=$AQ$2,0.2,0)</f>
        <v>0</v>
      </c>
      <c r="AR70" s="2">
        <f>IF(G70=$AR$2,0.2,0)</f>
        <v>0</v>
      </c>
      <c r="AS70" s="2">
        <f>IF(H70=$AS$2,0.2,0)</f>
        <v>0.2</v>
      </c>
      <c r="AT70" s="2">
        <f>IF(I70=$AT$2,0.2,0)</f>
        <v>0.2</v>
      </c>
      <c r="AU70" s="2">
        <f>IF(J70=$AU$2,0.2,0)</f>
        <v>0.2</v>
      </c>
      <c r="AV70" s="2">
        <f>IF(K70=$AV$2,0.2,0)</f>
        <v>0</v>
      </c>
      <c r="AW70" s="2">
        <f>IF(L70=$AW$2,0.2,0)</f>
        <v>0.2</v>
      </c>
      <c r="AX70" s="2">
        <f>IF(M70=$AX$2,0.2,0)</f>
        <v>0.2</v>
      </c>
      <c r="AY70" s="2">
        <f>IF(N70=$AY$2,0.2,0)</f>
        <v>0.2</v>
      </c>
      <c r="AZ70" s="2">
        <f>IF(O70=$AZ$2,0.2,0)</f>
        <v>0.2</v>
      </c>
      <c r="BA70" s="2">
        <f>IF(P70=$BA$2,0.2,0)</f>
        <v>0.2</v>
      </c>
      <c r="BB70" s="2">
        <f>IF(Q70=$BB$2,0.2,0)</f>
        <v>0</v>
      </c>
      <c r="BC70" s="2">
        <f>IF(R70=$BC$2,0.2,0)</f>
        <v>0.2</v>
      </c>
      <c r="BD70" s="2">
        <f>IF(S70=$BD$2,0.2,0)</f>
        <v>0.2</v>
      </c>
      <c r="BE70" s="2">
        <f>IF(T70=$BE$2,0.2,0)</f>
        <v>0.2</v>
      </c>
      <c r="BF70" s="2">
        <f>IF(U70=$BF$2,0.2,0)</f>
        <v>0.2</v>
      </c>
      <c r="BG70" s="2">
        <f>IF(V70=$BG$2,0.2,0)</f>
        <v>0</v>
      </c>
      <c r="BH70" s="2">
        <f>IF(W70=$BH$2,0.2,0)</f>
        <v>0.2</v>
      </c>
      <c r="BI70" s="2">
        <f>IF(X70=$BI$2,0.2,0)</f>
        <v>0.2</v>
      </c>
      <c r="BJ70" s="2">
        <f>IF(Y70=$BJ$2,0.2,0)</f>
        <v>0.2</v>
      </c>
      <c r="BK70" s="2">
        <f>IF(Z70=$BK$2,0.2,0)</f>
        <v>0.2</v>
      </c>
      <c r="BL70" s="2">
        <f>IF(AA70=$BL$2,0.2,0)</f>
        <v>0.2</v>
      </c>
      <c r="BM70" s="2">
        <f>IF(AB70=$BM$2,0.2,0)</f>
        <v>0.2</v>
      </c>
      <c r="BN70" s="2">
        <f>IF(AC70 = "OK",0.5,IF(AC70="Y",0.25,0))</f>
        <v>0.5</v>
      </c>
      <c r="BO70" s="2">
        <f>IF(AD70 = "OK",0.5,IF(AD70="Y",0.25,0))</f>
        <v>0.5</v>
      </c>
      <c r="BP70" s="2">
        <f>IF(AE70 = "OK",0.5,IF(AE70="Y",0.25,0))</f>
        <v>0.5</v>
      </c>
      <c r="BQ70" s="10">
        <f>IF(AF70 = "OK",0.5,IF(AF70="Y",0.25,0))</f>
        <v>0.5</v>
      </c>
      <c r="BR70" s="10">
        <f>IF(AG70 = "OK",1,IF(AG70="Y",0.5,0))</f>
        <v>0.5</v>
      </c>
      <c r="BS70" s="10">
        <f>IF(AH70 = "OK",0.5,IF(AH70="Y",0.25,0))</f>
        <v>0.5</v>
      </c>
      <c r="BT70" s="10">
        <f>IF(AI70 = "OK",0.5,IF(AI70="Y",0.25,0))</f>
        <v>0.5</v>
      </c>
      <c r="BU70" s="10">
        <f>IF(AJ70 = "OK",0.5,IF(AJ70="Y",0.25,0))</f>
        <v>0.5</v>
      </c>
      <c r="BV70" s="10">
        <f>IF(AK70 = "OK",0.5,IF(AK70="Y",0.25,0))</f>
        <v>0.5</v>
      </c>
      <c r="BW70" s="10">
        <f>IF(AL70 = "OK",0.5,IF(AL70="Y",0.25,0))</f>
        <v>0.5</v>
      </c>
    </row>
    <row r="71" spans="1:75" ht="15.6" x14ac:dyDescent="0.3">
      <c r="A71" s="4">
        <v>69</v>
      </c>
      <c r="B71" s="4" t="s">
        <v>162</v>
      </c>
      <c r="C71" s="4" t="s">
        <v>163</v>
      </c>
      <c r="D71" s="4" t="s">
        <v>17</v>
      </c>
      <c r="E71" s="4" t="s">
        <v>6</v>
      </c>
      <c r="F71" s="4" t="s">
        <v>7</v>
      </c>
      <c r="G71" s="4" t="s">
        <v>7</v>
      </c>
      <c r="H71" s="4" t="s">
        <v>8</v>
      </c>
      <c r="I71" s="6" t="s">
        <v>9</v>
      </c>
      <c r="J71" s="6" t="s">
        <v>10</v>
      </c>
      <c r="K71" s="6" t="s">
        <v>11</v>
      </c>
      <c r="L71" s="6" t="s">
        <v>12</v>
      </c>
      <c r="M71" s="6" t="s">
        <v>7</v>
      </c>
      <c r="N71" s="4" t="s">
        <v>7</v>
      </c>
      <c r="O71" s="4" t="s">
        <v>17</v>
      </c>
      <c r="P71" s="4" t="s">
        <v>17</v>
      </c>
      <c r="Q71" s="4" t="s">
        <v>6</v>
      </c>
      <c r="R71" s="4" t="s">
        <v>8</v>
      </c>
      <c r="S71" s="4" t="s">
        <v>14</v>
      </c>
      <c r="T71" s="4" t="s">
        <v>8</v>
      </c>
      <c r="U71" s="4" t="s">
        <v>8</v>
      </c>
      <c r="V71" s="4" t="s">
        <v>14</v>
      </c>
      <c r="W71" s="4" t="s">
        <v>6</v>
      </c>
      <c r="X71" s="4" t="s">
        <v>6</v>
      </c>
      <c r="Y71" s="4" t="s">
        <v>7</v>
      </c>
      <c r="Z71" s="4" t="s">
        <v>8</v>
      </c>
      <c r="AA71" s="4" t="s">
        <v>14</v>
      </c>
      <c r="AB71" s="4" t="s">
        <v>8</v>
      </c>
      <c r="AC71" s="4" t="s">
        <v>18</v>
      </c>
      <c r="AD71" s="4" t="s">
        <v>18</v>
      </c>
      <c r="AE71" s="4" t="s">
        <v>18</v>
      </c>
      <c r="AF71" s="4" t="s">
        <v>18</v>
      </c>
      <c r="AG71" s="4" t="s">
        <v>18</v>
      </c>
      <c r="AH71" s="4" t="s">
        <v>18</v>
      </c>
      <c r="AI71" s="4" t="s">
        <v>18</v>
      </c>
      <c r="AJ71" s="4" t="s">
        <v>18</v>
      </c>
      <c r="AK71" s="4" t="s">
        <v>18</v>
      </c>
      <c r="AL71" s="4" t="s">
        <v>18</v>
      </c>
      <c r="AM71" s="11">
        <f>MIN(MROUND(SUM(AO71:BW71),0.1),10)</f>
        <v>8.9</v>
      </c>
      <c r="AN71" s="10"/>
      <c r="AO71" s="2">
        <f>IF(D71=$AO$2,0.2,0)</f>
        <v>0</v>
      </c>
      <c r="AP71" s="2">
        <f>IF(E71=$AP$2,0.2,0)</f>
        <v>0.2</v>
      </c>
      <c r="AQ71" s="2">
        <f>IF(F71=$AQ$2,0.2,0)</f>
        <v>0.2</v>
      </c>
      <c r="AR71" s="2">
        <f>IF(G71=$AR$2,0.2,0)</f>
        <v>0</v>
      </c>
      <c r="AS71" s="2">
        <f>IF(H71=$AS$2,0.2,0)</f>
        <v>0.2</v>
      </c>
      <c r="AT71" s="2">
        <f>IF(I71=$AT$2,0.2,0)</f>
        <v>0.2</v>
      </c>
      <c r="AU71" s="2">
        <f>IF(J71=$AU$2,0.2,0)</f>
        <v>0.2</v>
      </c>
      <c r="AV71" s="2">
        <f>IF(K71=$AV$2,0.2,0)</f>
        <v>0.2</v>
      </c>
      <c r="AW71" s="2">
        <f>IF(L71=$AW$2,0.2,0)</f>
        <v>0.2</v>
      </c>
      <c r="AX71" s="2">
        <f>IF(M71=$AX$2,0.2,0)</f>
        <v>0.2</v>
      </c>
      <c r="AY71" s="2">
        <f>IF(N71=$AY$2,0.2,0)</f>
        <v>0.2</v>
      </c>
      <c r="AZ71" s="2">
        <f>IF(O71=$AZ$2,0.2,0)</f>
        <v>0</v>
      </c>
      <c r="BA71" s="2">
        <f>IF(P71=$BA$2,0.2,0)</f>
        <v>0</v>
      </c>
      <c r="BB71" s="2">
        <f>IF(Q71=$BB$2,0.2,0)</f>
        <v>0</v>
      </c>
      <c r="BC71" s="2">
        <f>IF(R71=$BC$2,0.2,0)</f>
        <v>0</v>
      </c>
      <c r="BD71" s="2">
        <f>IF(S71=$BD$2,0.2,0)</f>
        <v>0.2</v>
      </c>
      <c r="BE71" s="2">
        <f>IF(T71=$BE$2,0.2,0)</f>
        <v>0.2</v>
      </c>
      <c r="BF71" s="2">
        <f>IF(U71=$BF$2,0.2,0)</f>
        <v>0.2</v>
      </c>
      <c r="BG71" s="2">
        <f>IF(V71=$BG$2,0.2,0)</f>
        <v>0</v>
      </c>
      <c r="BH71" s="2">
        <f>IF(W71=$BH$2,0.2,0)</f>
        <v>0</v>
      </c>
      <c r="BI71" s="2">
        <f>IF(X71=$BI$2,0.2,0)</f>
        <v>0.2</v>
      </c>
      <c r="BJ71" s="2">
        <f>IF(Y71=$BJ$2,0.2,0)</f>
        <v>0.2</v>
      </c>
      <c r="BK71" s="2">
        <f>IF(Z71=$BK$2,0.2,0)</f>
        <v>0.2</v>
      </c>
      <c r="BL71" s="2">
        <f>IF(AA71=$BL$2,0.2,0)</f>
        <v>0.2</v>
      </c>
      <c r="BM71" s="2">
        <f>IF(AB71=$BM$2,0.2,0)</f>
        <v>0.2</v>
      </c>
      <c r="BN71" s="2">
        <f>IF(AC71 = "OK",0.5,IF(AC71="Y",0.25,0))</f>
        <v>0.5</v>
      </c>
      <c r="BO71" s="2">
        <f>IF(AD71 = "OK",0.5,IF(AD71="Y",0.25,0))</f>
        <v>0.5</v>
      </c>
      <c r="BP71" s="2">
        <f>IF(AE71 = "OK",0.5,IF(AE71="Y",0.25,0))</f>
        <v>0.5</v>
      </c>
      <c r="BQ71" s="10">
        <f>IF(AF71 = "OK",0.5,IF(AF71="Y",0.25,0))</f>
        <v>0.5</v>
      </c>
      <c r="BR71" s="10">
        <f>IF(AG71 = "OK",1,IF(AG71="Y",0.5,0))</f>
        <v>1</v>
      </c>
      <c r="BS71" s="10">
        <f>IF(AH71 = "OK",0.5,IF(AH71="Y",0.25,0))</f>
        <v>0.5</v>
      </c>
      <c r="BT71" s="10">
        <f>IF(AI71 = "OK",0.5,IF(AI71="Y",0.25,0))</f>
        <v>0.5</v>
      </c>
      <c r="BU71" s="10">
        <f>IF(AJ71 = "OK",0.5,IF(AJ71="Y",0.25,0))</f>
        <v>0.5</v>
      </c>
      <c r="BV71" s="10">
        <f>IF(AK71 = "OK",0.5,IF(AK71="Y",0.25,0))</f>
        <v>0.5</v>
      </c>
      <c r="BW71" s="10">
        <f>IF(AL71 = "OK",0.5,IF(AL71="Y",0.25,0))</f>
        <v>0.5</v>
      </c>
    </row>
    <row r="72" spans="1:75" ht="15.6" x14ac:dyDescent="0.3">
      <c r="A72" s="4">
        <v>70</v>
      </c>
      <c r="B72" s="4" t="s">
        <v>164</v>
      </c>
      <c r="C72" s="4" t="s">
        <v>165</v>
      </c>
      <c r="D72" s="4" t="s">
        <v>17</v>
      </c>
      <c r="E72" s="4" t="s">
        <v>6</v>
      </c>
      <c r="F72" s="4" t="s">
        <v>7</v>
      </c>
      <c r="G72" s="4" t="s">
        <v>7</v>
      </c>
      <c r="H72" s="4" t="s">
        <v>8</v>
      </c>
      <c r="I72" s="6" t="s">
        <v>9</v>
      </c>
      <c r="J72" s="6" t="s">
        <v>10</v>
      </c>
      <c r="K72" s="6" t="s">
        <v>11</v>
      </c>
      <c r="L72" s="6" t="s">
        <v>12</v>
      </c>
      <c r="M72" s="6" t="s">
        <v>7</v>
      </c>
      <c r="N72" s="4" t="s">
        <v>7</v>
      </c>
      <c r="O72" s="4" t="s">
        <v>6</v>
      </c>
      <c r="P72" s="4" t="s">
        <v>8</v>
      </c>
      <c r="Q72" s="4" t="s">
        <v>7</v>
      </c>
      <c r="R72" s="4" t="s">
        <v>13</v>
      </c>
      <c r="S72" s="4" t="s">
        <v>14</v>
      </c>
      <c r="T72" s="4" t="s">
        <v>8</v>
      </c>
      <c r="U72" s="4" t="s">
        <v>8</v>
      </c>
      <c r="V72" s="4" t="s">
        <v>14</v>
      </c>
      <c r="W72" s="4" t="s">
        <v>6</v>
      </c>
      <c r="X72" s="4" t="s">
        <v>6</v>
      </c>
      <c r="Y72" s="4" t="s">
        <v>7</v>
      </c>
      <c r="Z72" s="4" t="s">
        <v>8</v>
      </c>
      <c r="AA72" s="4" t="s">
        <v>8</v>
      </c>
      <c r="AB72" s="4" t="s">
        <v>8</v>
      </c>
      <c r="AC72" s="4" t="s">
        <v>18</v>
      </c>
      <c r="AD72" s="4" t="s">
        <v>18</v>
      </c>
      <c r="AE72" s="4" t="s">
        <v>18</v>
      </c>
      <c r="AF72" s="4" t="s">
        <v>18</v>
      </c>
      <c r="AG72" s="4" t="s">
        <v>18</v>
      </c>
      <c r="AH72" s="4" t="s">
        <v>18</v>
      </c>
      <c r="AI72" s="4" t="s">
        <v>18</v>
      </c>
      <c r="AJ72" s="4" t="s">
        <v>18</v>
      </c>
      <c r="AK72" s="4" t="s">
        <v>18</v>
      </c>
      <c r="AL72" s="4" t="s">
        <v>18</v>
      </c>
      <c r="AM72" s="11">
        <f>MIN(MROUND(SUM(AO72:BW72),0.1),10)</f>
        <v>9.5</v>
      </c>
      <c r="AN72" s="10"/>
      <c r="AO72" s="2">
        <f>IF(D72=$AO$2,0.2,0)</f>
        <v>0</v>
      </c>
      <c r="AP72" s="2">
        <f>IF(E72=$AP$2,0.2,0)</f>
        <v>0.2</v>
      </c>
      <c r="AQ72" s="2">
        <f>IF(F72=$AQ$2,0.2,0)</f>
        <v>0.2</v>
      </c>
      <c r="AR72" s="2">
        <f>IF(G72=$AR$2,0.2,0)</f>
        <v>0</v>
      </c>
      <c r="AS72" s="2">
        <f>IF(H72=$AS$2,0.2,0)</f>
        <v>0.2</v>
      </c>
      <c r="AT72" s="2">
        <f>IF(I72=$AT$2,0.2,0)</f>
        <v>0.2</v>
      </c>
      <c r="AU72" s="2">
        <f>IF(J72=$AU$2,0.2,0)</f>
        <v>0.2</v>
      </c>
      <c r="AV72" s="2">
        <f>IF(K72=$AV$2,0.2,0)</f>
        <v>0.2</v>
      </c>
      <c r="AW72" s="2">
        <f>IF(L72=$AW$2,0.2,0)</f>
        <v>0.2</v>
      </c>
      <c r="AX72" s="2">
        <f>IF(M72=$AX$2,0.2,0)</f>
        <v>0.2</v>
      </c>
      <c r="AY72" s="2">
        <f>IF(N72=$AY$2,0.2,0)</f>
        <v>0.2</v>
      </c>
      <c r="AZ72" s="2">
        <f>IF(O72=$AZ$2,0.2,0)</f>
        <v>0.2</v>
      </c>
      <c r="BA72" s="2">
        <f>IF(P72=$BA$2,0.2,0)</f>
        <v>0.2</v>
      </c>
      <c r="BB72" s="2">
        <f>IF(Q72=$BB$2,0.2,0)</f>
        <v>0.2</v>
      </c>
      <c r="BC72" s="2">
        <f>IF(R72=$BC$2,0.2,0)</f>
        <v>0.2</v>
      </c>
      <c r="BD72" s="2">
        <f>IF(S72=$BD$2,0.2,0)</f>
        <v>0.2</v>
      </c>
      <c r="BE72" s="2">
        <f>IF(T72=$BE$2,0.2,0)</f>
        <v>0.2</v>
      </c>
      <c r="BF72" s="2">
        <f>IF(U72=$BF$2,0.2,0)</f>
        <v>0.2</v>
      </c>
      <c r="BG72" s="2">
        <f>IF(V72=$BG$2,0.2,0)</f>
        <v>0</v>
      </c>
      <c r="BH72" s="2">
        <f>IF(W72=$BH$2,0.2,0)</f>
        <v>0</v>
      </c>
      <c r="BI72" s="2">
        <f>IF(X72=$BI$2,0.2,0)</f>
        <v>0.2</v>
      </c>
      <c r="BJ72" s="2">
        <f>IF(Y72=$BJ$2,0.2,0)</f>
        <v>0.2</v>
      </c>
      <c r="BK72" s="2">
        <f>IF(Z72=$BK$2,0.2,0)</f>
        <v>0.2</v>
      </c>
      <c r="BL72" s="2">
        <f>IF(AA72=$BL$2,0.2,0)</f>
        <v>0</v>
      </c>
      <c r="BM72" s="2">
        <f>IF(AB72=$BM$2,0.2,0)</f>
        <v>0.2</v>
      </c>
      <c r="BN72" s="2">
        <f>IF(AC72 = "OK",0.5,IF(AC72="Y",0.25,0))</f>
        <v>0.5</v>
      </c>
      <c r="BO72" s="2">
        <f>IF(AD72 = "OK",0.5,IF(AD72="Y",0.25,0))</f>
        <v>0.5</v>
      </c>
      <c r="BP72" s="2">
        <f>IF(AE72 = "OK",0.5,IF(AE72="Y",0.25,0))</f>
        <v>0.5</v>
      </c>
      <c r="BQ72" s="10">
        <f>IF(AF72 = "OK",0.5,IF(AF72="Y",0.25,0))</f>
        <v>0.5</v>
      </c>
      <c r="BR72" s="10">
        <f>IF(AG72 = "OK",1,IF(AG72="Y",0.5,0))</f>
        <v>1</v>
      </c>
      <c r="BS72" s="10">
        <f>IF(AH72 = "OK",0.5,IF(AH72="Y",0.25,0))</f>
        <v>0.5</v>
      </c>
      <c r="BT72" s="10">
        <f>IF(AI72 = "OK",0.5,IF(AI72="Y",0.25,0))</f>
        <v>0.5</v>
      </c>
      <c r="BU72" s="10">
        <f>IF(AJ72 = "OK",0.5,IF(AJ72="Y",0.25,0))</f>
        <v>0.5</v>
      </c>
      <c r="BV72" s="10">
        <f>IF(AK72 = "OK",0.5,IF(AK72="Y",0.25,0))</f>
        <v>0.5</v>
      </c>
      <c r="BW72" s="10">
        <f>IF(AL72 = "OK",0.5,IF(AL72="Y",0.25,0))</f>
        <v>0.5</v>
      </c>
    </row>
    <row r="73" spans="1:75" ht="15.6" x14ac:dyDescent="0.3">
      <c r="A73" s="4">
        <v>71</v>
      </c>
      <c r="B73" s="4" t="s">
        <v>166</v>
      </c>
      <c r="C73" s="4" t="s">
        <v>167</v>
      </c>
      <c r="D73" s="4" t="s">
        <v>13</v>
      </c>
      <c r="E73" s="4" t="s">
        <v>8</v>
      </c>
      <c r="F73" s="4" t="s">
        <v>7</v>
      </c>
      <c r="G73" s="4" t="s">
        <v>6</v>
      </c>
      <c r="H73" s="4" t="s">
        <v>8</v>
      </c>
      <c r="I73" s="6" t="s">
        <v>9</v>
      </c>
      <c r="J73" s="6" t="s">
        <v>10</v>
      </c>
      <c r="K73" s="6" t="s">
        <v>11</v>
      </c>
      <c r="L73" s="6" t="s">
        <v>12</v>
      </c>
      <c r="M73" s="6" t="s">
        <v>7</v>
      </c>
      <c r="N73" s="4" t="s">
        <v>7</v>
      </c>
      <c r="O73" s="4" t="s">
        <v>6</v>
      </c>
      <c r="P73" s="4" t="s">
        <v>8</v>
      </c>
      <c r="Q73" s="4" t="s">
        <v>7</v>
      </c>
      <c r="R73" s="4" t="s">
        <v>17</v>
      </c>
      <c r="S73" s="4" t="s">
        <v>14</v>
      </c>
      <c r="T73" s="4" t="s">
        <v>8</v>
      </c>
      <c r="U73" s="4" t="s">
        <v>8</v>
      </c>
      <c r="V73" s="4" t="s">
        <v>14</v>
      </c>
      <c r="W73" s="4" t="s">
        <v>6</v>
      </c>
      <c r="X73" s="4" t="s">
        <v>6</v>
      </c>
      <c r="Y73" s="4" t="s">
        <v>7</v>
      </c>
      <c r="Z73" s="4" t="s">
        <v>8</v>
      </c>
      <c r="AA73" s="4" t="s">
        <v>14</v>
      </c>
      <c r="AB73" s="4" t="s">
        <v>8</v>
      </c>
      <c r="AC73" s="4" t="s">
        <v>18</v>
      </c>
      <c r="AD73" s="4" t="s">
        <v>18</v>
      </c>
      <c r="AE73" s="4" t="s">
        <v>18</v>
      </c>
      <c r="AF73" s="4" t="s">
        <v>18</v>
      </c>
      <c r="AG73" s="4" t="s">
        <v>18</v>
      </c>
      <c r="AH73" s="4" t="s">
        <v>18</v>
      </c>
      <c r="AI73" s="4" t="s">
        <v>18</v>
      </c>
      <c r="AJ73" s="4" t="s">
        <v>18</v>
      </c>
      <c r="AK73" s="4" t="s">
        <v>18</v>
      </c>
      <c r="AL73" s="4" t="s">
        <v>18</v>
      </c>
      <c r="AM73" s="11">
        <f>MIN(MROUND(SUM(AO73:BW73),0.1),10)</f>
        <v>9.5</v>
      </c>
      <c r="AN73" s="10"/>
      <c r="AO73" s="2">
        <f>IF(D73=$AO$2,0.2,0)</f>
        <v>0</v>
      </c>
      <c r="AP73" s="2">
        <f>IF(E73=$AP$2,0.2,0)</f>
        <v>0</v>
      </c>
      <c r="AQ73" s="2">
        <f>IF(F73=$AQ$2,0.2,0)</f>
        <v>0.2</v>
      </c>
      <c r="AR73" s="2">
        <f>IF(G73=$AR$2,0.2,0)</f>
        <v>0.2</v>
      </c>
      <c r="AS73" s="2">
        <f>IF(H73=$AS$2,0.2,0)</f>
        <v>0.2</v>
      </c>
      <c r="AT73" s="2">
        <f>IF(I73=$AT$2,0.2,0)</f>
        <v>0.2</v>
      </c>
      <c r="AU73" s="2">
        <f>IF(J73=$AU$2,0.2,0)</f>
        <v>0.2</v>
      </c>
      <c r="AV73" s="2">
        <f>IF(K73=$AV$2,0.2,0)</f>
        <v>0.2</v>
      </c>
      <c r="AW73" s="2">
        <f>IF(L73=$AW$2,0.2,0)</f>
        <v>0.2</v>
      </c>
      <c r="AX73" s="2">
        <f>IF(M73=$AX$2,0.2,0)</f>
        <v>0.2</v>
      </c>
      <c r="AY73" s="2">
        <f>IF(N73=$AY$2,0.2,0)</f>
        <v>0.2</v>
      </c>
      <c r="AZ73" s="2">
        <f>IF(O73=$AZ$2,0.2,0)</f>
        <v>0.2</v>
      </c>
      <c r="BA73" s="2">
        <f>IF(P73=$BA$2,0.2,0)</f>
        <v>0.2</v>
      </c>
      <c r="BB73" s="2">
        <f>IF(Q73=$BB$2,0.2,0)</f>
        <v>0.2</v>
      </c>
      <c r="BC73" s="2">
        <f>IF(R73=$BC$2,0.2,0)</f>
        <v>0</v>
      </c>
      <c r="BD73" s="2">
        <f>IF(S73=$BD$2,0.2,0)</f>
        <v>0.2</v>
      </c>
      <c r="BE73" s="2">
        <f>IF(T73=$BE$2,0.2,0)</f>
        <v>0.2</v>
      </c>
      <c r="BF73" s="2">
        <f>IF(U73=$BF$2,0.2,0)</f>
        <v>0.2</v>
      </c>
      <c r="BG73" s="2">
        <f>IF(V73=$BG$2,0.2,0)</f>
        <v>0</v>
      </c>
      <c r="BH73" s="2">
        <f>IF(W73=$BH$2,0.2,0)</f>
        <v>0</v>
      </c>
      <c r="BI73" s="2">
        <f>IF(X73=$BI$2,0.2,0)</f>
        <v>0.2</v>
      </c>
      <c r="BJ73" s="2">
        <f>IF(Y73=$BJ$2,0.2,0)</f>
        <v>0.2</v>
      </c>
      <c r="BK73" s="2">
        <f>IF(Z73=$BK$2,0.2,0)</f>
        <v>0.2</v>
      </c>
      <c r="BL73" s="2">
        <f>IF(AA73=$BL$2,0.2,0)</f>
        <v>0.2</v>
      </c>
      <c r="BM73" s="2">
        <f>IF(AB73=$BM$2,0.2,0)</f>
        <v>0.2</v>
      </c>
      <c r="BN73" s="2">
        <f>IF(AC73 = "OK",0.5,IF(AC73="Y",0.25,0))</f>
        <v>0.5</v>
      </c>
      <c r="BO73" s="2">
        <f>IF(AD73 = "OK",0.5,IF(AD73="Y",0.25,0))</f>
        <v>0.5</v>
      </c>
      <c r="BP73" s="2">
        <f>IF(AE73 = "OK",0.5,IF(AE73="Y",0.25,0))</f>
        <v>0.5</v>
      </c>
      <c r="BQ73" s="10">
        <f>IF(AF73 = "OK",0.5,IF(AF73="Y",0.25,0))</f>
        <v>0.5</v>
      </c>
      <c r="BR73" s="10">
        <f>IF(AG73 = "OK",1,IF(AG73="Y",0.5,0))</f>
        <v>1</v>
      </c>
      <c r="BS73" s="10">
        <f>IF(AH73 = "OK",0.5,IF(AH73="Y",0.25,0))</f>
        <v>0.5</v>
      </c>
      <c r="BT73" s="10">
        <f>IF(AI73 = "OK",0.5,IF(AI73="Y",0.25,0))</f>
        <v>0.5</v>
      </c>
      <c r="BU73" s="10">
        <f>IF(AJ73 = "OK",0.5,IF(AJ73="Y",0.25,0))</f>
        <v>0.5</v>
      </c>
      <c r="BV73" s="10">
        <f>IF(AK73 = "OK",0.5,IF(AK73="Y",0.25,0))</f>
        <v>0.5</v>
      </c>
      <c r="BW73" s="10">
        <f>IF(AL73 = "OK",0.5,IF(AL73="Y",0.25,0))</f>
        <v>0.5</v>
      </c>
    </row>
    <row r="74" spans="1:75" ht="15.6" x14ac:dyDescent="0.3">
      <c r="A74" s="4">
        <v>72</v>
      </c>
      <c r="B74" s="4" t="s">
        <v>168</v>
      </c>
      <c r="C74" s="4" t="s">
        <v>169</v>
      </c>
      <c r="D74" s="4" t="s">
        <v>7</v>
      </c>
      <c r="E74" s="4" t="s">
        <v>8</v>
      </c>
      <c r="F74" s="4" t="s">
        <v>7</v>
      </c>
      <c r="G74" s="4" t="s">
        <v>6</v>
      </c>
      <c r="H74" s="4" t="s">
        <v>8</v>
      </c>
      <c r="I74" s="6" t="s">
        <v>9</v>
      </c>
      <c r="J74" s="6" t="s">
        <v>10</v>
      </c>
      <c r="K74" s="6" t="s">
        <v>11</v>
      </c>
      <c r="L74" s="6" t="s">
        <v>12</v>
      </c>
      <c r="M74" s="6" t="s">
        <v>7</v>
      </c>
      <c r="N74" s="4" t="s">
        <v>7</v>
      </c>
      <c r="O74" s="4" t="s">
        <v>14</v>
      </c>
      <c r="P74" s="4" t="s">
        <v>6</v>
      </c>
      <c r="Q74" s="4" t="s">
        <v>7</v>
      </c>
      <c r="R74" s="4" t="s">
        <v>13</v>
      </c>
      <c r="S74" s="4" t="s">
        <v>14</v>
      </c>
      <c r="T74" s="4" t="s">
        <v>8</v>
      </c>
      <c r="U74" s="4" t="s">
        <v>8</v>
      </c>
      <c r="V74" s="4" t="s">
        <v>14</v>
      </c>
      <c r="W74" s="4" t="s">
        <v>6</v>
      </c>
      <c r="X74" s="4" t="s">
        <v>6</v>
      </c>
      <c r="Y74" s="4" t="s">
        <v>7</v>
      </c>
      <c r="Z74" s="4" t="s">
        <v>8</v>
      </c>
      <c r="AA74" s="4" t="s">
        <v>14</v>
      </c>
      <c r="AB74" s="4" t="s">
        <v>8</v>
      </c>
      <c r="AC74" s="4" t="s">
        <v>18</v>
      </c>
      <c r="AD74" s="4" t="s">
        <v>18</v>
      </c>
      <c r="AE74" s="4" t="s">
        <v>18</v>
      </c>
      <c r="AF74" s="4" t="s">
        <v>18</v>
      </c>
      <c r="AG74" s="4" t="s">
        <v>18</v>
      </c>
      <c r="AH74" s="4" t="s">
        <v>18</v>
      </c>
      <c r="AI74" s="4" t="s">
        <v>18</v>
      </c>
      <c r="AJ74" s="4" t="s">
        <v>18</v>
      </c>
      <c r="AK74" s="4" t="s">
        <v>18</v>
      </c>
      <c r="AL74" s="4" t="s">
        <v>18</v>
      </c>
      <c r="AM74" s="11">
        <f>MIN(MROUND(SUM(AO74:BW74),0.1),10)</f>
        <v>9.3000000000000007</v>
      </c>
      <c r="AN74" s="10"/>
      <c r="AO74" s="2">
        <f>IF(D74=$AO$2,0.2,0)</f>
        <v>0</v>
      </c>
      <c r="AP74" s="2">
        <f>IF(E74=$AP$2,0.2,0)</f>
        <v>0</v>
      </c>
      <c r="AQ74" s="2">
        <f>IF(F74=$AQ$2,0.2,0)</f>
        <v>0.2</v>
      </c>
      <c r="AR74" s="2">
        <f>IF(G74=$AR$2,0.2,0)</f>
        <v>0.2</v>
      </c>
      <c r="AS74" s="2">
        <f>IF(H74=$AS$2,0.2,0)</f>
        <v>0.2</v>
      </c>
      <c r="AT74" s="2">
        <f>IF(I74=$AT$2,0.2,0)</f>
        <v>0.2</v>
      </c>
      <c r="AU74" s="2">
        <f>IF(J74=$AU$2,0.2,0)</f>
        <v>0.2</v>
      </c>
      <c r="AV74" s="2">
        <f>IF(K74=$AV$2,0.2,0)</f>
        <v>0.2</v>
      </c>
      <c r="AW74" s="2">
        <f>IF(L74=$AW$2,0.2,0)</f>
        <v>0.2</v>
      </c>
      <c r="AX74" s="2">
        <f>IF(M74=$AX$2,0.2,0)</f>
        <v>0.2</v>
      </c>
      <c r="AY74" s="2">
        <f>IF(N74=$AY$2,0.2,0)</f>
        <v>0.2</v>
      </c>
      <c r="AZ74" s="2">
        <f>IF(O74=$AZ$2,0.2,0)</f>
        <v>0</v>
      </c>
      <c r="BA74" s="2">
        <f>IF(P74=$BA$2,0.2,0)</f>
        <v>0</v>
      </c>
      <c r="BB74" s="2">
        <f>IF(Q74=$BB$2,0.2,0)</f>
        <v>0.2</v>
      </c>
      <c r="BC74" s="2">
        <f>IF(R74=$BC$2,0.2,0)</f>
        <v>0.2</v>
      </c>
      <c r="BD74" s="2">
        <f>IF(S74=$BD$2,0.2,0)</f>
        <v>0.2</v>
      </c>
      <c r="BE74" s="2">
        <f>IF(T74=$BE$2,0.2,0)</f>
        <v>0.2</v>
      </c>
      <c r="BF74" s="2">
        <f>IF(U74=$BF$2,0.2,0)</f>
        <v>0.2</v>
      </c>
      <c r="BG74" s="2">
        <f>IF(V74=$BG$2,0.2,0)</f>
        <v>0</v>
      </c>
      <c r="BH74" s="2">
        <f>IF(W74=$BH$2,0.2,0)</f>
        <v>0</v>
      </c>
      <c r="BI74" s="2">
        <f>IF(X74=$BI$2,0.2,0)</f>
        <v>0.2</v>
      </c>
      <c r="BJ74" s="2">
        <f>IF(Y74=$BJ$2,0.2,0)</f>
        <v>0.2</v>
      </c>
      <c r="BK74" s="2">
        <f>IF(Z74=$BK$2,0.2,0)</f>
        <v>0.2</v>
      </c>
      <c r="BL74" s="2">
        <f>IF(AA74=$BL$2,0.2,0)</f>
        <v>0.2</v>
      </c>
      <c r="BM74" s="2">
        <f>IF(AB74=$BM$2,0.2,0)</f>
        <v>0.2</v>
      </c>
      <c r="BN74" s="2">
        <f>IF(AC74 = "OK",0.5,IF(AC74="Y",0.25,0))</f>
        <v>0.5</v>
      </c>
      <c r="BO74" s="2">
        <f>IF(AD74 = "OK",0.5,IF(AD74="Y",0.25,0))</f>
        <v>0.5</v>
      </c>
      <c r="BP74" s="2">
        <f>IF(AE74 = "OK",0.5,IF(AE74="Y",0.25,0))</f>
        <v>0.5</v>
      </c>
      <c r="BQ74" s="10">
        <f>IF(AF74 = "OK",0.5,IF(AF74="Y",0.25,0))</f>
        <v>0.5</v>
      </c>
      <c r="BR74" s="10">
        <f>IF(AG74 = "OK",1,IF(AG74="Y",0.5,0))</f>
        <v>1</v>
      </c>
      <c r="BS74" s="10">
        <f>IF(AH74 = "OK",0.5,IF(AH74="Y",0.25,0))</f>
        <v>0.5</v>
      </c>
      <c r="BT74" s="10">
        <f>IF(AI74 = "OK",0.5,IF(AI74="Y",0.25,0))</f>
        <v>0.5</v>
      </c>
      <c r="BU74" s="10">
        <f>IF(AJ74 = "OK",0.5,IF(AJ74="Y",0.25,0))</f>
        <v>0.5</v>
      </c>
      <c r="BV74" s="10">
        <f>IF(AK74 = "OK",0.5,IF(AK74="Y",0.25,0))</f>
        <v>0.5</v>
      </c>
      <c r="BW74" s="10">
        <f>IF(AL74 = "OK",0.5,IF(AL74="Y",0.25,0))</f>
        <v>0.5</v>
      </c>
    </row>
    <row r="75" spans="1:75" ht="15.6" x14ac:dyDescent="0.3">
      <c r="A75" s="4">
        <v>73</v>
      </c>
      <c r="B75" s="4" t="s">
        <v>170</v>
      </c>
      <c r="C75" s="4" t="s">
        <v>171</v>
      </c>
      <c r="D75" s="4" t="s">
        <v>31</v>
      </c>
      <c r="E75" s="4" t="s">
        <v>7</v>
      </c>
      <c r="F75" s="4" t="s">
        <v>6</v>
      </c>
      <c r="G75" s="4" t="s">
        <v>6</v>
      </c>
      <c r="H75" s="4" t="s">
        <v>8</v>
      </c>
      <c r="I75" s="6" t="s">
        <v>9</v>
      </c>
      <c r="J75" s="6" t="s">
        <v>10</v>
      </c>
      <c r="K75" s="6" t="s">
        <v>11</v>
      </c>
      <c r="L75" s="6" t="s">
        <v>12</v>
      </c>
      <c r="M75" s="6" t="s">
        <v>7</v>
      </c>
      <c r="N75" s="4" t="s">
        <v>7</v>
      </c>
      <c r="O75" s="4" t="s">
        <v>6</v>
      </c>
      <c r="P75" s="4" t="s">
        <v>8</v>
      </c>
      <c r="Q75" s="4" t="s">
        <v>7</v>
      </c>
      <c r="R75" s="4" t="s">
        <v>13</v>
      </c>
      <c r="S75" s="4" t="s">
        <v>14</v>
      </c>
      <c r="T75" s="4" t="s">
        <v>8</v>
      </c>
      <c r="U75" s="4" t="s">
        <v>6</v>
      </c>
      <c r="V75" s="4" t="s">
        <v>6</v>
      </c>
      <c r="W75" s="4" t="s">
        <v>6</v>
      </c>
      <c r="X75" s="4" t="s">
        <v>6</v>
      </c>
      <c r="Y75" s="4" t="s">
        <v>7</v>
      </c>
      <c r="Z75" s="4" t="s">
        <v>8</v>
      </c>
      <c r="AA75" s="4" t="s">
        <v>14</v>
      </c>
      <c r="AB75" s="4" t="s">
        <v>8</v>
      </c>
      <c r="AC75" s="4" t="s">
        <v>18</v>
      </c>
      <c r="AD75" s="4" t="s">
        <v>18</v>
      </c>
      <c r="AE75" s="4" t="s">
        <v>18</v>
      </c>
      <c r="AF75" s="4" t="s">
        <v>18</v>
      </c>
      <c r="AG75" s="4" t="s">
        <v>18</v>
      </c>
      <c r="AH75" s="4" t="s">
        <v>18</v>
      </c>
      <c r="AI75" s="4" t="s">
        <v>18</v>
      </c>
      <c r="AJ75" s="4" t="s">
        <v>18</v>
      </c>
      <c r="AK75" s="4" t="s">
        <v>18</v>
      </c>
      <c r="AL75" s="4" t="s">
        <v>18</v>
      </c>
      <c r="AM75" s="11">
        <f>MIN(MROUND(SUM(AO75:BW75),0.1),10)</f>
        <v>9.3000000000000007</v>
      </c>
      <c r="AN75" s="10"/>
      <c r="AO75" s="2">
        <f>IF(D75=$AO$2,0.2,0)</f>
        <v>0</v>
      </c>
      <c r="AP75" s="2">
        <f>IF(E75=$AP$2,0.2,0)</f>
        <v>0</v>
      </c>
      <c r="AQ75" s="2">
        <f>IF(F75=$AQ$2,0.2,0)</f>
        <v>0</v>
      </c>
      <c r="AR75" s="2">
        <f>IF(G75=$AR$2,0.2,0)</f>
        <v>0.2</v>
      </c>
      <c r="AS75" s="2">
        <f>IF(H75=$AS$2,0.2,0)</f>
        <v>0.2</v>
      </c>
      <c r="AT75" s="2">
        <f>IF(I75=$AT$2,0.2,0)</f>
        <v>0.2</v>
      </c>
      <c r="AU75" s="2">
        <f>IF(J75=$AU$2,0.2,0)</f>
        <v>0.2</v>
      </c>
      <c r="AV75" s="2">
        <f>IF(K75=$AV$2,0.2,0)</f>
        <v>0.2</v>
      </c>
      <c r="AW75" s="2">
        <f>IF(L75=$AW$2,0.2,0)</f>
        <v>0.2</v>
      </c>
      <c r="AX75" s="2">
        <f>IF(M75=$AX$2,0.2,0)</f>
        <v>0.2</v>
      </c>
      <c r="AY75" s="2">
        <f>IF(N75=$AY$2,0.2,0)</f>
        <v>0.2</v>
      </c>
      <c r="AZ75" s="2">
        <f>IF(O75=$AZ$2,0.2,0)</f>
        <v>0.2</v>
      </c>
      <c r="BA75" s="2">
        <f>IF(P75=$BA$2,0.2,0)</f>
        <v>0.2</v>
      </c>
      <c r="BB75" s="2">
        <f>IF(Q75=$BB$2,0.2,0)</f>
        <v>0.2</v>
      </c>
      <c r="BC75" s="2">
        <f>IF(R75=$BC$2,0.2,0)</f>
        <v>0.2</v>
      </c>
      <c r="BD75" s="2">
        <f>IF(S75=$BD$2,0.2,0)</f>
        <v>0.2</v>
      </c>
      <c r="BE75" s="2">
        <f>IF(T75=$BE$2,0.2,0)</f>
        <v>0.2</v>
      </c>
      <c r="BF75" s="2">
        <f>IF(U75=$BF$2,0.2,0)</f>
        <v>0</v>
      </c>
      <c r="BG75" s="2">
        <f>IF(V75=$BG$2,0.2,0)</f>
        <v>0</v>
      </c>
      <c r="BH75" s="2">
        <f>IF(W75=$BH$2,0.2,0)</f>
        <v>0</v>
      </c>
      <c r="BI75" s="2">
        <f>IF(X75=$BI$2,0.2,0)</f>
        <v>0.2</v>
      </c>
      <c r="BJ75" s="2">
        <f>IF(Y75=$BJ$2,0.2,0)</f>
        <v>0.2</v>
      </c>
      <c r="BK75" s="2">
        <f>IF(Z75=$BK$2,0.2,0)</f>
        <v>0.2</v>
      </c>
      <c r="BL75" s="2">
        <f>IF(AA75=$BL$2,0.2,0)</f>
        <v>0.2</v>
      </c>
      <c r="BM75" s="2">
        <f>IF(AB75=$BM$2,0.2,0)</f>
        <v>0.2</v>
      </c>
      <c r="BN75" s="2">
        <f>IF(AC75 = "OK",0.5,IF(AC75="Y",0.25,0))</f>
        <v>0.5</v>
      </c>
      <c r="BO75" s="2">
        <f>IF(AD75 = "OK",0.5,IF(AD75="Y",0.25,0))</f>
        <v>0.5</v>
      </c>
      <c r="BP75" s="2">
        <f>IF(AE75 = "OK",0.5,IF(AE75="Y",0.25,0))</f>
        <v>0.5</v>
      </c>
      <c r="BQ75" s="10">
        <f>IF(AF75 = "OK",0.5,IF(AF75="Y",0.25,0))</f>
        <v>0.5</v>
      </c>
      <c r="BR75" s="10">
        <f>IF(AG75 = "OK",1,IF(AG75="Y",0.5,0))</f>
        <v>1</v>
      </c>
      <c r="BS75" s="10">
        <f>IF(AH75 = "OK",0.5,IF(AH75="Y",0.25,0))</f>
        <v>0.5</v>
      </c>
      <c r="BT75" s="10">
        <f>IF(AI75 = "OK",0.5,IF(AI75="Y",0.25,0))</f>
        <v>0.5</v>
      </c>
      <c r="BU75" s="10">
        <f>IF(AJ75 = "OK",0.5,IF(AJ75="Y",0.25,0))</f>
        <v>0.5</v>
      </c>
      <c r="BV75" s="10">
        <f>IF(AK75 = "OK",0.5,IF(AK75="Y",0.25,0))</f>
        <v>0.5</v>
      </c>
      <c r="BW75" s="10">
        <f>IF(AL75 = "OK",0.5,IF(AL75="Y",0.25,0))</f>
        <v>0.5</v>
      </c>
    </row>
    <row r="76" spans="1:75" ht="15.6" x14ac:dyDescent="0.3">
      <c r="A76" s="4">
        <v>74</v>
      </c>
      <c r="B76" s="4" t="s">
        <v>172</v>
      </c>
      <c r="C76" s="4" t="s">
        <v>173</v>
      </c>
      <c r="D76" s="4" t="s">
        <v>12</v>
      </c>
      <c r="E76" s="4" t="s">
        <v>7</v>
      </c>
      <c r="F76" s="4" t="s">
        <v>7</v>
      </c>
      <c r="G76" s="4" t="s">
        <v>6</v>
      </c>
      <c r="H76" s="4" t="s">
        <v>8</v>
      </c>
      <c r="I76" s="6" t="s">
        <v>9</v>
      </c>
      <c r="J76" s="6" t="s">
        <v>10</v>
      </c>
      <c r="K76" s="6" t="s">
        <v>6</v>
      </c>
      <c r="L76" s="6" t="s">
        <v>12</v>
      </c>
      <c r="M76" s="6" t="s">
        <v>7</v>
      </c>
      <c r="N76" s="4" t="s">
        <v>14</v>
      </c>
      <c r="O76" s="4" t="s">
        <v>6</v>
      </c>
      <c r="P76" s="4" t="s">
        <v>8</v>
      </c>
      <c r="Q76" s="4" t="s">
        <v>7</v>
      </c>
      <c r="R76" s="4" t="s">
        <v>13</v>
      </c>
      <c r="S76" s="4" t="s">
        <v>14</v>
      </c>
      <c r="T76" s="4" t="s">
        <v>8</v>
      </c>
      <c r="U76" s="4" t="s">
        <v>8</v>
      </c>
      <c r="V76" s="4" t="s">
        <v>6</v>
      </c>
      <c r="W76" s="4" t="s">
        <v>6</v>
      </c>
      <c r="X76" s="4" t="s">
        <v>6</v>
      </c>
      <c r="Y76" s="4" t="s">
        <v>7</v>
      </c>
      <c r="Z76" s="4" t="s">
        <v>8</v>
      </c>
      <c r="AA76" s="4" t="s">
        <v>14</v>
      </c>
      <c r="AB76" s="4" t="s">
        <v>8</v>
      </c>
      <c r="AC76" s="4" t="s">
        <v>18</v>
      </c>
      <c r="AD76" s="4" t="s">
        <v>18</v>
      </c>
      <c r="AE76" s="4" t="s">
        <v>18</v>
      </c>
      <c r="AF76" s="4" t="s">
        <v>18</v>
      </c>
      <c r="AG76" s="4" t="s">
        <v>18</v>
      </c>
      <c r="AH76" s="4" t="s">
        <v>18</v>
      </c>
      <c r="AI76" s="4" t="s">
        <v>18</v>
      </c>
      <c r="AJ76" s="4" t="s">
        <v>18</v>
      </c>
      <c r="AK76" s="4" t="s">
        <v>18</v>
      </c>
      <c r="AL76" s="4" t="s">
        <v>18</v>
      </c>
      <c r="AM76" s="11">
        <f>MIN(MROUND(SUM(AO76:BW76),0.1),10)</f>
        <v>9.3000000000000007</v>
      </c>
      <c r="AN76" s="10"/>
      <c r="AO76" s="2">
        <f>IF(D76=$AO$2,0.2,0)</f>
        <v>0</v>
      </c>
      <c r="AP76" s="2">
        <f>IF(E76=$AP$2,0.2,0)</f>
        <v>0</v>
      </c>
      <c r="AQ76" s="2">
        <f>IF(F76=$AQ$2,0.2,0)</f>
        <v>0.2</v>
      </c>
      <c r="AR76" s="2">
        <f>IF(G76=$AR$2,0.2,0)</f>
        <v>0.2</v>
      </c>
      <c r="AS76" s="2">
        <f>IF(H76=$AS$2,0.2,0)</f>
        <v>0.2</v>
      </c>
      <c r="AT76" s="2">
        <f>IF(I76=$AT$2,0.2,0)</f>
        <v>0.2</v>
      </c>
      <c r="AU76" s="2">
        <f>IF(J76=$AU$2,0.2,0)</f>
        <v>0.2</v>
      </c>
      <c r="AV76" s="2">
        <f>IF(K76=$AV$2,0.2,0)</f>
        <v>0</v>
      </c>
      <c r="AW76" s="2">
        <f>IF(L76=$AW$2,0.2,0)</f>
        <v>0.2</v>
      </c>
      <c r="AX76" s="2">
        <f>IF(M76=$AX$2,0.2,0)</f>
        <v>0.2</v>
      </c>
      <c r="AY76" s="2">
        <f>IF(N76=$AY$2,0.2,0)</f>
        <v>0</v>
      </c>
      <c r="AZ76" s="2">
        <f>IF(O76=$AZ$2,0.2,0)</f>
        <v>0.2</v>
      </c>
      <c r="BA76" s="2">
        <f>IF(P76=$BA$2,0.2,0)</f>
        <v>0.2</v>
      </c>
      <c r="BB76" s="2">
        <f>IF(Q76=$BB$2,0.2,0)</f>
        <v>0.2</v>
      </c>
      <c r="BC76" s="2">
        <f>IF(R76=$BC$2,0.2,0)</f>
        <v>0.2</v>
      </c>
      <c r="BD76" s="2">
        <f>IF(S76=$BD$2,0.2,0)</f>
        <v>0.2</v>
      </c>
      <c r="BE76" s="2">
        <f>IF(T76=$BE$2,0.2,0)</f>
        <v>0.2</v>
      </c>
      <c r="BF76" s="2">
        <f>IF(U76=$BF$2,0.2,0)</f>
        <v>0.2</v>
      </c>
      <c r="BG76" s="2">
        <f>IF(V76=$BG$2,0.2,0)</f>
        <v>0</v>
      </c>
      <c r="BH76" s="2">
        <f>IF(W76=$BH$2,0.2,0)</f>
        <v>0</v>
      </c>
      <c r="BI76" s="2">
        <f>IF(X76=$BI$2,0.2,0)</f>
        <v>0.2</v>
      </c>
      <c r="BJ76" s="2">
        <f>IF(Y76=$BJ$2,0.2,0)</f>
        <v>0.2</v>
      </c>
      <c r="BK76" s="2">
        <f>IF(Z76=$BK$2,0.2,0)</f>
        <v>0.2</v>
      </c>
      <c r="BL76" s="2">
        <f>IF(AA76=$BL$2,0.2,0)</f>
        <v>0.2</v>
      </c>
      <c r="BM76" s="2">
        <f>IF(AB76=$BM$2,0.2,0)</f>
        <v>0.2</v>
      </c>
      <c r="BN76" s="2">
        <f>IF(AC76 = "OK",0.5,IF(AC76="Y",0.25,0))</f>
        <v>0.5</v>
      </c>
      <c r="BO76" s="2">
        <f>IF(AD76 = "OK",0.5,IF(AD76="Y",0.25,0))</f>
        <v>0.5</v>
      </c>
      <c r="BP76" s="2">
        <f>IF(AE76 = "OK",0.5,IF(AE76="Y",0.25,0))</f>
        <v>0.5</v>
      </c>
      <c r="BQ76" s="10">
        <f>IF(AF76 = "OK",0.5,IF(AF76="Y",0.25,0))</f>
        <v>0.5</v>
      </c>
      <c r="BR76" s="10">
        <f>IF(AG76 = "OK",1,IF(AG76="Y",0.5,0))</f>
        <v>1</v>
      </c>
      <c r="BS76" s="10">
        <f>IF(AH76 = "OK",0.5,IF(AH76="Y",0.25,0))</f>
        <v>0.5</v>
      </c>
      <c r="BT76" s="10">
        <f>IF(AI76 = "OK",0.5,IF(AI76="Y",0.25,0))</f>
        <v>0.5</v>
      </c>
      <c r="BU76" s="10">
        <f>IF(AJ76 = "OK",0.5,IF(AJ76="Y",0.25,0))</f>
        <v>0.5</v>
      </c>
      <c r="BV76" s="10">
        <f>IF(AK76 = "OK",0.5,IF(AK76="Y",0.25,0))</f>
        <v>0.5</v>
      </c>
      <c r="BW76" s="10">
        <f>IF(AL76 = "OK",0.5,IF(AL76="Y",0.25,0))</f>
        <v>0.5</v>
      </c>
    </row>
    <row r="77" spans="1:75" ht="15.6" x14ac:dyDescent="0.3">
      <c r="A77" s="4">
        <v>75</v>
      </c>
      <c r="B77" s="4" t="s">
        <v>174</v>
      </c>
      <c r="C77" s="4" t="s">
        <v>175</v>
      </c>
      <c r="D77" s="4" t="s">
        <v>8</v>
      </c>
      <c r="E77" s="4" t="s">
        <v>6</v>
      </c>
      <c r="F77" s="4" t="s">
        <v>7</v>
      </c>
      <c r="G77" s="4" t="s">
        <v>6</v>
      </c>
      <c r="H77" s="4" t="s">
        <v>8</v>
      </c>
      <c r="I77" s="6" t="s">
        <v>9</v>
      </c>
      <c r="J77" s="6" t="s">
        <v>9</v>
      </c>
      <c r="K77" s="6" t="s">
        <v>11</v>
      </c>
      <c r="L77" s="6" t="s">
        <v>12</v>
      </c>
      <c r="M77" s="6" t="s">
        <v>7</v>
      </c>
      <c r="N77" s="4" t="s">
        <v>7</v>
      </c>
      <c r="O77" s="4" t="s">
        <v>6</v>
      </c>
      <c r="P77" s="4" t="s">
        <v>6</v>
      </c>
      <c r="Q77" s="4" t="s">
        <v>8</v>
      </c>
      <c r="R77" s="4" t="s">
        <v>13</v>
      </c>
      <c r="S77" s="4" t="s">
        <v>14</v>
      </c>
      <c r="T77" s="4" t="s">
        <v>8</v>
      </c>
      <c r="U77" s="4" t="s">
        <v>8</v>
      </c>
      <c r="V77" s="4" t="s">
        <v>14</v>
      </c>
      <c r="W77" s="4" t="s">
        <v>6</v>
      </c>
      <c r="X77" s="4" t="s">
        <v>6</v>
      </c>
      <c r="Y77" s="4" t="s">
        <v>7</v>
      </c>
      <c r="Z77" s="4" t="s">
        <v>8</v>
      </c>
      <c r="AA77" s="4" t="s">
        <v>14</v>
      </c>
      <c r="AB77" s="4" t="s">
        <v>8</v>
      </c>
      <c r="AC77" s="4" t="s">
        <v>18</v>
      </c>
      <c r="AD77" s="4" t="s">
        <v>18</v>
      </c>
      <c r="AE77" s="4" t="s">
        <v>18</v>
      </c>
      <c r="AF77" s="4" t="s">
        <v>18</v>
      </c>
      <c r="AG77" s="4" t="s">
        <v>20</v>
      </c>
      <c r="AH77" s="4" t="s">
        <v>18</v>
      </c>
      <c r="AI77" s="4" t="s">
        <v>18</v>
      </c>
      <c r="AJ77" s="4" t="s">
        <v>18</v>
      </c>
      <c r="AK77" s="4" t="s">
        <v>18</v>
      </c>
      <c r="AL77" s="4" t="s">
        <v>18</v>
      </c>
      <c r="AM77" s="11">
        <f>MIN(MROUND(SUM(AO77:BW77),0.1),10)</f>
        <v>8.8000000000000007</v>
      </c>
      <c r="AN77" s="10"/>
      <c r="AO77" s="2">
        <f>IF(D77=$AO$2,0.2,0)</f>
        <v>0</v>
      </c>
      <c r="AP77" s="2">
        <f>IF(E77=$AP$2,0.2,0)</f>
        <v>0.2</v>
      </c>
      <c r="AQ77" s="2">
        <f>IF(F77=$AQ$2,0.2,0)</f>
        <v>0.2</v>
      </c>
      <c r="AR77" s="2">
        <f>IF(G77=$AR$2,0.2,0)</f>
        <v>0.2</v>
      </c>
      <c r="AS77" s="2">
        <f>IF(H77=$AS$2,0.2,0)</f>
        <v>0.2</v>
      </c>
      <c r="AT77" s="2">
        <f>IF(I77=$AT$2,0.2,0)</f>
        <v>0.2</v>
      </c>
      <c r="AU77" s="2">
        <f>IF(J77=$AU$2,0.2,0)</f>
        <v>0</v>
      </c>
      <c r="AV77" s="2">
        <f>IF(K77=$AV$2,0.2,0)</f>
        <v>0.2</v>
      </c>
      <c r="AW77" s="2">
        <f>IF(L77=$AW$2,0.2,0)</f>
        <v>0.2</v>
      </c>
      <c r="AX77" s="2">
        <f>IF(M77=$AX$2,0.2,0)</f>
        <v>0.2</v>
      </c>
      <c r="AY77" s="2">
        <f>IF(N77=$AY$2,0.2,0)</f>
        <v>0.2</v>
      </c>
      <c r="AZ77" s="2">
        <f>IF(O77=$AZ$2,0.2,0)</f>
        <v>0.2</v>
      </c>
      <c r="BA77" s="2">
        <f>IF(P77=$BA$2,0.2,0)</f>
        <v>0</v>
      </c>
      <c r="BB77" s="2">
        <f>IF(Q77=$BB$2,0.2,0)</f>
        <v>0</v>
      </c>
      <c r="BC77" s="2">
        <f>IF(R77=$BC$2,0.2,0)</f>
        <v>0.2</v>
      </c>
      <c r="BD77" s="2">
        <f>IF(S77=$BD$2,0.2,0)</f>
        <v>0.2</v>
      </c>
      <c r="BE77" s="2">
        <f>IF(T77=$BE$2,0.2,0)</f>
        <v>0.2</v>
      </c>
      <c r="BF77" s="2">
        <f>IF(U77=$BF$2,0.2,0)</f>
        <v>0.2</v>
      </c>
      <c r="BG77" s="2">
        <f>IF(V77=$BG$2,0.2,0)</f>
        <v>0</v>
      </c>
      <c r="BH77" s="2">
        <f>IF(W77=$BH$2,0.2,0)</f>
        <v>0</v>
      </c>
      <c r="BI77" s="2">
        <f>IF(X77=$BI$2,0.2,0)</f>
        <v>0.2</v>
      </c>
      <c r="BJ77" s="2">
        <f>IF(Y77=$BJ$2,0.2,0)</f>
        <v>0.2</v>
      </c>
      <c r="BK77" s="2">
        <f>IF(Z77=$BK$2,0.2,0)</f>
        <v>0.2</v>
      </c>
      <c r="BL77" s="2">
        <f>IF(AA77=$BL$2,0.2,0)</f>
        <v>0.2</v>
      </c>
      <c r="BM77" s="2">
        <f>IF(AB77=$BM$2,0.2,0)</f>
        <v>0.2</v>
      </c>
      <c r="BN77" s="2">
        <f>IF(AC77 = "OK",0.5,IF(AC77="Y",0.25,0))</f>
        <v>0.5</v>
      </c>
      <c r="BO77" s="2">
        <f>IF(AD77 = "OK",0.5,IF(AD77="Y",0.25,0))</f>
        <v>0.5</v>
      </c>
      <c r="BP77" s="2">
        <f>IF(AE77 = "OK",0.5,IF(AE77="Y",0.25,0))</f>
        <v>0.5</v>
      </c>
      <c r="BQ77" s="10">
        <f>IF(AF77 = "OK",0.5,IF(AF77="Y",0.25,0))</f>
        <v>0.5</v>
      </c>
      <c r="BR77" s="10">
        <f>IF(AG77 = "OK",1,IF(AG77="Y",0.5,0))</f>
        <v>0.5</v>
      </c>
      <c r="BS77" s="10">
        <f>IF(AH77 = "OK",0.5,IF(AH77="Y",0.25,0))</f>
        <v>0.5</v>
      </c>
      <c r="BT77" s="10">
        <f>IF(AI77 = "OK",0.5,IF(AI77="Y",0.25,0))</f>
        <v>0.5</v>
      </c>
      <c r="BU77" s="10">
        <f>IF(AJ77 = "OK",0.5,IF(AJ77="Y",0.25,0))</f>
        <v>0.5</v>
      </c>
      <c r="BV77" s="10">
        <f>IF(AK77 = "OK",0.5,IF(AK77="Y",0.25,0))</f>
        <v>0.5</v>
      </c>
      <c r="BW77" s="10">
        <f>IF(AL77 = "OK",0.5,IF(AL77="Y",0.25,0))</f>
        <v>0.5</v>
      </c>
    </row>
    <row r="78" spans="1:75" ht="15.6" x14ac:dyDescent="0.3">
      <c r="A78" s="4">
        <v>76</v>
      </c>
      <c r="B78" s="4" t="s">
        <v>176</v>
      </c>
      <c r="C78" s="4" t="s">
        <v>177</v>
      </c>
      <c r="D78" s="4" t="s">
        <v>17</v>
      </c>
      <c r="E78" s="4" t="s">
        <v>8</v>
      </c>
      <c r="F78" s="4" t="s">
        <v>6</v>
      </c>
      <c r="G78" s="4" t="s">
        <v>14</v>
      </c>
      <c r="H78" s="4" t="s">
        <v>8</v>
      </c>
      <c r="I78" s="6" t="s">
        <v>9</v>
      </c>
      <c r="J78" s="6" t="s">
        <v>10</v>
      </c>
      <c r="K78" s="6" t="s">
        <v>14</v>
      </c>
      <c r="L78" s="6" t="s">
        <v>12</v>
      </c>
      <c r="M78" s="6" t="s">
        <v>7</v>
      </c>
      <c r="N78" s="4" t="s">
        <v>7</v>
      </c>
      <c r="O78" s="4" t="s">
        <v>6</v>
      </c>
      <c r="P78" s="4" t="s">
        <v>8</v>
      </c>
      <c r="Q78" s="4" t="s">
        <v>7</v>
      </c>
      <c r="R78" s="4" t="s">
        <v>8</v>
      </c>
      <c r="S78" s="4" t="s">
        <v>14</v>
      </c>
      <c r="T78" s="4" t="s">
        <v>8</v>
      </c>
      <c r="U78" s="4" t="s">
        <v>7</v>
      </c>
      <c r="V78" s="4" t="s">
        <v>14</v>
      </c>
      <c r="W78" s="4" t="s">
        <v>14</v>
      </c>
      <c r="X78" s="4" t="s">
        <v>6</v>
      </c>
      <c r="Y78" s="4" t="s">
        <v>7</v>
      </c>
      <c r="Z78" s="4" t="s">
        <v>8</v>
      </c>
      <c r="AA78" s="4" t="s">
        <v>14</v>
      </c>
      <c r="AB78" s="4" t="s">
        <v>14</v>
      </c>
      <c r="AC78" s="4" t="s">
        <v>18</v>
      </c>
      <c r="AD78" s="4" t="s">
        <v>18</v>
      </c>
      <c r="AE78" s="4" t="s">
        <v>18</v>
      </c>
      <c r="AF78" s="4" t="s">
        <v>18</v>
      </c>
      <c r="AG78" s="4" t="s">
        <v>18</v>
      </c>
      <c r="AH78" s="4" t="s">
        <v>18</v>
      </c>
      <c r="AI78" s="4" t="s">
        <v>18</v>
      </c>
      <c r="AJ78" s="4" t="s">
        <v>18</v>
      </c>
      <c r="AK78" s="4" t="s">
        <v>18</v>
      </c>
      <c r="AL78" s="4" t="s">
        <v>18</v>
      </c>
      <c r="AM78" s="11">
        <f>MIN(MROUND(SUM(AO78:BW78),0.1),10)</f>
        <v>8.5</v>
      </c>
      <c r="AN78" s="10"/>
      <c r="AO78" s="2">
        <f>IF(D78=$AO$2,0.2,0)</f>
        <v>0</v>
      </c>
      <c r="AP78" s="2">
        <f>IF(E78=$AP$2,0.2,0)</f>
        <v>0</v>
      </c>
      <c r="AQ78" s="2">
        <f>IF(F78=$AQ$2,0.2,0)</f>
        <v>0</v>
      </c>
      <c r="AR78" s="2">
        <f>IF(G78=$AR$2,0.2,0)</f>
        <v>0</v>
      </c>
      <c r="AS78" s="2">
        <f>IF(H78=$AS$2,0.2,0)</f>
        <v>0.2</v>
      </c>
      <c r="AT78" s="2">
        <f>IF(I78=$AT$2,0.2,0)</f>
        <v>0.2</v>
      </c>
      <c r="AU78" s="2">
        <f>IF(J78=$AU$2,0.2,0)</f>
        <v>0.2</v>
      </c>
      <c r="AV78" s="2">
        <f>IF(K78=$AV$2,0.2,0)</f>
        <v>0</v>
      </c>
      <c r="AW78" s="2">
        <f>IF(L78=$AW$2,0.2,0)</f>
        <v>0.2</v>
      </c>
      <c r="AX78" s="2">
        <f>IF(M78=$AX$2,0.2,0)</f>
        <v>0.2</v>
      </c>
      <c r="AY78" s="2">
        <f>IF(N78=$AY$2,0.2,0)</f>
        <v>0.2</v>
      </c>
      <c r="AZ78" s="2">
        <f>IF(O78=$AZ$2,0.2,0)</f>
        <v>0.2</v>
      </c>
      <c r="BA78" s="2">
        <f>IF(P78=$BA$2,0.2,0)</f>
        <v>0.2</v>
      </c>
      <c r="BB78" s="2">
        <f>IF(Q78=$BB$2,0.2,0)</f>
        <v>0.2</v>
      </c>
      <c r="BC78" s="2">
        <f>IF(R78=$BC$2,0.2,0)</f>
        <v>0</v>
      </c>
      <c r="BD78" s="2">
        <f>IF(S78=$BD$2,0.2,0)</f>
        <v>0.2</v>
      </c>
      <c r="BE78" s="2">
        <f>IF(T78=$BE$2,0.2,0)</f>
        <v>0.2</v>
      </c>
      <c r="BF78" s="2">
        <f>IF(U78=$BF$2,0.2,0)</f>
        <v>0</v>
      </c>
      <c r="BG78" s="2">
        <f>IF(V78=$BG$2,0.2,0)</f>
        <v>0</v>
      </c>
      <c r="BH78" s="2">
        <f>IF(W78=$BH$2,0.2,0)</f>
        <v>0</v>
      </c>
      <c r="BI78" s="2">
        <f>IF(X78=$BI$2,0.2,0)</f>
        <v>0.2</v>
      </c>
      <c r="BJ78" s="2">
        <f>IF(Y78=$BJ$2,0.2,0)</f>
        <v>0.2</v>
      </c>
      <c r="BK78" s="2">
        <f>IF(Z78=$BK$2,0.2,0)</f>
        <v>0.2</v>
      </c>
      <c r="BL78" s="2">
        <f>IF(AA78=$BL$2,0.2,0)</f>
        <v>0.2</v>
      </c>
      <c r="BM78" s="2">
        <f>IF(AB78=$BM$2,0.2,0)</f>
        <v>0</v>
      </c>
      <c r="BN78" s="2">
        <f>IF(AC78 = "OK",0.5,IF(AC78="Y",0.25,0))</f>
        <v>0.5</v>
      </c>
      <c r="BO78" s="2">
        <f>IF(AD78 = "OK",0.5,IF(AD78="Y",0.25,0))</f>
        <v>0.5</v>
      </c>
      <c r="BP78" s="2">
        <f>IF(AE78 = "OK",0.5,IF(AE78="Y",0.25,0))</f>
        <v>0.5</v>
      </c>
      <c r="BQ78" s="10">
        <f>IF(AF78 = "OK",0.5,IF(AF78="Y",0.25,0))</f>
        <v>0.5</v>
      </c>
      <c r="BR78" s="10">
        <f>IF(AG78 = "OK",1,IF(AG78="Y",0.5,0))</f>
        <v>1</v>
      </c>
      <c r="BS78" s="10">
        <f>IF(AH78 = "OK",0.5,IF(AH78="Y",0.25,0))</f>
        <v>0.5</v>
      </c>
      <c r="BT78" s="10">
        <f>IF(AI78 = "OK",0.5,IF(AI78="Y",0.25,0))</f>
        <v>0.5</v>
      </c>
      <c r="BU78" s="10">
        <f>IF(AJ78 = "OK",0.5,IF(AJ78="Y",0.25,0))</f>
        <v>0.5</v>
      </c>
      <c r="BV78" s="10">
        <f>IF(AK78 = "OK",0.5,IF(AK78="Y",0.25,0))</f>
        <v>0.5</v>
      </c>
      <c r="BW78" s="10">
        <f>IF(AL78 = "OK",0.5,IF(AL78="Y",0.25,0))</f>
        <v>0.5</v>
      </c>
    </row>
    <row r="79" spans="1:75" ht="15.6" x14ac:dyDescent="0.3">
      <c r="A79" s="4">
        <v>77</v>
      </c>
      <c r="B79" s="4" t="s">
        <v>178</v>
      </c>
      <c r="C79" s="4" t="s">
        <v>179</v>
      </c>
      <c r="D79" s="4" t="s">
        <v>6</v>
      </c>
      <c r="E79" s="4" t="s">
        <v>8</v>
      </c>
      <c r="F79" s="4" t="s">
        <v>7</v>
      </c>
      <c r="G79" s="4" t="s">
        <v>6</v>
      </c>
      <c r="H79" s="4" t="s">
        <v>8</v>
      </c>
      <c r="I79" s="6" t="s">
        <v>6</v>
      </c>
      <c r="J79" s="6" t="s">
        <v>10</v>
      </c>
      <c r="K79" s="6" t="s">
        <v>6</v>
      </c>
      <c r="L79" s="6" t="s">
        <v>12</v>
      </c>
      <c r="M79" s="6" t="s">
        <v>7</v>
      </c>
      <c r="N79" s="4" t="s">
        <v>7</v>
      </c>
      <c r="O79" s="4" t="s">
        <v>6</v>
      </c>
      <c r="P79" s="4" t="s">
        <v>8</v>
      </c>
      <c r="Q79" s="4" t="s">
        <v>7</v>
      </c>
      <c r="R79" s="4" t="s">
        <v>13</v>
      </c>
      <c r="S79" s="4" t="s">
        <v>14</v>
      </c>
      <c r="T79" s="4" t="s">
        <v>8</v>
      </c>
      <c r="U79" s="4" t="s">
        <v>8</v>
      </c>
      <c r="V79" s="4" t="s">
        <v>14</v>
      </c>
      <c r="W79" s="4" t="s">
        <v>8</v>
      </c>
      <c r="X79" s="4" t="s">
        <v>6</v>
      </c>
      <c r="Y79" s="4" t="s">
        <v>7</v>
      </c>
      <c r="Z79" s="4" t="s">
        <v>8</v>
      </c>
      <c r="AA79" s="4" t="s">
        <v>14</v>
      </c>
      <c r="AB79" s="4" t="s">
        <v>8</v>
      </c>
      <c r="AC79" s="4" t="s">
        <v>18</v>
      </c>
      <c r="AD79" s="4" t="s">
        <v>18</v>
      </c>
      <c r="AE79" s="4" t="s">
        <v>18</v>
      </c>
      <c r="AF79" s="4" t="s">
        <v>18</v>
      </c>
      <c r="AG79" s="4" t="s">
        <v>18</v>
      </c>
      <c r="AH79" s="4" t="s">
        <v>18</v>
      </c>
      <c r="AI79" s="4" t="s">
        <v>18</v>
      </c>
      <c r="AJ79" s="4" t="s">
        <v>18</v>
      </c>
      <c r="AK79" s="4" t="s">
        <v>18</v>
      </c>
      <c r="AL79" s="4" t="s">
        <v>18</v>
      </c>
      <c r="AM79" s="11">
        <f>MIN(MROUND(SUM(AO79:BW79),0.1),10)</f>
        <v>9.7000000000000011</v>
      </c>
      <c r="AN79" s="10"/>
      <c r="AO79" s="2">
        <f>IF(D79=$AO$2,0.2,0)</f>
        <v>0.2</v>
      </c>
      <c r="AP79" s="2">
        <f>IF(E79=$AP$2,0.2,0)</f>
        <v>0</v>
      </c>
      <c r="AQ79" s="2">
        <f>IF(F79=$AQ$2,0.2,0)</f>
        <v>0.2</v>
      </c>
      <c r="AR79" s="2">
        <f>IF(G79=$AR$2,0.2,0)</f>
        <v>0.2</v>
      </c>
      <c r="AS79" s="2">
        <f>IF(H79=$AS$2,0.2,0)</f>
        <v>0.2</v>
      </c>
      <c r="AT79" s="2">
        <f>IF(I79=$AT$2,0.2,0)</f>
        <v>0</v>
      </c>
      <c r="AU79" s="2">
        <f>IF(J79=$AU$2,0.2,0)</f>
        <v>0.2</v>
      </c>
      <c r="AV79" s="2">
        <f>IF(K79=$AV$2,0.2,0)</f>
        <v>0</v>
      </c>
      <c r="AW79" s="2">
        <f>IF(L79=$AW$2,0.2,0)</f>
        <v>0.2</v>
      </c>
      <c r="AX79" s="2">
        <f>IF(M79=$AX$2,0.2,0)</f>
        <v>0.2</v>
      </c>
      <c r="AY79" s="2">
        <f>IF(N79=$AY$2,0.2,0)</f>
        <v>0.2</v>
      </c>
      <c r="AZ79" s="2">
        <f>IF(O79=$AZ$2,0.2,0)</f>
        <v>0.2</v>
      </c>
      <c r="BA79" s="2">
        <f>IF(P79=$BA$2,0.2,0)</f>
        <v>0.2</v>
      </c>
      <c r="BB79" s="2">
        <f>IF(Q79=$BB$2,0.2,0)</f>
        <v>0.2</v>
      </c>
      <c r="BC79" s="2">
        <f>IF(R79=$BC$2,0.2,0)</f>
        <v>0.2</v>
      </c>
      <c r="BD79" s="2">
        <f>IF(S79=$BD$2,0.2,0)</f>
        <v>0.2</v>
      </c>
      <c r="BE79" s="2">
        <f>IF(T79=$BE$2,0.2,0)</f>
        <v>0.2</v>
      </c>
      <c r="BF79" s="2">
        <f>IF(U79=$BF$2,0.2,0)</f>
        <v>0.2</v>
      </c>
      <c r="BG79" s="2">
        <f>IF(V79=$BG$2,0.2,0)</f>
        <v>0</v>
      </c>
      <c r="BH79" s="2">
        <f>IF(W79=$BH$2,0.2,0)</f>
        <v>0.2</v>
      </c>
      <c r="BI79" s="2">
        <f>IF(X79=$BI$2,0.2,0)</f>
        <v>0.2</v>
      </c>
      <c r="BJ79" s="2">
        <f>IF(Y79=$BJ$2,0.2,0)</f>
        <v>0.2</v>
      </c>
      <c r="BK79" s="2">
        <f>IF(Z79=$BK$2,0.2,0)</f>
        <v>0.2</v>
      </c>
      <c r="BL79" s="2">
        <f>IF(AA79=$BL$2,0.2,0)</f>
        <v>0.2</v>
      </c>
      <c r="BM79" s="2">
        <f>IF(AB79=$BM$2,0.2,0)</f>
        <v>0.2</v>
      </c>
      <c r="BN79" s="2">
        <f>IF(AC79 = "OK",0.5,IF(AC79="Y",0.25,0))</f>
        <v>0.5</v>
      </c>
      <c r="BO79" s="2">
        <f>IF(AD79 = "OK",0.5,IF(AD79="Y",0.25,0))</f>
        <v>0.5</v>
      </c>
      <c r="BP79" s="2">
        <f>IF(AE79 = "OK",0.5,IF(AE79="Y",0.25,0))</f>
        <v>0.5</v>
      </c>
      <c r="BQ79" s="10">
        <f>IF(AF79 = "OK",0.5,IF(AF79="Y",0.25,0))</f>
        <v>0.5</v>
      </c>
      <c r="BR79" s="10">
        <f>IF(AG79 = "OK",1,IF(AG79="Y",0.5,0))</f>
        <v>1</v>
      </c>
      <c r="BS79" s="10">
        <f>IF(AH79 = "OK",0.5,IF(AH79="Y",0.25,0))</f>
        <v>0.5</v>
      </c>
      <c r="BT79" s="10">
        <f>IF(AI79 = "OK",0.5,IF(AI79="Y",0.25,0))</f>
        <v>0.5</v>
      </c>
      <c r="BU79" s="10">
        <f>IF(AJ79 = "OK",0.5,IF(AJ79="Y",0.25,0))</f>
        <v>0.5</v>
      </c>
      <c r="BV79" s="10">
        <f>IF(AK79 = "OK",0.5,IF(AK79="Y",0.25,0))</f>
        <v>0.5</v>
      </c>
      <c r="BW79" s="10">
        <f>IF(AL79 = "OK",0.5,IF(AL79="Y",0.25,0))</f>
        <v>0.5</v>
      </c>
    </row>
    <row r="80" spans="1:75" ht="15.6" x14ac:dyDescent="0.3">
      <c r="A80" s="4">
        <v>78</v>
      </c>
      <c r="B80" s="4" t="s">
        <v>180</v>
      </c>
      <c r="C80" s="4" t="s">
        <v>181</v>
      </c>
      <c r="D80" s="4" t="s">
        <v>13</v>
      </c>
      <c r="E80" s="4" t="s">
        <v>6</v>
      </c>
      <c r="F80" s="4" t="s">
        <v>7</v>
      </c>
      <c r="G80" s="4" t="s">
        <v>8</v>
      </c>
      <c r="H80" s="4"/>
      <c r="I80" s="6" t="s">
        <v>17</v>
      </c>
      <c r="J80" s="6" t="s">
        <v>13</v>
      </c>
      <c r="K80" s="6" t="s">
        <v>9</v>
      </c>
      <c r="L80" s="6" t="s">
        <v>12</v>
      </c>
      <c r="M80" s="6" t="s">
        <v>7</v>
      </c>
      <c r="N80" s="4" t="s">
        <v>8</v>
      </c>
      <c r="O80" s="4" t="s">
        <v>13</v>
      </c>
      <c r="P80" s="4" t="s">
        <v>8</v>
      </c>
      <c r="Q80" s="4" t="s">
        <v>7</v>
      </c>
      <c r="R80" s="4" t="s">
        <v>8</v>
      </c>
      <c r="S80" s="4" t="s">
        <v>14</v>
      </c>
      <c r="T80" s="4" t="s">
        <v>8</v>
      </c>
      <c r="U80" s="4" t="s">
        <v>8</v>
      </c>
      <c r="V80" s="4" t="s">
        <v>6</v>
      </c>
      <c r="W80" s="4" t="s">
        <v>6</v>
      </c>
      <c r="X80" s="4" t="s">
        <v>8</v>
      </c>
      <c r="Y80" s="4" t="s">
        <v>7</v>
      </c>
      <c r="Z80" s="4" t="s">
        <v>8</v>
      </c>
      <c r="AA80" s="4" t="s">
        <v>14</v>
      </c>
      <c r="AB80" s="4" t="s">
        <v>8</v>
      </c>
      <c r="AC80" s="4" t="s">
        <v>18</v>
      </c>
      <c r="AD80" s="4" t="s">
        <v>18</v>
      </c>
      <c r="AE80" s="4" t="s">
        <v>18</v>
      </c>
      <c r="AF80" s="4" t="s">
        <v>18</v>
      </c>
      <c r="AG80" s="4" t="s">
        <v>20</v>
      </c>
      <c r="AH80" s="4" t="s">
        <v>18</v>
      </c>
      <c r="AI80" s="4" t="s">
        <v>18</v>
      </c>
      <c r="AJ80" s="4" t="s">
        <v>18</v>
      </c>
      <c r="AK80" s="4" t="s">
        <v>18</v>
      </c>
      <c r="AL80" s="4" t="s">
        <v>18</v>
      </c>
      <c r="AM80" s="11">
        <f>MIN(MROUND(SUM(AO80:BW80),0.1),10)</f>
        <v>7.6000000000000005</v>
      </c>
      <c r="AN80" s="10"/>
      <c r="AO80" s="2">
        <f>IF(D80=$AO$2,0.2,0)</f>
        <v>0</v>
      </c>
      <c r="AP80" s="2">
        <f>IF(E80=$AP$2,0.2,0)</f>
        <v>0.2</v>
      </c>
      <c r="AQ80" s="2">
        <f>IF(F80=$AQ$2,0.2,0)</f>
        <v>0.2</v>
      </c>
      <c r="AR80" s="2">
        <f>IF(G80=$AR$2,0.2,0)</f>
        <v>0</v>
      </c>
      <c r="AS80" s="2">
        <f>IF(H80=$AS$2,0.2,0)</f>
        <v>0</v>
      </c>
      <c r="AT80" s="2">
        <f>IF(I80=$AT$2,0.2,0)</f>
        <v>0</v>
      </c>
      <c r="AU80" s="2">
        <f>IF(J80=$AU$2,0.2,0)</f>
        <v>0</v>
      </c>
      <c r="AV80" s="2">
        <f>IF(K80=$AV$2,0.2,0)</f>
        <v>0</v>
      </c>
      <c r="AW80" s="2">
        <f>IF(L80=$AW$2,0.2,0)</f>
        <v>0.2</v>
      </c>
      <c r="AX80" s="2">
        <f>IF(M80=$AX$2,0.2,0)</f>
        <v>0.2</v>
      </c>
      <c r="AY80" s="2">
        <f>IF(N80=$AY$2,0.2,0)</f>
        <v>0</v>
      </c>
      <c r="AZ80" s="2">
        <f>IF(O80=$AZ$2,0.2,0)</f>
        <v>0</v>
      </c>
      <c r="BA80" s="2">
        <f>IF(P80=$BA$2,0.2,0)</f>
        <v>0.2</v>
      </c>
      <c r="BB80" s="2">
        <f>IF(Q80=$BB$2,0.2,0)</f>
        <v>0.2</v>
      </c>
      <c r="BC80" s="2">
        <f>IF(R80=$BC$2,0.2,0)</f>
        <v>0</v>
      </c>
      <c r="BD80" s="2">
        <f>IF(S80=$BD$2,0.2,0)</f>
        <v>0.2</v>
      </c>
      <c r="BE80" s="2">
        <f>IF(T80=$BE$2,0.2,0)</f>
        <v>0.2</v>
      </c>
      <c r="BF80" s="2">
        <f>IF(U80=$BF$2,0.2,0)</f>
        <v>0.2</v>
      </c>
      <c r="BG80" s="2">
        <f>IF(V80=$BG$2,0.2,0)</f>
        <v>0</v>
      </c>
      <c r="BH80" s="2">
        <f>IF(W80=$BH$2,0.2,0)</f>
        <v>0</v>
      </c>
      <c r="BI80" s="2">
        <f>IF(X80=$BI$2,0.2,0)</f>
        <v>0</v>
      </c>
      <c r="BJ80" s="2">
        <f>IF(Y80=$BJ$2,0.2,0)</f>
        <v>0.2</v>
      </c>
      <c r="BK80" s="2">
        <f>IF(Z80=$BK$2,0.2,0)</f>
        <v>0.2</v>
      </c>
      <c r="BL80" s="2">
        <f>IF(AA80=$BL$2,0.2,0)</f>
        <v>0.2</v>
      </c>
      <c r="BM80" s="2">
        <f>IF(AB80=$BM$2,0.2,0)</f>
        <v>0.2</v>
      </c>
      <c r="BN80" s="2">
        <f>IF(AC80 = "OK",0.5,IF(AC80="Y",0.25,0))</f>
        <v>0.5</v>
      </c>
      <c r="BO80" s="2">
        <f>IF(AD80 = "OK",0.5,IF(AD80="Y",0.25,0))</f>
        <v>0.5</v>
      </c>
      <c r="BP80" s="2">
        <f>IF(AE80 = "OK",0.5,IF(AE80="Y",0.25,0))</f>
        <v>0.5</v>
      </c>
      <c r="BQ80" s="10">
        <f>IF(AF80 = "OK",0.5,IF(AF80="Y",0.25,0))</f>
        <v>0.5</v>
      </c>
      <c r="BR80" s="10">
        <f>IF(AG80 = "OK",1,IF(AG80="Y",0.5,0))</f>
        <v>0.5</v>
      </c>
      <c r="BS80" s="10">
        <f>IF(AH80 = "OK",0.5,IF(AH80="Y",0.25,0))</f>
        <v>0.5</v>
      </c>
      <c r="BT80" s="10">
        <f>IF(AI80 = "OK",0.5,IF(AI80="Y",0.25,0))</f>
        <v>0.5</v>
      </c>
      <c r="BU80" s="10">
        <f>IF(AJ80 = "OK",0.5,IF(AJ80="Y",0.25,0))</f>
        <v>0.5</v>
      </c>
      <c r="BV80" s="10">
        <f>IF(AK80 = "OK",0.5,IF(AK80="Y",0.25,0))</f>
        <v>0.5</v>
      </c>
      <c r="BW80" s="10">
        <f>IF(AL80 = "OK",0.5,IF(AL80="Y",0.25,0))</f>
        <v>0.5</v>
      </c>
    </row>
    <row r="81" spans="1:75" ht="15.6" x14ac:dyDescent="0.3">
      <c r="A81" s="4">
        <v>79</v>
      </c>
      <c r="B81" s="4" t="s">
        <v>182</v>
      </c>
      <c r="C81" s="4" t="s">
        <v>183</v>
      </c>
      <c r="D81" s="4" t="s">
        <v>12</v>
      </c>
      <c r="E81" s="4" t="s">
        <v>6</v>
      </c>
      <c r="F81" s="4" t="s">
        <v>7</v>
      </c>
      <c r="G81" s="4" t="s">
        <v>7</v>
      </c>
      <c r="H81" s="4" t="s">
        <v>8</v>
      </c>
      <c r="I81" s="6" t="s">
        <v>9</v>
      </c>
      <c r="J81" s="6" t="s">
        <v>10</v>
      </c>
      <c r="K81" s="6" t="s">
        <v>11</v>
      </c>
      <c r="L81" s="6" t="s">
        <v>13</v>
      </c>
      <c r="M81" s="6" t="s">
        <v>17</v>
      </c>
      <c r="N81" s="4" t="s">
        <v>14</v>
      </c>
      <c r="O81" s="4" t="s">
        <v>6</v>
      </c>
      <c r="P81" s="4" t="s">
        <v>8</v>
      </c>
      <c r="Q81" s="4" t="s">
        <v>7</v>
      </c>
      <c r="R81" s="4" t="s">
        <v>7</v>
      </c>
      <c r="S81" s="4" t="s">
        <v>14</v>
      </c>
      <c r="T81" s="4" t="s">
        <v>8</v>
      </c>
      <c r="U81" s="4" t="s">
        <v>14</v>
      </c>
      <c r="V81" s="4" t="s">
        <v>14</v>
      </c>
      <c r="W81" s="4" t="s">
        <v>6</v>
      </c>
      <c r="X81" s="4" t="s">
        <v>6</v>
      </c>
      <c r="Y81" s="4" t="s">
        <v>32</v>
      </c>
      <c r="Z81" s="4" t="s">
        <v>8</v>
      </c>
      <c r="AA81" s="4" t="s">
        <v>14</v>
      </c>
      <c r="AB81" s="4" t="s">
        <v>8</v>
      </c>
      <c r="AC81" s="4" t="s">
        <v>18</v>
      </c>
      <c r="AD81" s="4" t="s">
        <v>18</v>
      </c>
      <c r="AE81" s="4" t="s">
        <v>18</v>
      </c>
      <c r="AF81" s="4" t="s">
        <v>18</v>
      </c>
      <c r="AG81" s="4" t="s">
        <v>20</v>
      </c>
      <c r="AH81" s="4" t="s">
        <v>18</v>
      </c>
      <c r="AI81" s="4" t="s">
        <v>18</v>
      </c>
      <c r="AJ81" s="4" t="s">
        <v>19</v>
      </c>
      <c r="AK81" s="4" t="s">
        <v>19</v>
      </c>
      <c r="AL81" s="4" t="s">
        <v>18</v>
      </c>
      <c r="AM81" s="11">
        <f>MIN(MROUND(SUM(AO81:BW81),0.1),10)</f>
        <v>7</v>
      </c>
      <c r="AN81" s="10"/>
      <c r="AO81" s="2">
        <f>IF(D81=$AO$2,0.2,0)</f>
        <v>0</v>
      </c>
      <c r="AP81" s="2">
        <f>IF(E81=$AP$2,0.2,0)</f>
        <v>0.2</v>
      </c>
      <c r="AQ81" s="2">
        <f>IF(F81=$AQ$2,0.2,0)</f>
        <v>0.2</v>
      </c>
      <c r="AR81" s="2">
        <f>IF(G81=$AR$2,0.2,0)</f>
        <v>0</v>
      </c>
      <c r="AS81" s="2">
        <f>IF(H81=$AS$2,0.2,0)</f>
        <v>0.2</v>
      </c>
      <c r="AT81" s="2">
        <f>IF(I81=$AT$2,0.2,0)</f>
        <v>0.2</v>
      </c>
      <c r="AU81" s="2">
        <f>IF(J81=$AU$2,0.2,0)</f>
        <v>0.2</v>
      </c>
      <c r="AV81" s="2">
        <f>IF(K81=$AV$2,0.2,0)</f>
        <v>0.2</v>
      </c>
      <c r="AW81" s="2">
        <f>IF(L81=$AW$2,0.2,0)</f>
        <v>0</v>
      </c>
      <c r="AX81" s="2">
        <f>IF(M81=$AX$2,0.2,0)</f>
        <v>0</v>
      </c>
      <c r="AY81" s="2">
        <f>IF(N81=$AY$2,0.2,0)</f>
        <v>0</v>
      </c>
      <c r="AZ81" s="2">
        <f>IF(O81=$AZ$2,0.2,0)</f>
        <v>0.2</v>
      </c>
      <c r="BA81" s="2">
        <f>IF(P81=$BA$2,0.2,0)</f>
        <v>0.2</v>
      </c>
      <c r="BB81" s="2">
        <f>IF(Q81=$BB$2,0.2,0)</f>
        <v>0.2</v>
      </c>
      <c r="BC81" s="2">
        <f>IF(R81=$BC$2,0.2,0)</f>
        <v>0</v>
      </c>
      <c r="BD81" s="2">
        <f>IF(S81=$BD$2,0.2,0)</f>
        <v>0.2</v>
      </c>
      <c r="BE81" s="2">
        <f>IF(T81=$BE$2,0.2,0)</f>
        <v>0.2</v>
      </c>
      <c r="BF81" s="2">
        <f>IF(U81=$BF$2,0.2,0)</f>
        <v>0</v>
      </c>
      <c r="BG81" s="2">
        <f>IF(V81=$BG$2,0.2,0)</f>
        <v>0</v>
      </c>
      <c r="BH81" s="2">
        <f>IF(W81=$BH$2,0.2,0)</f>
        <v>0</v>
      </c>
      <c r="BI81" s="2">
        <f>IF(X81=$BI$2,0.2,0)</f>
        <v>0.2</v>
      </c>
      <c r="BJ81" s="2">
        <f>IF(Y81=$BJ$2,0.2,0)</f>
        <v>0</v>
      </c>
      <c r="BK81" s="2">
        <f>IF(Z81=$BK$2,0.2,0)</f>
        <v>0.2</v>
      </c>
      <c r="BL81" s="2">
        <f>IF(AA81=$BL$2,0.2,0)</f>
        <v>0.2</v>
      </c>
      <c r="BM81" s="2">
        <f>IF(AB81=$BM$2,0.2,0)</f>
        <v>0.2</v>
      </c>
      <c r="BN81" s="2">
        <f>IF(AC81 = "OK",0.5,IF(AC81="Y",0.25,0))</f>
        <v>0.5</v>
      </c>
      <c r="BO81" s="2">
        <f>IF(AD81 = "OK",0.5,IF(AD81="Y",0.25,0))</f>
        <v>0.5</v>
      </c>
      <c r="BP81" s="2">
        <f>IF(AE81 = "OK",0.5,IF(AE81="Y",0.25,0))</f>
        <v>0.5</v>
      </c>
      <c r="BQ81" s="10">
        <f>IF(AF81 = "OK",0.5,IF(AF81="Y",0.25,0))</f>
        <v>0.5</v>
      </c>
      <c r="BR81" s="10">
        <f>IF(AG81 = "OK",1,IF(AG81="Y",0.5,0))</f>
        <v>0.5</v>
      </c>
      <c r="BS81" s="10">
        <f>IF(AH81 = "OK",0.5,IF(AH81="Y",0.25,0))</f>
        <v>0.5</v>
      </c>
      <c r="BT81" s="10">
        <f>IF(AI81 = "OK",0.5,IF(AI81="Y",0.25,0))</f>
        <v>0.5</v>
      </c>
      <c r="BU81" s="10">
        <f>IF(AJ81 = "OK",0.5,IF(AJ81="Y",0.25,0))</f>
        <v>0</v>
      </c>
      <c r="BV81" s="10">
        <f>IF(AK81 = "OK",0.5,IF(AK81="Y",0.25,0))</f>
        <v>0</v>
      </c>
      <c r="BW81" s="10">
        <f>IF(AL81 = "OK",0.5,IF(AL81="Y",0.25,0))</f>
        <v>0.5</v>
      </c>
    </row>
    <row r="82" spans="1:75" ht="15.6" x14ac:dyDescent="0.3">
      <c r="A82" s="4">
        <v>80</v>
      </c>
      <c r="B82" s="4" t="s">
        <v>184</v>
      </c>
      <c r="C82" s="4" t="s">
        <v>185</v>
      </c>
      <c r="D82" s="4" t="s">
        <v>6</v>
      </c>
      <c r="E82" s="4" t="s">
        <v>7</v>
      </c>
      <c r="F82" s="4" t="s">
        <v>7</v>
      </c>
      <c r="G82" s="4" t="s">
        <v>7</v>
      </c>
      <c r="H82" s="4" t="s">
        <v>8</v>
      </c>
      <c r="I82" s="6" t="s">
        <v>6</v>
      </c>
      <c r="J82" s="6" t="s">
        <v>14</v>
      </c>
      <c r="K82" s="6" t="s">
        <v>7</v>
      </c>
      <c r="L82" s="6" t="s">
        <v>7</v>
      </c>
      <c r="M82" s="6" t="s">
        <v>7</v>
      </c>
      <c r="N82" s="4" t="s">
        <v>14</v>
      </c>
      <c r="O82" s="4" t="s">
        <v>6</v>
      </c>
      <c r="P82" s="4" t="s">
        <v>8</v>
      </c>
      <c r="Q82" s="4" t="s">
        <v>6</v>
      </c>
      <c r="R82" s="4" t="s">
        <v>8</v>
      </c>
      <c r="S82" s="4" t="s">
        <v>14</v>
      </c>
      <c r="T82" s="4" t="s">
        <v>8</v>
      </c>
      <c r="U82" s="4" t="s">
        <v>8</v>
      </c>
      <c r="V82" s="4" t="s">
        <v>14</v>
      </c>
      <c r="W82" s="4" t="s">
        <v>8</v>
      </c>
      <c r="X82" s="4" t="s">
        <v>6</v>
      </c>
      <c r="Y82" s="4" t="s">
        <v>7</v>
      </c>
      <c r="Z82" s="4" t="s">
        <v>8</v>
      </c>
      <c r="AA82" s="4" t="s">
        <v>14</v>
      </c>
      <c r="AB82" s="4" t="s">
        <v>8</v>
      </c>
      <c r="AC82" s="4" t="s">
        <v>18</v>
      </c>
      <c r="AD82" s="4" t="s">
        <v>18</v>
      </c>
      <c r="AE82" s="4" t="s">
        <v>18</v>
      </c>
      <c r="AF82" s="4" t="s">
        <v>18</v>
      </c>
      <c r="AG82" s="4" t="s">
        <v>20</v>
      </c>
      <c r="AH82" s="4" t="s">
        <v>18</v>
      </c>
      <c r="AI82" s="4" t="s">
        <v>18</v>
      </c>
      <c r="AJ82" s="4" t="s">
        <v>18</v>
      </c>
      <c r="AK82" s="4" t="s">
        <v>18</v>
      </c>
      <c r="AL82" s="4" t="s">
        <v>18</v>
      </c>
      <c r="AM82" s="11">
        <f>MIN(MROUND(SUM(AO82:BW82),0.1),10)</f>
        <v>8</v>
      </c>
      <c r="AN82" s="10"/>
      <c r="AO82" s="2">
        <f>IF(D82=$AO$2,0.2,0)</f>
        <v>0.2</v>
      </c>
      <c r="AP82" s="2">
        <f>IF(E82=$AP$2,0.2,0)</f>
        <v>0</v>
      </c>
      <c r="AQ82" s="2">
        <f>IF(F82=$AQ$2,0.2,0)</f>
        <v>0.2</v>
      </c>
      <c r="AR82" s="2">
        <f>IF(G82=$AR$2,0.2,0)</f>
        <v>0</v>
      </c>
      <c r="AS82" s="2">
        <f>IF(H82=$AS$2,0.2,0)</f>
        <v>0.2</v>
      </c>
      <c r="AT82" s="2">
        <f>IF(I82=$AT$2,0.2,0)</f>
        <v>0</v>
      </c>
      <c r="AU82" s="2">
        <f>IF(J82=$AU$2,0.2,0)</f>
        <v>0</v>
      </c>
      <c r="AV82" s="2">
        <f>IF(K82=$AV$2,0.2,0)</f>
        <v>0</v>
      </c>
      <c r="AW82" s="2">
        <f>IF(L82=$AW$2,0.2,0)</f>
        <v>0</v>
      </c>
      <c r="AX82" s="2">
        <f>IF(M82=$AX$2,0.2,0)</f>
        <v>0.2</v>
      </c>
      <c r="AY82" s="2">
        <f>IF(N82=$AY$2,0.2,0)</f>
        <v>0</v>
      </c>
      <c r="AZ82" s="2">
        <f>IF(O82=$AZ$2,0.2,0)</f>
        <v>0.2</v>
      </c>
      <c r="BA82" s="2">
        <f>IF(P82=$BA$2,0.2,0)</f>
        <v>0.2</v>
      </c>
      <c r="BB82" s="2">
        <f>IF(Q82=$BB$2,0.2,0)</f>
        <v>0</v>
      </c>
      <c r="BC82" s="2">
        <f>IF(R82=$BC$2,0.2,0)</f>
        <v>0</v>
      </c>
      <c r="BD82" s="2">
        <f>IF(S82=$BD$2,0.2,0)</f>
        <v>0.2</v>
      </c>
      <c r="BE82" s="2">
        <f>IF(T82=$BE$2,0.2,0)</f>
        <v>0.2</v>
      </c>
      <c r="BF82" s="2">
        <f>IF(U82=$BF$2,0.2,0)</f>
        <v>0.2</v>
      </c>
      <c r="BG82" s="2">
        <f>IF(V82=$BG$2,0.2,0)</f>
        <v>0</v>
      </c>
      <c r="BH82" s="2">
        <f>IF(W82=$BH$2,0.2,0)</f>
        <v>0.2</v>
      </c>
      <c r="BI82" s="2">
        <f>IF(X82=$BI$2,0.2,0)</f>
        <v>0.2</v>
      </c>
      <c r="BJ82" s="2">
        <f>IF(Y82=$BJ$2,0.2,0)</f>
        <v>0.2</v>
      </c>
      <c r="BK82" s="2">
        <f>IF(Z82=$BK$2,0.2,0)</f>
        <v>0.2</v>
      </c>
      <c r="BL82" s="2">
        <f>IF(AA82=$BL$2,0.2,0)</f>
        <v>0.2</v>
      </c>
      <c r="BM82" s="2">
        <f>IF(AB82=$BM$2,0.2,0)</f>
        <v>0.2</v>
      </c>
      <c r="BN82" s="2">
        <f>IF(AC82 = "OK",0.5,IF(AC82="Y",0.25,0))</f>
        <v>0.5</v>
      </c>
      <c r="BO82" s="2">
        <f>IF(AD82 = "OK",0.5,IF(AD82="Y",0.25,0))</f>
        <v>0.5</v>
      </c>
      <c r="BP82" s="2">
        <f>IF(AE82 = "OK",0.5,IF(AE82="Y",0.25,0))</f>
        <v>0.5</v>
      </c>
      <c r="BQ82" s="10">
        <f>IF(AF82 = "OK",0.5,IF(AF82="Y",0.25,0))</f>
        <v>0.5</v>
      </c>
      <c r="BR82" s="10">
        <f>IF(AG82 = "OK",1,IF(AG82="Y",0.5,0))</f>
        <v>0.5</v>
      </c>
      <c r="BS82" s="10">
        <f>IF(AH82 = "OK",0.5,IF(AH82="Y",0.25,0))</f>
        <v>0.5</v>
      </c>
      <c r="BT82" s="10">
        <f>IF(AI82 = "OK",0.5,IF(AI82="Y",0.25,0))</f>
        <v>0.5</v>
      </c>
      <c r="BU82" s="10">
        <f>IF(AJ82 = "OK",0.5,IF(AJ82="Y",0.25,0))</f>
        <v>0.5</v>
      </c>
      <c r="BV82" s="10">
        <f>IF(AK82 = "OK",0.5,IF(AK82="Y",0.25,0))</f>
        <v>0.5</v>
      </c>
      <c r="BW82" s="10">
        <f>IF(AL82 = "OK",0.5,IF(AL82="Y",0.25,0))</f>
        <v>0.5</v>
      </c>
    </row>
    <row r="83" spans="1:75" ht="15.6" x14ac:dyDescent="0.3">
      <c r="A83" s="4">
        <v>81</v>
      </c>
      <c r="B83" s="4" t="s">
        <v>186</v>
      </c>
      <c r="C83" s="4" t="s">
        <v>187</v>
      </c>
      <c r="D83" s="4" t="s">
        <v>10</v>
      </c>
      <c r="E83" s="4" t="s">
        <v>14</v>
      </c>
      <c r="F83" s="4" t="s">
        <v>14</v>
      </c>
      <c r="G83" s="4" t="s">
        <v>7</v>
      </c>
      <c r="H83" s="4" t="s">
        <v>7</v>
      </c>
      <c r="I83" s="6" t="s">
        <v>9</v>
      </c>
      <c r="J83" s="6" t="s">
        <v>89</v>
      </c>
      <c r="K83" s="6" t="s">
        <v>7</v>
      </c>
      <c r="L83" s="6" t="s">
        <v>12</v>
      </c>
      <c r="M83" s="6" t="s">
        <v>6</v>
      </c>
      <c r="N83" s="4" t="s">
        <v>7</v>
      </c>
      <c r="O83" s="4" t="s">
        <v>8</v>
      </c>
      <c r="P83" s="4" t="s">
        <v>8</v>
      </c>
      <c r="Q83" s="4" t="s">
        <v>8</v>
      </c>
      <c r="R83" s="4" t="s">
        <v>7</v>
      </c>
      <c r="S83" s="4" t="s">
        <v>14</v>
      </c>
      <c r="T83" s="4" t="s">
        <v>8</v>
      </c>
      <c r="U83" s="4" t="s">
        <v>8</v>
      </c>
      <c r="V83" s="4" t="s">
        <v>7</v>
      </c>
      <c r="W83" s="4" t="s">
        <v>6</v>
      </c>
      <c r="X83" s="4" t="s">
        <v>6</v>
      </c>
      <c r="Y83" s="4" t="s">
        <v>7</v>
      </c>
      <c r="Z83" s="4" t="s">
        <v>8</v>
      </c>
      <c r="AA83" s="4" t="s">
        <v>14</v>
      </c>
      <c r="AB83" s="4" t="s">
        <v>8</v>
      </c>
      <c r="AC83" s="4" t="s">
        <v>18</v>
      </c>
      <c r="AD83" s="4" t="s">
        <v>18</v>
      </c>
      <c r="AE83" s="4" t="s">
        <v>18</v>
      </c>
      <c r="AF83" s="4" t="s">
        <v>18</v>
      </c>
      <c r="AG83" s="4" t="s">
        <v>18</v>
      </c>
      <c r="AH83" s="4" t="s">
        <v>18</v>
      </c>
      <c r="AI83" s="4" t="s">
        <v>18</v>
      </c>
      <c r="AJ83" s="4" t="s">
        <v>18</v>
      </c>
      <c r="AK83" s="4" t="s">
        <v>18</v>
      </c>
      <c r="AL83" s="4" t="s">
        <v>18</v>
      </c>
      <c r="AM83" s="11">
        <f>MIN(MROUND(SUM(AO83:BW83),0.1),10)</f>
        <v>8.1</v>
      </c>
      <c r="AN83" s="10"/>
      <c r="AO83" s="2">
        <f>IF(D83=$AO$2,0.2,0)</f>
        <v>0</v>
      </c>
      <c r="AP83" s="2">
        <f>IF(E83=$AP$2,0.2,0)</f>
        <v>0</v>
      </c>
      <c r="AQ83" s="2">
        <f>IF(F83=$AQ$2,0.2,0)</f>
        <v>0</v>
      </c>
      <c r="AR83" s="2">
        <f>IF(G83=$AR$2,0.2,0)</f>
        <v>0</v>
      </c>
      <c r="AS83" s="2">
        <f>IF(H83=$AS$2,0.2,0)</f>
        <v>0</v>
      </c>
      <c r="AT83" s="2">
        <f>IF(I83=$AT$2,0.2,0)</f>
        <v>0.2</v>
      </c>
      <c r="AU83" s="2">
        <f>IF(J83=$AU$2,0.2,0)</f>
        <v>0</v>
      </c>
      <c r="AV83" s="2">
        <f>IF(K83=$AV$2,0.2,0)</f>
        <v>0</v>
      </c>
      <c r="AW83" s="2">
        <f>IF(L83=$AW$2,0.2,0)</f>
        <v>0.2</v>
      </c>
      <c r="AX83" s="2">
        <f>IF(M83=$AX$2,0.2,0)</f>
        <v>0</v>
      </c>
      <c r="AY83" s="2">
        <f>IF(N83=$AY$2,0.2,0)</f>
        <v>0.2</v>
      </c>
      <c r="AZ83" s="2">
        <f>IF(O83=$AZ$2,0.2,0)</f>
        <v>0</v>
      </c>
      <c r="BA83" s="2">
        <f>IF(P83=$BA$2,0.2,0)</f>
        <v>0.2</v>
      </c>
      <c r="BB83" s="2">
        <f>IF(Q83=$BB$2,0.2,0)</f>
        <v>0</v>
      </c>
      <c r="BC83" s="2">
        <f>IF(R83=$BC$2,0.2,0)</f>
        <v>0</v>
      </c>
      <c r="BD83" s="2">
        <f>IF(S83=$BD$2,0.2,0)</f>
        <v>0.2</v>
      </c>
      <c r="BE83" s="2">
        <f>IF(T83=$BE$2,0.2,0)</f>
        <v>0.2</v>
      </c>
      <c r="BF83" s="2">
        <f>IF(U83=$BF$2,0.2,0)</f>
        <v>0.2</v>
      </c>
      <c r="BG83" s="2">
        <f>IF(V83=$BG$2,0.2,0)</f>
        <v>0.2</v>
      </c>
      <c r="BH83" s="2">
        <f>IF(W83=$BH$2,0.2,0)</f>
        <v>0</v>
      </c>
      <c r="BI83" s="2">
        <f>IF(X83=$BI$2,0.2,0)</f>
        <v>0.2</v>
      </c>
      <c r="BJ83" s="2">
        <f>IF(Y83=$BJ$2,0.2,0)</f>
        <v>0.2</v>
      </c>
      <c r="BK83" s="2">
        <f>IF(Z83=$BK$2,0.2,0)</f>
        <v>0.2</v>
      </c>
      <c r="BL83" s="2">
        <f>IF(AA83=$BL$2,0.2,0)</f>
        <v>0.2</v>
      </c>
      <c r="BM83" s="2">
        <f>IF(AB83=$BM$2,0.2,0)</f>
        <v>0.2</v>
      </c>
      <c r="BN83" s="2">
        <f>IF(AC83 = "OK",0.5,IF(AC83="Y",0.25,0))</f>
        <v>0.5</v>
      </c>
      <c r="BO83" s="2">
        <f>IF(AD83 = "OK",0.5,IF(AD83="Y",0.25,0))</f>
        <v>0.5</v>
      </c>
      <c r="BP83" s="2">
        <f>IF(AE83 = "OK",0.5,IF(AE83="Y",0.25,0))</f>
        <v>0.5</v>
      </c>
      <c r="BQ83" s="10">
        <f>IF(AF83 = "OK",0.5,IF(AF83="Y",0.25,0))</f>
        <v>0.5</v>
      </c>
      <c r="BR83" s="10">
        <f>IF(AG83 = "OK",1,IF(AG83="Y",0.5,0))</f>
        <v>1</v>
      </c>
      <c r="BS83" s="10">
        <f>IF(AH83 = "OK",0.5,IF(AH83="Y",0.25,0))</f>
        <v>0.5</v>
      </c>
      <c r="BT83" s="10">
        <f>IF(AI83 = "OK",0.5,IF(AI83="Y",0.25,0))</f>
        <v>0.5</v>
      </c>
      <c r="BU83" s="10">
        <f>IF(AJ83 = "OK",0.5,IF(AJ83="Y",0.25,0))</f>
        <v>0.5</v>
      </c>
      <c r="BV83" s="10">
        <f>IF(AK83 = "OK",0.5,IF(AK83="Y",0.25,0))</f>
        <v>0.5</v>
      </c>
      <c r="BW83" s="10">
        <f>IF(AL83 = "OK",0.5,IF(AL83="Y",0.25,0))</f>
        <v>0.5</v>
      </c>
    </row>
    <row r="84" spans="1:75" ht="15.6" x14ac:dyDescent="0.3">
      <c r="A84" s="4">
        <v>82</v>
      </c>
      <c r="B84" s="4" t="s">
        <v>188</v>
      </c>
      <c r="C84" s="4" t="s">
        <v>189</v>
      </c>
      <c r="D84" s="4" t="s">
        <v>12</v>
      </c>
      <c r="E84" s="4" t="s">
        <v>6</v>
      </c>
      <c r="F84" s="4" t="s">
        <v>6</v>
      </c>
      <c r="G84" s="4" t="s">
        <v>7</v>
      </c>
      <c r="H84" s="4" t="s">
        <v>8</v>
      </c>
      <c r="I84" s="6" t="s">
        <v>9</v>
      </c>
      <c r="J84" s="6" t="s">
        <v>10</v>
      </c>
      <c r="K84" s="6" t="s">
        <v>14</v>
      </c>
      <c r="L84" s="6" t="s">
        <v>12</v>
      </c>
      <c r="M84" s="6" t="s">
        <v>7</v>
      </c>
      <c r="N84" s="4" t="s">
        <v>7</v>
      </c>
      <c r="O84" s="4" t="s">
        <v>14</v>
      </c>
      <c r="P84" s="4" t="s">
        <v>8</v>
      </c>
      <c r="Q84" s="4" t="s">
        <v>7</v>
      </c>
      <c r="R84" s="4" t="s">
        <v>13</v>
      </c>
      <c r="S84" s="4" t="s">
        <v>14</v>
      </c>
      <c r="T84" s="4" t="s">
        <v>8</v>
      </c>
      <c r="U84" s="4" t="s">
        <v>8</v>
      </c>
      <c r="V84" s="4" t="s">
        <v>14</v>
      </c>
      <c r="W84" s="4" t="s">
        <v>6</v>
      </c>
      <c r="X84" s="4" t="s">
        <v>6</v>
      </c>
      <c r="Y84" s="4" t="s">
        <v>7</v>
      </c>
      <c r="Z84" s="4" t="s">
        <v>8</v>
      </c>
      <c r="AA84" s="4" t="s">
        <v>14</v>
      </c>
      <c r="AB84" s="4" t="s">
        <v>14</v>
      </c>
      <c r="AC84" s="4" t="s">
        <v>18</v>
      </c>
      <c r="AD84" s="4" t="s">
        <v>18</v>
      </c>
      <c r="AE84" s="4" t="s">
        <v>18</v>
      </c>
      <c r="AF84" s="4" t="s">
        <v>18</v>
      </c>
      <c r="AG84" s="4" t="s">
        <v>18</v>
      </c>
      <c r="AH84" s="4" t="s">
        <v>18</v>
      </c>
      <c r="AI84" s="4" t="s">
        <v>18</v>
      </c>
      <c r="AJ84" s="4" t="s">
        <v>18</v>
      </c>
      <c r="AK84" s="4" t="s">
        <v>19</v>
      </c>
      <c r="AL84" s="4" t="s">
        <v>19</v>
      </c>
      <c r="AM84" s="11">
        <f>MIN(MROUND(SUM(AO84:BW84),0.1),10)</f>
        <v>7.9</v>
      </c>
      <c r="AN84" s="10"/>
      <c r="AO84" s="2">
        <f>IF(D84=$AO$2,0.2,0)</f>
        <v>0</v>
      </c>
      <c r="AP84" s="2">
        <f>IF(E84=$AP$2,0.2,0)</f>
        <v>0.2</v>
      </c>
      <c r="AQ84" s="2">
        <f>IF(F84=$AQ$2,0.2,0)</f>
        <v>0</v>
      </c>
      <c r="AR84" s="2">
        <f>IF(G84=$AR$2,0.2,0)</f>
        <v>0</v>
      </c>
      <c r="AS84" s="2">
        <f>IF(H84=$AS$2,0.2,0)</f>
        <v>0.2</v>
      </c>
      <c r="AT84" s="2">
        <f>IF(I84=$AT$2,0.2,0)</f>
        <v>0.2</v>
      </c>
      <c r="AU84" s="2">
        <f>IF(J84=$AU$2,0.2,0)</f>
        <v>0.2</v>
      </c>
      <c r="AV84" s="2">
        <f>IF(K84=$AV$2,0.2,0)</f>
        <v>0</v>
      </c>
      <c r="AW84" s="2">
        <f>IF(L84=$AW$2,0.2,0)</f>
        <v>0.2</v>
      </c>
      <c r="AX84" s="2">
        <f>IF(M84=$AX$2,0.2,0)</f>
        <v>0.2</v>
      </c>
      <c r="AY84" s="2">
        <f>IF(N84=$AY$2,0.2,0)</f>
        <v>0.2</v>
      </c>
      <c r="AZ84" s="2">
        <f>IF(O84=$AZ$2,0.2,0)</f>
        <v>0</v>
      </c>
      <c r="BA84" s="2">
        <f>IF(P84=$BA$2,0.2,0)</f>
        <v>0.2</v>
      </c>
      <c r="BB84" s="2">
        <f>IF(Q84=$BB$2,0.2,0)</f>
        <v>0.2</v>
      </c>
      <c r="BC84" s="2">
        <f>IF(R84=$BC$2,0.2,0)</f>
        <v>0.2</v>
      </c>
      <c r="BD84" s="2">
        <f>IF(S84=$BD$2,0.2,0)</f>
        <v>0.2</v>
      </c>
      <c r="BE84" s="2">
        <f>IF(T84=$BE$2,0.2,0)</f>
        <v>0.2</v>
      </c>
      <c r="BF84" s="2">
        <f>IF(U84=$BF$2,0.2,0)</f>
        <v>0.2</v>
      </c>
      <c r="BG84" s="2">
        <f>IF(V84=$BG$2,0.2,0)</f>
        <v>0</v>
      </c>
      <c r="BH84" s="2">
        <f>IF(W84=$BH$2,0.2,0)</f>
        <v>0</v>
      </c>
      <c r="BI84" s="2">
        <f>IF(X84=$BI$2,0.2,0)</f>
        <v>0.2</v>
      </c>
      <c r="BJ84" s="2">
        <f>IF(Y84=$BJ$2,0.2,0)</f>
        <v>0.2</v>
      </c>
      <c r="BK84" s="2">
        <f>IF(Z84=$BK$2,0.2,0)</f>
        <v>0.2</v>
      </c>
      <c r="BL84" s="2">
        <f>IF(AA84=$BL$2,0.2,0)</f>
        <v>0.2</v>
      </c>
      <c r="BM84" s="2">
        <f>IF(AB84=$BM$2,0.2,0)</f>
        <v>0</v>
      </c>
      <c r="BN84" s="2">
        <f>IF(AC84 = "OK",0.5,IF(AC84="Y",0.25,0))</f>
        <v>0.5</v>
      </c>
      <c r="BO84" s="2">
        <f>IF(AD84 = "OK",0.5,IF(AD84="Y",0.25,0))</f>
        <v>0.5</v>
      </c>
      <c r="BP84" s="2">
        <f>IF(AE84 = "OK",0.5,IF(AE84="Y",0.25,0))</f>
        <v>0.5</v>
      </c>
      <c r="BQ84" s="10">
        <f>IF(AF84 = "OK",0.5,IF(AF84="Y",0.25,0))</f>
        <v>0.5</v>
      </c>
      <c r="BR84" s="10">
        <f>IF(AG84 = "OK",1,IF(AG84="Y",0.5,0))</f>
        <v>1</v>
      </c>
      <c r="BS84" s="10">
        <f>IF(AH84 = "OK",0.5,IF(AH84="Y",0.25,0))</f>
        <v>0.5</v>
      </c>
      <c r="BT84" s="10">
        <f>IF(AI84 = "OK",0.5,IF(AI84="Y",0.25,0))</f>
        <v>0.5</v>
      </c>
      <c r="BU84" s="10">
        <f>IF(AJ84 = "OK",0.5,IF(AJ84="Y",0.25,0))</f>
        <v>0.5</v>
      </c>
      <c r="BV84" s="10">
        <f>IF(AK84 = "OK",0.5,IF(AK84="Y",0.25,0))</f>
        <v>0</v>
      </c>
      <c r="BW84" s="10">
        <f>IF(AL84 = "OK",0.5,IF(AL84="Y",0.25,0))</f>
        <v>0</v>
      </c>
    </row>
    <row r="85" spans="1:75" ht="15.6" x14ac:dyDescent="0.3">
      <c r="A85" s="4">
        <v>83</v>
      </c>
      <c r="B85" s="4" t="s">
        <v>190</v>
      </c>
      <c r="C85" s="4" t="s">
        <v>191</v>
      </c>
      <c r="D85" s="4" t="s">
        <v>6</v>
      </c>
      <c r="E85" s="4" t="s">
        <v>8</v>
      </c>
      <c r="F85" s="4" t="s">
        <v>7</v>
      </c>
      <c r="G85" s="4" t="s">
        <v>8</v>
      </c>
      <c r="H85" s="4" t="s">
        <v>8</v>
      </c>
      <c r="I85" s="6" t="s">
        <v>9</v>
      </c>
      <c r="J85" s="6" t="s">
        <v>10</v>
      </c>
      <c r="K85" s="6" t="s">
        <v>11</v>
      </c>
      <c r="L85" s="6" t="s">
        <v>6</v>
      </c>
      <c r="M85" s="6" t="s">
        <v>7</v>
      </c>
      <c r="N85" s="4" t="s">
        <v>7</v>
      </c>
      <c r="O85" s="4" t="s">
        <v>7</v>
      </c>
      <c r="P85" s="4" t="s">
        <v>6</v>
      </c>
      <c r="Q85" s="4" t="s">
        <v>8</v>
      </c>
      <c r="R85" s="4" t="s">
        <v>13</v>
      </c>
      <c r="S85" s="4" t="s">
        <v>14</v>
      </c>
      <c r="T85" s="4" t="s">
        <v>8</v>
      </c>
      <c r="U85" s="4" t="s">
        <v>14</v>
      </c>
      <c r="V85" s="4" t="s">
        <v>6</v>
      </c>
      <c r="W85" s="4" t="s">
        <v>6</v>
      </c>
      <c r="X85" s="4" t="s">
        <v>6</v>
      </c>
      <c r="Y85" s="4" t="s">
        <v>7</v>
      </c>
      <c r="Z85" s="4" t="s">
        <v>8</v>
      </c>
      <c r="AA85" s="4" t="s">
        <v>14</v>
      </c>
      <c r="AB85" s="4" t="s">
        <v>6</v>
      </c>
      <c r="AC85" s="4" t="s">
        <v>18</v>
      </c>
      <c r="AD85" s="4" t="s">
        <v>18</v>
      </c>
      <c r="AE85" s="4" t="s">
        <v>18</v>
      </c>
      <c r="AF85" s="4" t="s">
        <v>18</v>
      </c>
      <c r="AG85" s="4" t="s">
        <v>20</v>
      </c>
      <c r="AH85" s="4" t="s">
        <v>18</v>
      </c>
      <c r="AI85" s="4" t="s">
        <v>18</v>
      </c>
      <c r="AJ85" s="4" t="s">
        <v>18</v>
      </c>
      <c r="AK85" s="4" t="s">
        <v>18</v>
      </c>
      <c r="AL85" s="4" t="s">
        <v>18</v>
      </c>
      <c r="AM85" s="11">
        <f>MIN(MROUND(SUM(AO85:BW85),0.1),10)</f>
        <v>8</v>
      </c>
      <c r="AN85" s="10"/>
      <c r="AO85" s="2">
        <f>IF(D85=$AO$2,0.2,0)</f>
        <v>0.2</v>
      </c>
      <c r="AP85" s="2">
        <f>IF(E85=$AP$2,0.2,0)</f>
        <v>0</v>
      </c>
      <c r="AQ85" s="2">
        <f>IF(F85=$AQ$2,0.2,0)</f>
        <v>0.2</v>
      </c>
      <c r="AR85" s="2">
        <f>IF(G85=$AR$2,0.2,0)</f>
        <v>0</v>
      </c>
      <c r="AS85" s="2">
        <f>IF(H85=$AS$2,0.2,0)</f>
        <v>0.2</v>
      </c>
      <c r="AT85" s="2">
        <f>IF(I85=$AT$2,0.2,0)</f>
        <v>0.2</v>
      </c>
      <c r="AU85" s="2">
        <f>IF(J85=$AU$2,0.2,0)</f>
        <v>0.2</v>
      </c>
      <c r="AV85" s="2">
        <f>IF(K85=$AV$2,0.2,0)</f>
        <v>0.2</v>
      </c>
      <c r="AW85" s="2">
        <f>IF(L85=$AW$2,0.2,0)</f>
        <v>0</v>
      </c>
      <c r="AX85" s="2">
        <f>IF(M85=$AX$2,0.2,0)</f>
        <v>0.2</v>
      </c>
      <c r="AY85" s="2">
        <f>IF(N85=$AY$2,0.2,0)</f>
        <v>0.2</v>
      </c>
      <c r="AZ85" s="2">
        <f>IF(O85=$AZ$2,0.2,0)</f>
        <v>0</v>
      </c>
      <c r="BA85" s="2">
        <f>IF(P85=$BA$2,0.2,0)</f>
        <v>0</v>
      </c>
      <c r="BB85" s="2">
        <f>IF(Q85=$BB$2,0.2,0)</f>
        <v>0</v>
      </c>
      <c r="BC85" s="2">
        <f>IF(R85=$BC$2,0.2,0)</f>
        <v>0.2</v>
      </c>
      <c r="BD85" s="2">
        <f>IF(S85=$BD$2,0.2,0)</f>
        <v>0.2</v>
      </c>
      <c r="BE85" s="2">
        <f>IF(T85=$BE$2,0.2,0)</f>
        <v>0.2</v>
      </c>
      <c r="BF85" s="2">
        <f>IF(U85=$BF$2,0.2,0)</f>
        <v>0</v>
      </c>
      <c r="BG85" s="2">
        <f>IF(V85=$BG$2,0.2,0)</f>
        <v>0</v>
      </c>
      <c r="BH85" s="2">
        <f>IF(W85=$BH$2,0.2,0)</f>
        <v>0</v>
      </c>
      <c r="BI85" s="2">
        <f>IF(X85=$BI$2,0.2,0)</f>
        <v>0.2</v>
      </c>
      <c r="BJ85" s="2">
        <f>IF(Y85=$BJ$2,0.2,0)</f>
        <v>0.2</v>
      </c>
      <c r="BK85" s="2">
        <f>IF(Z85=$BK$2,0.2,0)</f>
        <v>0.2</v>
      </c>
      <c r="BL85" s="2">
        <f>IF(AA85=$BL$2,0.2,0)</f>
        <v>0.2</v>
      </c>
      <c r="BM85" s="2">
        <f>IF(AB85=$BM$2,0.2,0)</f>
        <v>0</v>
      </c>
      <c r="BN85" s="2">
        <f>IF(AC85 = "OK",0.5,IF(AC85="Y",0.25,0))</f>
        <v>0.5</v>
      </c>
      <c r="BO85" s="2">
        <f>IF(AD85 = "OK",0.5,IF(AD85="Y",0.25,0))</f>
        <v>0.5</v>
      </c>
      <c r="BP85" s="2">
        <f>IF(AE85 = "OK",0.5,IF(AE85="Y",0.25,0))</f>
        <v>0.5</v>
      </c>
      <c r="BQ85" s="10">
        <f>IF(AF85 = "OK",0.5,IF(AF85="Y",0.25,0))</f>
        <v>0.5</v>
      </c>
      <c r="BR85" s="10">
        <f>IF(AG85 = "OK",1,IF(AG85="Y",0.5,0))</f>
        <v>0.5</v>
      </c>
      <c r="BS85" s="10">
        <f>IF(AH85 = "OK",0.5,IF(AH85="Y",0.25,0))</f>
        <v>0.5</v>
      </c>
      <c r="BT85" s="10">
        <f>IF(AI85 = "OK",0.5,IF(AI85="Y",0.25,0))</f>
        <v>0.5</v>
      </c>
      <c r="BU85" s="10">
        <f>IF(AJ85 = "OK",0.5,IF(AJ85="Y",0.25,0))</f>
        <v>0.5</v>
      </c>
      <c r="BV85" s="10">
        <f>IF(AK85 = "OK",0.5,IF(AK85="Y",0.25,0))</f>
        <v>0.5</v>
      </c>
      <c r="BW85" s="10">
        <f>IF(AL85 = "OK",0.5,IF(AL85="Y",0.25,0))</f>
        <v>0.5</v>
      </c>
    </row>
    <row r="86" spans="1:75" ht="15.6" x14ac:dyDescent="0.3">
      <c r="A86" s="4">
        <v>84</v>
      </c>
      <c r="B86" s="4" t="s">
        <v>192</v>
      </c>
      <c r="C86" s="4" t="s">
        <v>193</v>
      </c>
      <c r="D86" s="4" t="s">
        <v>31</v>
      </c>
      <c r="E86" s="4" t="s">
        <v>14</v>
      </c>
      <c r="F86" s="4" t="s">
        <v>7</v>
      </c>
      <c r="G86" s="4" t="s">
        <v>7</v>
      </c>
      <c r="H86" s="4" t="s">
        <v>8</v>
      </c>
      <c r="I86" s="6" t="s">
        <v>9</v>
      </c>
      <c r="J86" s="6" t="s">
        <v>9</v>
      </c>
      <c r="K86" s="6" t="s">
        <v>9</v>
      </c>
      <c r="L86" s="6" t="s">
        <v>12</v>
      </c>
      <c r="M86" s="6" t="s">
        <v>7</v>
      </c>
      <c r="N86" s="4" t="s">
        <v>7</v>
      </c>
      <c r="O86" s="4" t="s">
        <v>6</v>
      </c>
      <c r="P86" s="4" t="s">
        <v>8</v>
      </c>
      <c r="Q86" s="4" t="s">
        <v>6</v>
      </c>
      <c r="R86" s="4" t="s">
        <v>12</v>
      </c>
      <c r="S86" s="4" t="s">
        <v>14</v>
      </c>
      <c r="T86" s="4" t="s">
        <v>8</v>
      </c>
      <c r="U86" s="4" t="s">
        <v>8</v>
      </c>
      <c r="V86" s="4" t="s">
        <v>14</v>
      </c>
      <c r="W86" s="4" t="s">
        <v>6</v>
      </c>
      <c r="X86" s="4" t="s">
        <v>6</v>
      </c>
      <c r="Y86" s="4" t="s">
        <v>7</v>
      </c>
      <c r="Z86" s="4" t="s">
        <v>8</v>
      </c>
      <c r="AA86" s="4" t="s">
        <v>14</v>
      </c>
      <c r="AB86" s="4" t="s">
        <v>6</v>
      </c>
      <c r="AC86" s="4" t="s">
        <v>18</v>
      </c>
      <c r="AD86" s="4" t="s">
        <v>18</v>
      </c>
      <c r="AE86" s="4" t="s">
        <v>19</v>
      </c>
      <c r="AF86" s="4" t="s">
        <v>19</v>
      </c>
      <c r="AG86" s="4" t="s">
        <v>20</v>
      </c>
      <c r="AH86" s="4" t="s">
        <v>18</v>
      </c>
      <c r="AI86" s="4" t="s">
        <v>18</v>
      </c>
      <c r="AJ86" s="4" t="s">
        <v>18</v>
      </c>
      <c r="AK86" s="4" t="s">
        <v>18</v>
      </c>
      <c r="AL86" s="4" t="s">
        <v>18</v>
      </c>
      <c r="AM86" s="11">
        <f>MIN(MROUND(SUM(AO86:BW86),0.1),10)</f>
        <v>7</v>
      </c>
      <c r="AN86" s="10"/>
      <c r="AO86" s="2">
        <f>IF(D86=$AO$2,0.2,0)</f>
        <v>0</v>
      </c>
      <c r="AP86" s="2">
        <f>IF(E86=$AP$2,0.2,0)</f>
        <v>0</v>
      </c>
      <c r="AQ86" s="2">
        <f>IF(F86=$AQ$2,0.2,0)</f>
        <v>0.2</v>
      </c>
      <c r="AR86" s="2">
        <f>IF(G86=$AR$2,0.2,0)</f>
        <v>0</v>
      </c>
      <c r="AS86" s="2">
        <f>IF(H86=$AS$2,0.2,0)</f>
        <v>0.2</v>
      </c>
      <c r="AT86" s="2">
        <f>IF(I86=$AT$2,0.2,0)</f>
        <v>0.2</v>
      </c>
      <c r="AU86" s="2">
        <f>IF(J86=$AU$2,0.2,0)</f>
        <v>0</v>
      </c>
      <c r="AV86" s="2">
        <f>IF(K86=$AV$2,0.2,0)</f>
        <v>0</v>
      </c>
      <c r="AW86" s="2">
        <f>IF(L86=$AW$2,0.2,0)</f>
        <v>0.2</v>
      </c>
      <c r="AX86" s="2">
        <f>IF(M86=$AX$2,0.2,0)</f>
        <v>0.2</v>
      </c>
      <c r="AY86" s="2">
        <f>IF(N86=$AY$2,0.2,0)</f>
        <v>0.2</v>
      </c>
      <c r="AZ86" s="2">
        <f>IF(O86=$AZ$2,0.2,0)</f>
        <v>0.2</v>
      </c>
      <c r="BA86" s="2">
        <f>IF(P86=$BA$2,0.2,0)</f>
        <v>0.2</v>
      </c>
      <c r="BB86" s="2">
        <f>IF(Q86=$BB$2,0.2,0)</f>
        <v>0</v>
      </c>
      <c r="BC86" s="2">
        <f>IF(R86=$BC$2,0.2,0)</f>
        <v>0</v>
      </c>
      <c r="BD86" s="2">
        <f>IF(S86=$BD$2,0.2,0)</f>
        <v>0.2</v>
      </c>
      <c r="BE86" s="2">
        <f>IF(T86=$BE$2,0.2,0)</f>
        <v>0.2</v>
      </c>
      <c r="BF86" s="2">
        <f>IF(U86=$BF$2,0.2,0)</f>
        <v>0.2</v>
      </c>
      <c r="BG86" s="2">
        <f>IF(V86=$BG$2,0.2,0)</f>
        <v>0</v>
      </c>
      <c r="BH86" s="2">
        <f>IF(W86=$BH$2,0.2,0)</f>
        <v>0</v>
      </c>
      <c r="BI86" s="2">
        <f>IF(X86=$BI$2,0.2,0)</f>
        <v>0.2</v>
      </c>
      <c r="BJ86" s="2">
        <f>IF(Y86=$BJ$2,0.2,0)</f>
        <v>0.2</v>
      </c>
      <c r="BK86" s="2">
        <f>IF(Z86=$BK$2,0.2,0)</f>
        <v>0.2</v>
      </c>
      <c r="BL86" s="2">
        <f>IF(AA86=$BL$2,0.2,0)</f>
        <v>0.2</v>
      </c>
      <c r="BM86" s="2">
        <f>IF(AB86=$BM$2,0.2,0)</f>
        <v>0</v>
      </c>
      <c r="BN86" s="2">
        <f>IF(AC86 = "OK",0.5,IF(AC86="Y",0.25,0))</f>
        <v>0.5</v>
      </c>
      <c r="BO86" s="2">
        <f>IF(AD86 = "OK",0.5,IF(AD86="Y",0.25,0))</f>
        <v>0.5</v>
      </c>
      <c r="BP86" s="2">
        <f>IF(AE86 = "OK",0.5,IF(AE86="Y",0.25,0))</f>
        <v>0</v>
      </c>
      <c r="BQ86" s="10">
        <f>IF(AF86 = "OK",0.5,IF(AF86="Y",0.25,0))</f>
        <v>0</v>
      </c>
      <c r="BR86" s="10">
        <f>IF(AG86 = "OK",1,IF(AG86="Y",0.5,0))</f>
        <v>0.5</v>
      </c>
      <c r="BS86" s="10">
        <f>IF(AH86 = "OK",0.5,IF(AH86="Y",0.25,0))</f>
        <v>0.5</v>
      </c>
      <c r="BT86" s="10">
        <f>IF(AI86 = "OK",0.5,IF(AI86="Y",0.25,0))</f>
        <v>0.5</v>
      </c>
      <c r="BU86" s="10">
        <f>IF(AJ86 = "OK",0.5,IF(AJ86="Y",0.25,0))</f>
        <v>0.5</v>
      </c>
      <c r="BV86" s="10">
        <f>IF(AK86 = "OK",0.5,IF(AK86="Y",0.25,0))</f>
        <v>0.5</v>
      </c>
      <c r="BW86" s="10">
        <f>IF(AL86 = "OK",0.5,IF(AL86="Y",0.25,0))</f>
        <v>0.5</v>
      </c>
    </row>
    <row r="87" spans="1:75" ht="15.6" x14ac:dyDescent="0.3">
      <c r="A87" s="4">
        <v>85</v>
      </c>
      <c r="B87" s="4" t="s">
        <v>194</v>
      </c>
      <c r="C87" s="4" t="s">
        <v>195</v>
      </c>
      <c r="D87" s="4" t="s">
        <v>31</v>
      </c>
      <c r="E87" s="4" t="s">
        <v>8</v>
      </c>
      <c r="F87" s="4" t="s">
        <v>7</v>
      </c>
      <c r="G87" s="4" t="s">
        <v>7</v>
      </c>
      <c r="H87" s="4" t="s">
        <v>8</v>
      </c>
      <c r="I87" s="6" t="s">
        <v>9</v>
      </c>
      <c r="J87" s="6" t="s">
        <v>10</v>
      </c>
      <c r="K87" s="6" t="s">
        <v>13</v>
      </c>
      <c r="L87" s="6" t="s">
        <v>32</v>
      </c>
      <c r="M87" s="6" t="s">
        <v>7</v>
      </c>
      <c r="N87" s="4" t="s">
        <v>7</v>
      </c>
      <c r="O87" s="4" t="s">
        <v>6</v>
      </c>
      <c r="P87" s="4" t="s">
        <v>8</v>
      </c>
      <c r="Q87" s="4" t="s">
        <v>8</v>
      </c>
      <c r="R87" s="4" t="s">
        <v>8</v>
      </c>
      <c r="S87" s="4" t="s">
        <v>14</v>
      </c>
      <c r="T87" s="4" t="s">
        <v>14</v>
      </c>
      <c r="U87" s="4" t="s">
        <v>8</v>
      </c>
      <c r="V87" s="4" t="s">
        <v>14</v>
      </c>
      <c r="W87" s="4" t="s">
        <v>14</v>
      </c>
      <c r="X87" s="4" t="s">
        <v>6</v>
      </c>
      <c r="Y87" s="4" t="s">
        <v>7</v>
      </c>
      <c r="Z87" s="4" t="s">
        <v>8</v>
      </c>
      <c r="AA87" s="4" t="s">
        <v>14</v>
      </c>
      <c r="AB87" s="4" t="s">
        <v>8</v>
      </c>
      <c r="AC87" s="4" t="s">
        <v>18</v>
      </c>
      <c r="AD87" s="4" t="s">
        <v>20</v>
      </c>
      <c r="AE87" s="4" t="s">
        <v>18</v>
      </c>
      <c r="AF87" s="4" t="s">
        <v>19</v>
      </c>
      <c r="AG87" s="4" t="s">
        <v>20</v>
      </c>
      <c r="AH87" s="4" t="s">
        <v>18</v>
      </c>
      <c r="AI87" s="4" t="s">
        <v>18</v>
      </c>
      <c r="AJ87" s="4" t="s">
        <v>19</v>
      </c>
      <c r="AK87" s="4" t="s">
        <v>19</v>
      </c>
      <c r="AL87" s="4" t="s">
        <v>20</v>
      </c>
      <c r="AM87" s="11">
        <f>MIN(MROUND(SUM(AO87:BW87),0.1),10)</f>
        <v>6</v>
      </c>
      <c r="AN87" s="10"/>
      <c r="AO87" s="2">
        <f>IF(D87=$AO$2,0.2,0)</f>
        <v>0</v>
      </c>
      <c r="AP87" s="2">
        <f>IF(E87=$AP$2,0.2,0)</f>
        <v>0</v>
      </c>
      <c r="AQ87" s="2">
        <f>IF(F87=$AQ$2,0.2,0)</f>
        <v>0.2</v>
      </c>
      <c r="AR87" s="2">
        <f>IF(G87=$AR$2,0.2,0)</f>
        <v>0</v>
      </c>
      <c r="AS87" s="2">
        <f>IF(H87=$AS$2,0.2,0)</f>
        <v>0.2</v>
      </c>
      <c r="AT87" s="2">
        <f>IF(I87=$AT$2,0.2,0)</f>
        <v>0.2</v>
      </c>
      <c r="AU87" s="2">
        <f>IF(J87=$AU$2,0.2,0)</f>
        <v>0.2</v>
      </c>
      <c r="AV87" s="2">
        <f>IF(K87=$AV$2,0.2,0)</f>
        <v>0</v>
      </c>
      <c r="AW87" s="2">
        <f>IF(L87=$AW$2,0.2,0)</f>
        <v>0</v>
      </c>
      <c r="AX87" s="2">
        <f>IF(M87=$AX$2,0.2,0)</f>
        <v>0.2</v>
      </c>
      <c r="AY87" s="2">
        <f>IF(N87=$AY$2,0.2,0)</f>
        <v>0.2</v>
      </c>
      <c r="AZ87" s="2">
        <f>IF(O87=$AZ$2,0.2,0)</f>
        <v>0.2</v>
      </c>
      <c r="BA87" s="2">
        <f>IF(P87=$BA$2,0.2,0)</f>
        <v>0.2</v>
      </c>
      <c r="BB87" s="2">
        <f>IF(Q87=$BB$2,0.2,0)</f>
        <v>0</v>
      </c>
      <c r="BC87" s="2">
        <f>IF(R87=$BC$2,0.2,0)</f>
        <v>0</v>
      </c>
      <c r="BD87" s="2">
        <f>IF(S87=$BD$2,0.2,0)</f>
        <v>0.2</v>
      </c>
      <c r="BE87" s="2">
        <f>IF(T87=$BE$2,0.2,0)</f>
        <v>0</v>
      </c>
      <c r="BF87" s="2">
        <f>IF(U87=$BF$2,0.2,0)</f>
        <v>0.2</v>
      </c>
      <c r="BG87" s="2">
        <f>IF(V87=$BG$2,0.2,0)</f>
        <v>0</v>
      </c>
      <c r="BH87" s="2">
        <f>IF(W87=$BH$2,0.2,0)</f>
        <v>0</v>
      </c>
      <c r="BI87" s="2">
        <f>IF(X87=$BI$2,0.2,0)</f>
        <v>0.2</v>
      </c>
      <c r="BJ87" s="2">
        <f>IF(Y87=$BJ$2,0.2,0)</f>
        <v>0.2</v>
      </c>
      <c r="BK87" s="2">
        <f>IF(Z87=$BK$2,0.2,0)</f>
        <v>0.2</v>
      </c>
      <c r="BL87" s="2">
        <f>IF(AA87=$BL$2,0.2,0)</f>
        <v>0.2</v>
      </c>
      <c r="BM87" s="2">
        <f>IF(AB87=$BM$2,0.2,0)</f>
        <v>0.2</v>
      </c>
      <c r="BN87" s="2">
        <f>IF(AC87 = "OK",0.5,IF(AC87="Y",0.25,0))</f>
        <v>0.5</v>
      </c>
      <c r="BO87" s="2">
        <f>IF(AD87 = "OK",0.5,IF(AD87="Y",0.25,0))</f>
        <v>0.25</v>
      </c>
      <c r="BP87" s="2">
        <f>IF(AE87 = "OK",0.5,IF(AE87="Y",0.25,0))</f>
        <v>0.5</v>
      </c>
      <c r="BQ87" s="10">
        <f>IF(AF87 = "OK",0.5,IF(AF87="Y",0.25,0))</f>
        <v>0</v>
      </c>
      <c r="BR87" s="10">
        <f>IF(AG87 = "OK",1,IF(AG87="Y",0.5,0))</f>
        <v>0.5</v>
      </c>
      <c r="BS87" s="10">
        <f>IF(AH87 = "OK",0.5,IF(AH87="Y",0.25,0))</f>
        <v>0.5</v>
      </c>
      <c r="BT87" s="10">
        <f>IF(AI87 = "OK",0.5,IF(AI87="Y",0.25,0))</f>
        <v>0.5</v>
      </c>
      <c r="BU87" s="10">
        <f>IF(AJ87 = "OK",0.5,IF(AJ87="Y",0.25,0))</f>
        <v>0</v>
      </c>
      <c r="BV87" s="10">
        <f>IF(AK87 = "OK",0.5,IF(AK87="Y",0.25,0))</f>
        <v>0</v>
      </c>
      <c r="BW87" s="10">
        <f>IF(AL87 = "OK",0.5,IF(AL87="Y",0.25,0))</f>
        <v>0.25</v>
      </c>
    </row>
    <row r="88" spans="1:75" ht="15.6" x14ac:dyDescent="0.3">
      <c r="A88" s="4">
        <v>86</v>
      </c>
      <c r="B88" s="4" t="s">
        <v>196</v>
      </c>
      <c r="C88" s="4" t="s">
        <v>197</v>
      </c>
      <c r="D88" s="4" t="s">
        <v>68</v>
      </c>
      <c r="E88" s="4" t="s">
        <v>8</v>
      </c>
      <c r="F88" s="4" t="s">
        <v>14</v>
      </c>
      <c r="G88" s="4" t="s">
        <v>7</v>
      </c>
      <c r="H88" s="4" t="s">
        <v>6</v>
      </c>
      <c r="I88" s="6" t="s">
        <v>9</v>
      </c>
      <c r="J88" s="6" t="s">
        <v>9</v>
      </c>
      <c r="K88" s="6" t="s">
        <v>14</v>
      </c>
      <c r="L88" s="6" t="s">
        <v>12</v>
      </c>
      <c r="M88" s="6" t="s">
        <v>17</v>
      </c>
      <c r="N88" s="4" t="s">
        <v>7</v>
      </c>
      <c r="O88" s="4" t="s">
        <v>14</v>
      </c>
      <c r="P88" s="4" t="s">
        <v>8</v>
      </c>
      <c r="Q88" s="4" t="s">
        <v>8</v>
      </c>
      <c r="R88" s="4" t="s">
        <v>31</v>
      </c>
      <c r="S88" s="4" t="s">
        <v>6</v>
      </c>
      <c r="T88" s="4" t="s">
        <v>8</v>
      </c>
      <c r="U88" s="4" t="s">
        <v>8</v>
      </c>
      <c r="V88" s="4" t="s">
        <v>7</v>
      </c>
      <c r="W88" s="4" t="s">
        <v>14</v>
      </c>
      <c r="X88" s="4" t="s">
        <v>8</v>
      </c>
      <c r="Y88" s="4" t="s">
        <v>7</v>
      </c>
      <c r="Z88" s="4" t="s">
        <v>8</v>
      </c>
      <c r="AA88" s="4" t="s">
        <v>14</v>
      </c>
      <c r="AB88" s="4" t="s">
        <v>8</v>
      </c>
      <c r="AC88" s="4" t="s">
        <v>18</v>
      </c>
      <c r="AD88" s="4" t="s">
        <v>18</v>
      </c>
      <c r="AE88" s="4" t="s">
        <v>20</v>
      </c>
      <c r="AF88" s="4" t="s">
        <v>19</v>
      </c>
      <c r="AG88" s="4" t="s">
        <v>20</v>
      </c>
      <c r="AH88" s="4" t="s">
        <v>18</v>
      </c>
      <c r="AI88" s="4" t="s">
        <v>18</v>
      </c>
      <c r="AJ88" s="4" t="s">
        <v>18</v>
      </c>
      <c r="AK88" s="4" t="s">
        <v>18</v>
      </c>
      <c r="AL88" s="4" t="s">
        <v>18</v>
      </c>
      <c r="AM88" s="11">
        <f>MIN(MROUND(SUM(AO88:BW88),0.1),10)</f>
        <v>6.4</v>
      </c>
      <c r="AN88" s="10"/>
      <c r="AO88" s="2">
        <f>IF(D88=$AO$2,0.2,0)</f>
        <v>0</v>
      </c>
      <c r="AP88" s="2">
        <f>IF(E88=$AP$2,0.2,0)</f>
        <v>0</v>
      </c>
      <c r="AQ88" s="2">
        <f>IF(F88=$AQ$2,0.2,0)</f>
        <v>0</v>
      </c>
      <c r="AR88" s="2">
        <f>IF(G88=$AR$2,0.2,0)</f>
        <v>0</v>
      </c>
      <c r="AS88" s="2">
        <f>IF(H88=$AS$2,0.2,0)</f>
        <v>0</v>
      </c>
      <c r="AT88" s="2">
        <f>IF(I88=$AT$2,0.2,0)</f>
        <v>0.2</v>
      </c>
      <c r="AU88" s="2">
        <f>IF(J88=$AU$2,0.2,0)</f>
        <v>0</v>
      </c>
      <c r="AV88" s="2">
        <f>IF(K88=$AV$2,0.2,0)</f>
        <v>0</v>
      </c>
      <c r="AW88" s="2">
        <f>IF(L88=$AW$2,0.2,0)</f>
        <v>0.2</v>
      </c>
      <c r="AX88" s="2">
        <f>IF(M88=$AX$2,0.2,0)</f>
        <v>0</v>
      </c>
      <c r="AY88" s="2">
        <f>IF(N88=$AY$2,0.2,0)</f>
        <v>0.2</v>
      </c>
      <c r="AZ88" s="2">
        <f>IF(O88=$AZ$2,0.2,0)</f>
        <v>0</v>
      </c>
      <c r="BA88" s="2">
        <f>IF(P88=$BA$2,0.2,0)</f>
        <v>0.2</v>
      </c>
      <c r="BB88" s="2">
        <f>IF(Q88=$BB$2,0.2,0)</f>
        <v>0</v>
      </c>
      <c r="BC88" s="2">
        <f>IF(R88=$BC$2,0.2,0)</f>
        <v>0</v>
      </c>
      <c r="BD88" s="2">
        <f>IF(S88=$BD$2,0.2,0)</f>
        <v>0</v>
      </c>
      <c r="BE88" s="2">
        <f>IF(T88=$BE$2,0.2,0)</f>
        <v>0.2</v>
      </c>
      <c r="BF88" s="2">
        <f>IF(U88=$BF$2,0.2,0)</f>
        <v>0.2</v>
      </c>
      <c r="BG88" s="2">
        <f>IF(V88=$BG$2,0.2,0)</f>
        <v>0.2</v>
      </c>
      <c r="BH88" s="2">
        <f>IF(W88=$BH$2,0.2,0)</f>
        <v>0</v>
      </c>
      <c r="BI88" s="2">
        <f>IF(X88=$BI$2,0.2,0)</f>
        <v>0</v>
      </c>
      <c r="BJ88" s="2">
        <f>IF(Y88=$BJ$2,0.2,0)</f>
        <v>0.2</v>
      </c>
      <c r="BK88" s="2">
        <f>IF(Z88=$BK$2,0.2,0)</f>
        <v>0.2</v>
      </c>
      <c r="BL88" s="2">
        <f>IF(AA88=$BL$2,0.2,0)</f>
        <v>0.2</v>
      </c>
      <c r="BM88" s="2">
        <f>IF(AB88=$BM$2,0.2,0)</f>
        <v>0.2</v>
      </c>
      <c r="BN88" s="2">
        <f>IF(AC88 = "OK",0.5,IF(AC88="Y",0.25,0))</f>
        <v>0.5</v>
      </c>
      <c r="BO88" s="2">
        <f>IF(AD88 = "OK",0.5,IF(AD88="Y",0.25,0))</f>
        <v>0.5</v>
      </c>
      <c r="BP88" s="2">
        <f>IF(AE88 = "OK",0.5,IF(AE88="Y",0.25,0))</f>
        <v>0.25</v>
      </c>
      <c r="BQ88" s="10">
        <f>IF(AF88 = "OK",0.5,IF(AF88="Y",0.25,0))</f>
        <v>0</v>
      </c>
      <c r="BR88" s="10">
        <f>IF(AG88 = "OK",1,IF(AG88="Y",0.5,0))</f>
        <v>0.5</v>
      </c>
      <c r="BS88" s="10">
        <f>IF(AH88 = "OK",0.5,IF(AH88="Y",0.25,0))</f>
        <v>0.5</v>
      </c>
      <c r="BT88" s="10">
        <f>IF(AI88 = "OK",0.5,IF(AI88="Y",0.25,0))</f>
        <v>0.5</v>
      </c>
      <c r="BU88" s="10">
        <f>IF(AJ88 = "OK",0.5,IF(AJ88="Y",0.25,0))</f>
        <v>0.5</v>
      </c>
      <c r="BV88" s="10">
        <f>IF(AK88 = "OK",0.5,IF(AK88="Y",0.25,0))</f>
        <v>0.5</v>
      </c>
      <c r="BW88" s="10">
        <f>IF(AL88 = "OK",0.5,IF(AL88="Y",0.25,0))</f>
        <v>0.5</v>
      </c>
    </row>
    <row r="89" spans="1:75" ht="15.6" x14ac:dyDescent="0.3">
      <c r="A89" s="4">
        <v>87</v>
      </c>
      <c r="B89" s="4" t="s">
        <v>198</v>
      </c>
      <c r="C89" s="4" t="s">
        <v>199</v>
      </c>
      <c r="D89" s="4" t="s">
        <v>17</v>
      </c>
      <c r="E89" s="4" t="s">
        <v>14</v>
      </c>
      <c r="F89" s="4" t="s">
        <v>6</v>
      </c>
      <c r="G89" s="4" t="s">
        <v>14</v>
      </c>
      <c r="H89" s="4" t="s">
        <v>8</v>
      </c>
      <c r="I89" s="6" t="s">
        <v>9</v>
      </c>
      <c r="J89" s="6" t="s">
        <v>9</v>
      </c>
      <c r="K89" s="6" t="s">
        <v>14</v>
      </c>
      <c r="L89" s="6" t="s">
        <v>12</v>
      </c>
      <c r="M89" s="6" t="s">
        <v>7</v>
      </c>
      <c r="N89" s="4" t="s">
        <v>7</v>
      </c>
      <c r="O89" s="4" t="s">
        <v>17</v>
      </c>
      <c r="P89" s="4" t="s">
        <v>6</v>
      </c>
      <c r="Q89" s="4" t="s">
        <v>7</v>
      </c>
      <c r="R89" s="4" t="s">
        <v>13</v>
      </c>
      <c r="S89" s="4" t="s">
        <v>14</v>
      </c>
      <c r="T89" s="4" t="s">
        <v>8</v>
      </c>
      <c r="U89" s="4" t="s">
        <v>8</v>
      </c>
      <c r="V89" s="4" t="s">
        <v>17</v>
      </c>
      <c r="W89" s="4" t="s">
        <v>8</v>
      </c>
      <c r="X89" s="4" t="s">
        <v>14</v>
      </c>
      <c r="Y89" s="4" t="s">
        <v>6</v>
      </c>
      <c r="Z89" s="4" t="s">
        <v>8</v>
      </c>
      <c r="AA89" s="4" t="s">
        <v>14</v>
      </c>
      <c r="AB89" s="4" t="s">
        <v>14</v>
      </c>
      <c r="AC89" s="4" t="s">
        <v>19</v>
      </c>
      <c r="AD89" s="4" t="s">
        <v>20</v>
      </c>
      <c r="AE89" s="4" t="s">
        <v>20</v>
      </c>
      <c r="AF89" s="4" t="s">
        <v>19</v>
      </c>
      <c r="AG89" s="4" t="s">
        <v>20</v>
      </c>
      <c r="AH89" s="4" t="s">
        <v>18</v>
      </c>
      <c r="AI89" s="4" t="s">
        <v>18</v>
      </c>
      <c r="AJ89" s="4" t="s">
        <v>19</v>
      </c>
      <c r="AK89" s="4" t="s">
        <v>19</v>
      </c>
      <c r="AL89" s="4" t="s">
        <v>19</v>
      </c>
      <c r="AM89" s="11">
        <f>MIN(MROUND(SUM(AO89:BW89),0.1),10)</f>
        <v>4.6000000000000005</v>
      </c>
      <c r="AN89" s="10"/>
      <c r="AO89" s="2">
        <f>IF(D89=$AO$2,0.2,0)</f>
        <v>0</v>
      </c>
      <c r="AP89" s="2">
        <f>IF(E89=$AP$2,0.2,0)</f>
        <v>0</v>
      </c>
      <c r="AQ89" s="2">
        <f>IF(F89=$AQ$2,0.2,0)</f>
        <v>0</v>
      </c>
      <c r="AR89" s="2">
        <f>IF(G89=$AR$2,0.2,0)</f>
        <v>0</v>
      </c>
      <c r="AS89" s="2">
        <f>IF(H89=$AS$2,0.2,0)</f>
        <v>0.2</v>
      </c>
      <c r="AT89" s="2">
        <f>IF(I89=$AT$2,0.2,0)</f>
        <v>0.2</v>
      </c>
      <c r="AU89" s="2">
        <f>IF(J89=$AU$2,0.2,0)</f>
        <v>0</v>
      </c>
      <c r="AV89" s="2">
        <f>IF(K89=$AV$2,0.2,0)</f>
        <v>0</v>
      </c>
      <c r="AW89" s="2">
        <f>IF(L89=$AW$2,0.2,0)</f>
        <v>0.2</v>
      </c>
      <c r="AX89" s="2">
        <f>IF(M89=$AX$2,0.2,0)</f>
        <v>0.2</v>
      </c>
      <c r="AY89" s="2">
        <f>IF(N89=$AY$2,0.2,0)</f>
        <v>0.2</v>
      </c>
      <c r="AZ89" s="2">
        <f>IF(O89=$AZ$2,0.2,0)</f>
        <v>0</v>
      </c>
      <c r="BA89" s="2">
        <f>IF(P89=$BA$2,0.2,0)</f>
        <v>0</v>
      </c>
      <c r="BB89" s="2">
        <f>IF(Q89=$BB$2,0.2,0)</f>
        <v>0.2</v>
      </c>
      <c r="BC89" s="2">
        <f>IF(R89=$BC$2,0.2,0)</f>
        <v>0.2</v>
      </c>
      <c r="BD89" s="2">
        <f>IF(S89=$BD$2,0.2,0)</f>
        <v>0.2</v>
      </c>
      <c r="BE89" s="2">
        <f>IF(T89=$BE$2,0.2,0)</f>
        <v>0.2</v>
      </c>
      <c r="BF89" s="2">
        <f>IF(U89=$BF$2,0.2,0)</f>
        <v>0.2</v>
      </c>
      <c r="BG89" s="2">
        <f>IF(V89=$BG$2,0.2,0)</f>
        <v>0</v>
      </c>
      <c r="BH89" s="2">
        <f>IF(W89=$BH$2,0.2,0)</f>
        <v>0.2</v>
      </c>
      <c r="BI89" s="2">
        <f>IF(X89=$BI$2,0.2,0)</f>
        <v>0</v>
      </c>
      <c r="BJ89" s="2">
        <f>IF(Y89=$BJ$2,0.2,0)</f>
        <v>0</v>
      </c>
      <c r="BK89" s="2">
        <f>IF(Z89=$BK$2,0.2,0)</f>
        <v>0.2</v>
      </c>
      <c r="BL89" s="2">
        <f>IF(AA89=$BL$2,0.2,0)</f>
        <v>0.2</v>
      </c>
      <c r="BM89" s="2">
        <f>IF(AB89=$BM$2,0.2,0)</f>
        <v>0</v>
      </c>
      <c r="BN89" s="2">
        <f>IF(AC89 = "OK",0.5,IF(AC89="Y",0.25,0))</f>
        <v>0</v>
      </c>
      <c r="BO89" s="2">
        <f>IF(AD89 = "OK",0.5,IF(AD89="Y",0.25,0))</f>
        <v>0.25</v>
      </c>
      <c r="BP89" s="2">
        <f>IF(AE89 = "OK",0.5,IF(AE89="Y",0.25,0))</f>
        <v>0.25</v>
      </c>
      <c r="BQ89" s="10">
        <f>IF(AF89 = "OK",0.5,IF(AF89="Y",0.25,0))</f>
        <v>0</v>
      </c>
      <c r="BR89" s="10">
        <f>IF(AG89 = "OK",1,IF(AG89="Y",0.5,0))</f>
        <v>0.5</v>
      </c>
      <c r="BS89" s="10">
        <f>IF(AH89 = "OK",0.5,IF(AH89="Y",0.25,0))</f>
        <v>0.5</v>
      </c>
      <c r="BT89" s="10">
        <f>IF(AI89 = "OK",0.5,IF(AI89="Y",0.25,0))</f>
        <v>0.5</v>
      </c>
      <c r="BU89" s="10">
        <f>IF(AJ89 = "OK",0.5,IF(AJ89="Y",0.25,0))</f>
        <v>0</v>
      </c>
      <c r="BV89" s="10">
        <f>IF(AK89 = "OK",0.5,IF(AK89="Y",0.25,0))</f>
        <v>0</v>
      </c>
      <c r="BW89" s="10">
        <f>IF(AL89 = "OK",0.5,IF(AL89="Y",0.25,0))</f>
        <v>0</v>
      </c>
    </row>
    <row r="90" spans="1:75" ht="15.6" x14ac:dyDescent="0.3">
      <c r="A90" s="4">
        <v>88</v>
      </c>
      <c r="B90" s="4" t="s">
        <v>200</v>
      </c>
      <c r="C90" s="4" t="s">
        <v>201</v>
      </c>
      <c r="D90" s="4" t="s">
        <v>6</v>
      </c>
      <c r="E90" s="4" t="s">
        <v>8</v>
      </c>
      <c r="F90" s="4" t="s">
        <v>7</v>
      </c>
      <c r="G90" s="4" t="s">
        <v>6</v>
      </c>
      <c r="H90" s="4" t="s">
        <v>8</v>
      </c>
      <c r="I90" s="6" t="s">
        <v>9</v>
      </c>
      <c r="J90" s="6" t="s">
        <v>10</v>
      </c>
      <c r="K90" s="6" t="s">
        <v>11</v>
      </c>
      <c r="L90" s="6" t="s">
        <v>12</v>
      </c>
      <c r="M90" s="6" t="s">
        <v>7</v>
      </c>
      <c r="N90" s="4" t="s">
        <v>7</v>
      </c>
      <c r="O90" s="4" t="s">
        <v>6</v>
      </c>
      <c r="P90" s="4" t="s">
        <v>8</v>
      </c>
      <c r="Q90" s="4" t="s">
        <v>7</v>
      </c>
      <c r="R90" s="4" t="s">
        <v>13</v>
      </c>
      <c r="S90" s="4" t="s">
        <v>14</v>
      </c>
      <c r="T90" s="4" t="s">
        <v>8</v>
      </c>
      <c r="U90" s="4" t="s">
        <v>8</v>
      </c>
      <c r="V90" s="4" t="s">
        <v>7</v>
      </c>
      <c r="W90" s="4" t="s">
        <v>6</v>
      </c>
      <c r="X90" s="4" t="s">
        <v>6</v>
      </c>
      <c r="Y90" s="4" t="s">
        <v>14</v>
      </c>
      <c r="Z90" s="4" t="s">
        <v>8</v>
      </c>
      <c r="AA90" s="4" t="s">
        <v>14</v>
      </c>
      <c r="AB90" s="4" t="s">
        <v>8</v>
      </c>
      <c r="AC90" s="4" t="s">
        <v>18</v>
      </c>
      <c r="AD90" s="4" t="s">
        <v>18</v>
      </c>
      <c r="AE90" s="4" t="s">
        <v>18</v>
      </c>
      <c r="AF90" s="4" t="s">
        <v>18</v>
      </c>
      <c r="AG90" s="4" t="s">
        <v>18</v>
      </c>
      <c r="AH90" s="4" t="s">
        <v>18</v>
      </c>
      <c r="AI90" s="4" t="s">
        <v>18</v>
      </c>
      <c r="AJ90" s="4" t="s">
        <v>18</v>
      </c>
      <c r="AK90" s="4" t="s">
        <v>18</v>
      </c>
      <c r="AL90" s="4" t="s">
        <v>18</v>
      </c>
      <c r="AM90" s="11">
        <f>MIN(MROUND(SUM(AO90:BW90),0.1),10)</f>
        <v>9.9</v>
      </c>
      <c r="AN90" s="10"/>
      <c r="AO90" s="2">
        <f>IF(D90=$AO$2,0.2,0)</f>
        <v>0.2</v>
      </c>
      <c r="AP90" s="2">
        <f>IF(E90=$AP$2,0.2,0)</f>
        <v>0</v>
      </c>
      <c r="AQ90" s="2">
        <f>IF(F90=$AQ$2,0.2,0)</f>
        <v>0.2</v>
      </c>
      <c r="AR90" s="2">
        <f>IF(G90=$AR$2,0.2,0)</f>
        <v>0.2</v>
      </c>
      <c r="AS90" s="2">
        <f>IF(H90=$AS$2,0.2,0)</f>
        <v>0.2</v>
      </c>
      <c r="AT90" s="2">
        <f>IF(I90=$AT$2,0.2,0)</f>
        <v>0.2</v>
      </c>
      <c r="AU90" s="2">
        <f>IF(J90=$AU$2,0.2,0)</f>
        <v>0.2</v>
      </c>
      <c r="AV90" s="2">
        <f>IF(K90=$AV$2,0.2,0)</f>
        <v>0.2</v>
      </c>
      <c r="AW90" s="2">
        <f>IF(L90=$AW$2,0.2,0)</f>
        <v>0.2</v>
      </c>
      <c r="AX90" s="2">
        <f>IF(M90=$AX$2,0.2,0)</f>
        <v>0.2</v>
      </c>
      <c r="AY90" s="2">
        <f>IF(N90=$AY$2,0.2,0)</f>
        <v>0.2</v>
      </c>
      <c r="AZ90" s="2">
        <f>IF(O90=$AZ$2,0.2,0)</f>
        <v>0.2</v>
      </c>
      <c r="BA90" s="2">
        <f>IF(P90=$BA$2,0.2,0)</f>
        <v>0.2</v>
      </c>
      <c r="BB90" s="2">
        <f>IF(Q90=$BB$2,0.2,0)</f>
        <v>0.2</v>
      </c>
      <c r="BC90" s="2">
        <f>IF(R90=$BC$2,0.2,0)</f>
        <v>0.2</v>
      </c>
      <c r="BD90" s="2">
        <f>IF(S90=$BD$2,0.2,0)</f>
        <v>0.2</v>
      </c>
      <c r="BE90" s="2">
        <f>IF(T90=$BE$2,0.2,0)</f>
        <v>0.2</v>
      </c>
      <c r="BF90" s="2">
        <f>IF(U90=$BF$2,0.2,0)</f>
        <v>0.2</v>
      </c>
      <c r="BG90" s="2">
        <f>IF(V90=$BG$2,0.2,0)</f>
        <v>0.2</v>
      </c>
      <c r="BH90" s="2">
        <f>IF(W90=$BH$2,0.2,0)</f>
        <v>0</v>
      </c>
      <c r="BI90" s="2">
        <f>IF(X90=$BI$2,0.2,0)</f>
        <v>0.2</v>
      </c>
      <c r="BJ90" s="2">
        <f>IF(Y90=$BJ$2,0.2,0)</f>
        <v>0</v>
      </c>
      <c r="BK90" s="2">
        <f>IF(Z90=$BK$2,0.2,0)</f>
        <v>0.2</v>
      </c>
      <c r="BL90" s="2">
        <f>IF(AA90=$BL$2,0.2,0)</f>
        <v>0.2</v>
      </c>
      <c r="BM90" s="2">
        <f>IF(AB90=$BM$2,0.2,0)</f>
        <v>0.2</v>
      </c>
      <c r="BN90" s="2">
        <f>IF(AC90 = "OK",0.5,IF(AC90="Y",0.25,0))</f>
        <v>0.5</v>
      </c>
      <c r="BO90" s="2">
        <f>IF(AD90 = "OK",0.5,IF(AD90="Y",0.25,0))</f>
        <v>0.5</v>
      </c>
      <c r="BP90" s="2">
        <f>IF(AE90 = "OK",0.5,IF(AE90="Y",0.25,0))</f>
        <v>0.5</v>
      </c>
      <c r="BQ90" s="10">
        <f>IF(AF90 = "OK",0.5,IF(AF90="Y",0.25,0))</f>
        <v>0.5</v>
      </c>
      <c r="BR90" s="10">
        <f>IF(AG90 = "OK",1,IF(AG90="Y",0.5,0))</f>
        <v>1</v>
      </c>
      <c r="BS90" s="10">
        <f>IF(AH90 = "OK",0.5,IF(AH90="Y",0.25,0))</f>
        <v>0.5</v>
      </c>
      <c r="BT90" s="10">
        <f>IF(AI90 = "OK",0.5,IF(AI90="Y",0.25,0))</f>
        <v>0.5</v>
      </c>
      <c r="BU90" s="10">
        <f>IF(AJ90 = "OK",0.5,IF(AJ90="Y",0.25,0))</f>
        <v>0.5</v>
      </c>
      <c r="BV90" s="10">
        <f>IF(AK90 = "OK",0.5,IF(AK90="Y",0.25,0))</f>
        <v>0.5</v>
      </c>
      <c r="BW90" s="10">
        <f>IF(AL90 = "OK",0.5,IF(AL90="Y",0.25,0))</f>
        <v>0.5</v>
      </c>
    </row>
    <row r="91" spans="1:75" ht="15.6" x14ac:dyDescent="0.3">
      <c r="A91" s="4">
        <v>89</v>
      </c>
      <c r="B91" s="4" t="s">
        <v>202</v>
      </c>
      <c r="C91" s="4" t="s">
        <v>203</v>
      </c>
      <c r="D91" s="4" t="s">
        <v>6</v>
      </c>
      <c r="E91" s="4" t="s">
        <v>8</v>
      </c>
      <c r="F91" s="4" t="s">
        <v>7</v>
      </c>
      <c r="G91" s="4" t="s">
        <v>6</v>
      </c>
      <c r="H91" s="4" t="s">
        <v>6</v>
      </c>
      <c r="I91" s="6" t="s">
        <v>9</v>
      </c>
      <c r="J91" s="6" t="s">
        <v>10</v>
      </c>
      <c r="K91" s="6" t="s">
        <v>14</v>
      </c>
      <c r="L91" s="6" t="s">
        <v>12</v>
      </c>
      <c r="M91" s="6" t="s">
        <v>7</v>
      </c>
      <c r="N91" s="4" t="s">
        <v>7</v>
      </c>
      <c r="O91" s="4" t="s">
        <v>14</v>
      </c>
      <c r="P91" s="4" t="s">
        <v>8</v>
      </c>
      <c r="Q91" s="4" t="s">
        <v>6</v>
      </c>
      <c r="R91" s="4" t="s">
        <v>8</v>
      </c>
      <c r="S91" s="4" t="s">
        <v>14</v>
      </c>
      <c r="T91" s="4" t="s">
        <v>8</v>
      </c>
      <c r="U91" s="4" t="s">
        <v>8</v>
      </c>
      <c r="V91" s="4"/>
      <c r="W91" s="4" t="s">
        <v>6</v>
      </c>
      <c r="X91" s="4" t="s">
        <v>68</v>
      </c>
      <c r="Y91" s="4" t="s">
        <v>7</v>
      </c>
      <c r="Z91" s="4" t="s">
        <v>8</v>
      </c>
      <c r="AA91" s="4" t="s">
        <v>14</v>
      </c>
      <c r="AB91" s="4" t="s">
        <v>8</v>
      </c>
      <c r="AC91" s="4" t="s">
        <v>18</v>
      </c>
      <c r="AD91" s="4" t="s">
        <v>18</v>
      </c>
      <c r="AE91" s="4" t="s">
        <v>18</v>
      </c>
      <c r="AF91" s="4" t="s">
        <v>18</v>
      </c>
      <c r="AG91" s="4" t="s">
        <v>18</v>
      </c>
      <c r="AH91" s="4" t="s">
        <v>18</v>
      </c>
      <c r="AI91" s="4" t="s">
        <v>18</v>
      </c>
      <c r="AJ91" s="4" t="s">
        <v>19</v>
      </c>
      <c r="AK91" s="4" t="s">
        <v>19</v>
      </c>
      <c r="AL91" s="4" t="s">
        <v>19</v>
      </c>
      <c r="AM91" s="11">
        <f>MIN(MROUND(SUM(AO91:BW91),0.1),10)</f>
        <v>7.2</v>
      </c>
      <c r="AN91" s="10"/>
      <c r="AO91" s="2">
        <f>IF(D91=$AO$2,0.2,0)</f>
        <v>0.2</v>
      </c>
      <c r="AP91" s="2">
        <f>IF(E91=$AP$2,0.2,0)</f>
        <v>0</v>
      </c>
      <c r="AQ91" s="2">
        <f>IF(F91=$AQ$2,0.2,0)</f>
        <v>0.2</v>
      </c>
      <c r="AR91" s="2">
        <f>IF(G91=$AR$2,0.2,0)</f>
        <v>0.2</v>
      </c>
      <c r="AS91" s="2">
        <f>IF(H91=$AS$2,0.2,0)</f>
        <v>0</v>
      </c>
      <c r="AT91" s="2">
        <f>IF(I91=$AT$2,0.2,0)</f>
        <v>0.2</v>
      </c>
      <c r="AU91" s="2">
        <f>IF(J91=$AU$2,0.2,0)</f>
        <v>0.2</v>
      </c>
      <c r="AV91" s="2">
        <f>IF(K91=$AV$2,0.2,0)</f>
        <v>0</v>
      </c>
      <c r="AW91" s="2">
        <f>IF(L91=$AW$2,0.2,0)</f>
        <v>0.2</v>
      </c>
      <c r="AX91" s="2">
        <f>IF(M91=$AX$2,0.2,0)</f>
        <v>0.2</v>
      </c>
      <c r="AY91" s="2">
        <f>IF(N91=$AY$2,0.2,0)</f>
        <v>0.2</v>
      </c>
      <c r="AZ91" s="2">
        <f>IF(O91=$AZ$2,0.2,0)</f>
        <v>0</v>
      </c>
      <c r="BA91" s="2">
        <f>IF(P91=$BA$2,0.2,0)</f>
        <v>0.2</v>
      </c>
      <c r="BB91" s="2">
        <f>IF(Q91=$BB$2,0.2,0)</f>
        <v>0</v>
      </c>
      <c r="BC91" s="2">
        <f>IF(R91=$BC$2,0.2,0)</f>
        <v>0</v>
      </c>
      <c r="BD91" s="2">
        <f>IF(S91=$BD$2,0.2,0)</f>
        <v>0.2</v>
      </c>
      <c r="BE91" s="2">
        <f>IF(T91=$BE$2,0.2,0)</f>
        <v>0.2</v>
      </c>
      <c r="BF91" s="2">
        <f>IF(U91=$BF$2,0.2,0)</f>
        <v>0.2</v>
      </c>
      <c r="BG91" s="2">
        <f>IF(V91=$BG$2,0.2,0)</f>
        <v>0</v>
      </c>
      <c r="BH91" s="2">
        <f>IF(W91=$BH$2,0.2,0)</f>
        <v>0</v>
      </c>
      <c r="BI91" s="2">
        <f>IF(X91=$BI$2,0.2,0)</f>
        <v>0</v>
      </c>
      <c r="BJ91" s="2">
        <f>IF(Y91=$BJ$2,0.2,0)</f>
        <v>0.2</v>
      </c>
      <c r="BK91" s="2">
        <f>IF(Z91=$BK$2,0.2,0)</f>
        <v>0.2</v>
      </c>
      <c r="BL91" s="2">
        <f>IF(AA91=$BL$2,0.2,0)</f>
        <v>0.2</v>
      </c>
      <c r="BM91" s="2">
        <f>IF(AB91=$BM$2,0.2,0)</f>
        <v>0.2</v>
      </c>
      <c r="BN91" s="2">
        <f>IF(AC91 = "OK",0.5,IF(AC91="Y",0.25,0))</f>
        <v>0.5</v>
      </c>
      <c r="BO91" s="2">
        <f>IF(AD91 = "OK",0.5,IF(AD91="Y",0.25,0))</f>
        <v>0.5</v>
      </c>
      <c r="BP91" s="2">
        <f>IF(AE91 = "OK",0.5,IF(AE91="Y",0.25,0))</f>
        <v>0.5</v>
      </c>
      <c r="BQ91" s="10">
        <f>IF(AF91 = "OK",0.5,IF(AF91="Y",0.25,0))</f>
        <v>0.5</v>
      </c>
      <c r="BR91" s="10">
        <f>IF(AG91 = "OK",1,IF(AG91="Y",0.5,0))</f>
        <v>1</v>
      </c>
      <c r="BS91" s="10">
        <f>IF(AH91 = "OK",0.5,IF(AH91="Y",0.25,0))</f>
        <v>0.5</v>
      </c>
      <c r="BT91" s="10">
        <f>IF(AI91 = "OK",0.5,IF(AI91="Y",0.25,0))</f>
        <v>0.5</v>
      </c>
      <c r="BU91" s="10">
        <f>IF(AJ91 = "OK",0.5,IF(AJ91="Y",0.25,0))</f>
        <v>0</v>
      </c>
      <c r="BV91" s="10">
        <f>IF(AK91 = "OK",0.5,IF(AK91="Y",0.25,0))</f>
        <v>0</v>
      </c>
      <c r="BW91" s="10">
        <f>IF(AL91 = "OK",0.5,IF(AL91="Y",0.25,0))</f>
        <v>0</v>
      </c>
    </row>
    <row r="92" spans="1:75" ht="15.6" x14ac:dyDescent="0.3">
      <c r="A92" s="4">
        <v>90</v>
      </c>
      <c r="B92" s="4" t="s">
        <v>204</v>
      </c>
      <c r="C92" s="4" t="s">
        <v>205</v>
      </c>
      <c r="D92" s="4" t="s">
        <v>12</v>
      </c>
      <c r="E92" s="4" t="s">
        <v>8</v>
      </c>
      <c r="F92" s="4" t="s">
        <v>7</v>
      </c>
      <c r="G92" s="4" t="s">
        <v>7</v>
      </c>
      <c r="H92" s="4" t="s">
        <v>8</v>
      </c>
      <c r="I92" s="6" t="s">
        <v>9</v>
      </c>
      <c r="J92" s="6" t="s">
        <v>10</v>
      </c>
      <c r="K92" s="6" t="s">
        <v>14</v>
      </c>
      <c r="L92" s="6" t="s">
        <v>12</v>
      </c>
      <c r="M92" s="6" t="s">
        <v>7</v>
      </c>
      <c r="N92" s="4" t="s">
        <v>7</v>
      </c>
      <c r="O92" s="4" t="s">
        <v>6</v>
      </c>
      <c r="P92" s="4"/>
      <c r="Q92" s="4" t="s">
        <v>8</v>
      </c>
      <c r="R92" s="4" t="s">
        <v>7</v>
      </c>
      <c r="S92" s="4" t="s">
        <v>8</v>
      </c>
      <c r="T92" s="4" t="s">
        <v>8</v>
      </c>
      <c r="U92" s="4" t="s">
        <v>8</v>
      </c>
      <c r="V92" s="4" t="s">
        <v>7</v>
      </c>
      <c r="W92" s="4" t="s">
        <v>6</v>
      </c>
      <c r="X92" s="4" t="s">
        <v>6</v>
      </c>
      <c r="Y92" s="4" t="s">
        <v>7</v>
      </c>
      <c r="Z92" s="4" t="s">
        <v>8</v>
      </c>
      <c r="AA92" s="4" t="s">
        <v>14</v>
      </c>
      <c r="AB92" s="4" t="s">
        <v>8</v>
      </c>
      <c r="AC92" s="4" t="s">
        <v>18</v>
      </c>
      <c r="AD92" s="4" t="s">
        <v>18</v>
      </c>
      <c r="AE92" s="4" t="s">
        <v>18</v>
      </c>
      <c r="AF92" s="4" t="s">
        <v>18</v>
      </c>
      <c r="AG92" s="4" t="s">
        <v>20</v>
      </c>
      <c r="AH92" s="4" t="s">
        <v>18</v>
      </c>
      <c r="AI92" s="4" t="s">
        <v>19</v>
      </c>
      <c r="AJ92" s="4" t="s">
        <v>18</v>
      </c>
      <c r="AK92" s="4" t="s">
        <v>18</v>
      </c>
      <c r="AL92" s="4" t="s">
        <v>18</v>
      </c>
      <c r="AM92" s="11">
        <f>MIN(MROUND(SUM(AO92:BW92),0.1),10)</f>
        <v>7.7</v>
      </c>
      <c r="AN92" s="10"/>
      <c r="AO92" s="2">
        <f>IF(D92=$AO$2,0.2,0)</f>
        <v>0</v>
      </c>
      <c r="AP92" s="2">
        <f>IF(E92=$AP$2,0.2,0)</f>
        <v>0</v>
      </c>
      <c r="AQ92" s="2">
        <f>IF(F92=$AQ$2,0.2,0)</f>
        <v>0.2</v>
      </c>
      <c r="AR92" s="2">
        <f>IF(G92=$AR$2,0.2,0)</f>
        <v>0</v>
      </c>
      <c r="AS92" s="2">
        <f>IF(H92=$AS$2,0.2,0)</f>
        <v>0.2</v>
      </c>
      <c r="AT92" s="2">
        <f>IF(I92=$AT$2,0.2,0)</f>
        <v>0.2</v>
      </c>
      <c r="AU92" s="2">
        <f>IF(J92=$AU$2,0.2,0)</f>
        <v>0.2</v>
      </c>
      <c r="AV92" s="2">
        <f>IF(K92=$AV$2,0.2,0)</f>
        <v>0</v>
      </c>
      <c r="AW92" s="2">
        <f>IF(L92=$AW$2,0.2,0)</f>
        <v>0.2</v>
      </c>
      <c r="AX92" s="2">
        <f>IF(M92=$AX$2,0.2,0)</f>
        <v>0.2</v>
      </c>
      <c r="AY92" s="2">
        <f>IF(N92=$AY$2,0.2,0)</f>
        <v>0.2</v>
      </c>
      <c r="AZ92" s="2">
        <f>IF(O92=$AZ$2,0.2,0)</f>
        <v>0.2</v>
      </c>
      <c r="BA92" s="2">
        <f>IF(P92=$BA$2,0.2,0)</f>
        <v>0</v>
      </c>
      <c r="BB92" s="2">
        <f>IF(Q92=$BB$2,0.2,0)</f>
        <v>0</v>
      </c>
      <c r="BC92" s="2">
        <f>IF(R92=$BC$2,0.2,0)</f>
        <v>0</v>
      </c>
      <c r="BD92" s="2">
        <f>IF(S92=$BD$2,0.2,0)</f>
        <v>0</v>
      </c>
      <c r="BE92" s="2">
        <f>IF(T92=$BE$2,0.2,0)</f>
        <v>0.2</v>
      </c>
      <c r="BF92" s="2">
        <f>IF(U92=$BF$2,0.2,0)</f>
        <v>0.2</v>
      </c>
      <c r="BG92" s="2">
        <f>IF(V92=$BG$2,0.2,0)</f>
        <v>0.2</v>
      </c>
      <c r="BH92" s="2">
        <f>IF(W92=$BH$2,0.2,0)</f>
        <v>0</v>
      </c>
      <c r="BI92" s="2">
        <f>IF(X92=$BI$2,0.2,0)</f>
        <v>0.2</v>
      </c>
      <c r="BJ92" s="2">
        <f>IF(Y92=$BJ$2,0.2,0)</f>
        <v>0.2</v>
      </c>
      <c r="BK92" s="2">
        <f>IF(Z92=$BK$2,0.2,0)</f>
        <v>0.2</v>
      </c>
      <c r="BL92" s="2">
        <f>IF(AA92=$BL$2,0.2,0)</f>
        <v>0.2</v>
      </c>
      <c r="BM92" s="2">
        <f>IF(AB92=$BM$2,0.2,0)</f>
        <v>0.2</v>
      </c>
      <c r="BN92" s="2">
        <f>IF(AC92 = "OK",0.5,IF(AC92="Y",0.25,0))</f>
        <v>0.5</v>
      </c>
      <c r="BO92" s="2">
        <f>IF(AD92 = "OK",0.5,IF(AD92="Y",0.25,0))</f>
        <v>0.5</v>
      </c>
      <c r="BP92" s="2">
        <f>IF(AE92 = "OK",0.5,IF(AE92="Y",0.25,0))</f>
        <v>0.5</v>
      </c>
      <c r="BQ92" s="10">
        <f>IF(AF92 = "OK",0.5,IF(AF92="Y",0.25,0))</f>
        <v>0.5</v>
      </c>
      <c r="BR92" s="10">
        <f>IF(AG92 = "OK",1,IF(AG92="Y",0.5,0))</f>
        <v>0.5</v>
      </c>
      <c r="BS92" s="10">
        <f>IF(AH92 = "OK",0.5,IF(AH92="Y",0.25,0))</f>
        <v>0.5</v>
      </c>
      <c r="BT92" s="10">
        <f>IF(AI92 = "OK",0.5,IF(AI92="Y",0.25,0))</f>
        <v>0</v>
      </c>
      <c r="BU92" s="10">
        <f>IF(AJ92 = "OK",0.5,IF(AJ92="Y",0.25,0))</f>
        <v>0.5</v>
      </c>
      <c r="BV92" s="10">
        <f>IF(AK92 = "OK",0.5,IF(AK92="Y",0.25,0))</f>
        <v>0.5</v>
      </c>
      <c r="BW92" s="10">
        <f>IF(AL92 = "OK",0.5,IF(AL92="Y",0.25,0))</f>
        <v>0.5</v>
      </c>
    </row>
    <row r="93" spans="1:75" ht="15.6" x14ac:dyDescent="0.3">
      <c r="A93" s="4">
        <v>91</v>
      </c>
      <c r="B93" s="4" t="s">
        <v>206</v>
      </c>
      <c r="C93" s="4" t="s">
        <v>207</v>
      </c>
      <c r="D93" s="4" t="s">
        <v>8</v>
      </c>
      <c r="E93" s="4" t="s">
        <v>7</v>
      </c>
      <c r="F93" s="4" t="s">
        <v>7</v>
      </c>
      <c r="G93" s="4" t="s">
        <v>13</v>
      </c>
      <c r="H93" s="4" t="s">
        <v>8</v>
      </c>
      <c r="I93" s="6" t="s">
        <v>9</v>
      </c>
      <c r="J93" s="6" t="s">
        <v>10</v>
      </c>
      <c r="K93" s="6" t="s">
        <v>14</v>
      </c>
      <c r="L93" s="6" t="s">
        <v>12</v>
      </c>
      <c r="M93" s="6" t="s">
        <v>7</v>
      </c>
      <c r="N93" s="4" t="s">
        <v>7</v>
      </c>
      <c r="O93" s="4" t="s">
        <v>6</v>
      </c>
      <c r="P93" s="4" t="s">
        <v>8</v>
      </c>
      <c r="Q93" s="4" t="s">
        <v>7</v>
      </c>
      <c r="R93" s="4" t="s">
        <v>13</v>
      </c>
      <c r="S93" s="4" t="s">
        <v>14</v>
      </c>
      <c r="T93" s="4" t="s">
        <v>8</v>
      </c>
      <c r="U93" s="4" t="s">
        <v>8</v>
      </c>
      <c r="V93" s="4" t="s">
        <v>14</v>
      </c>
      <c r="W93" s="4" t="s">
        <v>6</v>
      </c>
      <c r="X93" s="4" t="s">
        <v>14</v>
      </c>
      <c r="Y93" s="4" t="s">
        <v>6</v>
      </c>
      <c r="Z93" s="4" t="s">
        <v>8</v>
      </c>
      <c r="AA93" s="4" t="s">
        <v>14</v>
      </c>
      <c r="AB93" s="4" t="s">
        <v>8</v>
      </c>
      <c r="AC93" s="4" t="s">
        <v>18</v>
      </c>
      <c r="AD93" s="4" t="s">
        <v>18</v>
      </c>
      <c r="AE93" s="4" t="s">
        <v>18</v>
      </c>
      <c r="AF93" s="4" t="s">
        <v>18</v>
      </c>
      <c r="AG93" s="4" t="s">
        <v>20</v>
      </c>
      <c r="AH93" s="4" t="s">
        <v>18</v>
      </c>
      <c r="AI93" s="4" t="s">
        <v>18</v>
      </c>
      <c r="AJ93" s="4" t="s">
        <v>18</v>
      </c>
      <c r="AK93" s="4" t="s">
        <v>18</v>
      </c>
      <c r="AL93" s="4" t="s">
        <v>19</v>
      </c>
      <c r="AM93" s="11">
        <f>MIN(MROUND(SUM(AO93:BW93),0.1),10)</f>
        <v>7.9</v>
      </c>
      <c r="AN93" s="10"/>
      <c r="AO93" s="2">
        <f>IF(D93=$AO$2,0.2,0)</f>
        <v>0</v>
      </c>
      <c r="AP93" s="2">
        <f>IF(E93=$AP$2,0.2,0)</f>
        <v>0</v>
      </c>
      <c r="AQ93" s="2">
        <f>IF(F93=$AQ$2,0.2,0)</f>
        <v>0.2</v>
      </c>
      <c r="AR93" s="2">
        <f>IF(G93=$AR$2,0.2,0)</f>
        <v>0</v>
      </c>
      <c r="AS93" s="2">
        <f>IF(H93=$AS$2,0.2,0)</f>
        <v>0.2</v>
      </c>
      <c r="AT93" s="2">
        <f>IF(I93=$AT$2,0.2,0)</f>
        <v>0.2</v>
      </c>
      <c r="AU93" s="2">
        <f>IF(J93=$AU$2,0.2,0)</f>
        <v>0.2</v>
      </c>
      <c r="AV93" s="2">
        <f>IF(K93=$AV$2,0.2,0)</f>
        <v>0</v>
      </c>
      <c r="AW93" s="2">
        <f>IF(L93=$AW$2,0.2,0)</f>
        <v>0.2</v>
      </c>
      <c r="AX93" s="2">
        <f>IF(M93=$AX$2,0.2,0)</f>
        <v>0.2</v>
      </c>
      <c r="AY93" s="2">
        <f>IF(N93=$AY$2,0.2,0)</f>
        <v>0.2</v>
      </c>
      <c r="AZ93" s="2">
        <f>IF(O93=$AZ$2,0.2,0)</f>
        <v>0.2</v>
      </c>
      <c r="BA93" s="2">
        <f>IF(P93=$BA$2,0.2,0)</f>
        <v>0.2</v>
      </c>
      <c r="BB93" s="2">
        <f>IF(Q93=$BB$2,0.2,0)</f>
        <v>0.2</v>
      </c>
      <c r="BC93" s="2">
        <f>IF(R93=$BC$2,0.2,0)</f>
        <v>0.2</v>
      </c>
      <c r="BD93" s="2">
        <f>IF(S93=$BD$2,0.2,0)</f>
        <v>0.2</v>
      </c>
      <c r="BE93" s="2">
        <f>IF(T93=$BE$2,0.2,0)</f>
        <v>0.2</v>
      </c>
      <c r="BF93" s="2">
        <f>IF(U93=$BF$2,0.2,0)</f>
        <v>0.2</v>
      </c>
      <c r="BG93" s="2">
        <f>IF(V93=$BG$2,0.2,0)</f>
        <v>0</v>
      </c>
      <c r="BH93" s="2">
        <f>IF(W93=$BH$2,0.2,0)</f>
        <v>0</v>
      </c>
      <c r="BI93" s="2">
        <f>IF(X93=$BI$2,0.2,0)</f>
        <v>0</v>
      </c>
      <c r="BJ93" s="2">
        <f>IF(Y93=$BJ$2,0.2,0)</f>
        <v>0</v>
      </c>
      <c r="BK93" s="2">
        <f>IF(Z93=$BK$2,0.2,0)</f>
        <v>0.2</v>
      </c>
      <c r="BL93" s="2">
        <f>IF(AA93=$BL$2,0.2,0)</f>
        <v>0.2</v>
      </c>
      <c r="BM93" s="2">
        <f>IF(AB93=$BM$2,0.2,0)</f>
        <v>0.2</v>
      </c>
      <c r="BN93" s="2">
        <f>IF(AC93 = "OK",0.5,IF(AC93="Y",0.25,0))</f>
        <v>0.5</v>
      </c>
      <c r="BO93" s="2">
        <f>IF(AD93 = "OK",0.5,IF(AD93="Y",0.25,0))</f>
        <v>0.5</v>
      </c>
      <c r="BP93" s="2">
        <f>IF(AE93 = "OK",0.5,IF(AE93="Y",0.25,0))</f>
        <v>0.5</v>
      </c>
      <c r="BQ93" s="10">
        <f>IF(AF93 = "OK",0.5,IF(AF93="Y",0.25,0))</f>
        <v>0.5</v>
      </c>
      <c r="BR93" s="10">
        <f>IF(AG93 = "OK",1,IF(AG93="Y",0.5,0))</f>
        <v>0.5</v>
      </c>
      <c r="BS93" s="10">
        <f>IF(AH93 = "OK",0.5,IF(AH93="Y",0.25,0))</f>
        <v>0.5</v>
      </c>
      <c r="BT93" s="10">
        <f>IF(AI93 = "OK",0.5,IF(AI93="Y",0.25,0))</f>
        <v>0.5</v>
      </c>
      <c r="BU93" s="10">
        <f>IF(AJ93 = "OK",0.5,IF(AJ93="Y",0.25,0))</f>
        <v>0.5</v>
      </c>
      <c r="BV93" s="10">
        <f>IF(AK93 = "OK",0.5,IF(AK93="Y",0.25,0))</f>
        <v>0.5</v>
      </c>
      <c r="BW93" s="10">
        <f>IF(AL93 = "OK",0.5,IF(AL93="Y",0.25,0))</f>
        <v>0</v>
      </c>
    </row>
    <row r="94" spans="1:75" ht="15.6" x14ac:dyDescent="0.3">
      <c r="A94" s="4">
        <v>92</v>
      </c>
      <c r="B94" s="4" t="s">
        <v>208</v>
      </c>
      <c r="C94" s="4" t="s">
        <v>209</v>
      </c>
      <c r="D94" s="4" t="s">
        <v>6</v>
      </c>
      <c r="E94" s="4" t="s">
        <v>14</v>
      </c>
      <c r="F94" s="4"/>
      <c r="G94" s="4" t="s">
        <v>7</v>
      </c>
      <c r="H94" s="4" t="s">
        <v>8</v>
      </c>
      <c r="I94" s="6" t="s">
        <v>12</v>
      </c>
      <c r="J94" s="6" t="s">
        <v>68</v>
      </c>
      <c r="K94" s="6" t="s">
        <v>31</v>
      </c>
      <c r="L94" s="6" t="s">
        <v>12</v>
      </c>
      <c r="M94" s="6" t="s">
        <v>7</v>
      </c>
      <c r="N94" s="4" t="s">
        <v>7</v>
      </c>
      <c r="O94" s="4" t="s">
        <v>6</v>
      </c>
      <c r="P94" s="4" t="s">
        <v>8</v>
      </c>
      <c r="Q94" s="4" t="s">
        <v>7</v>
      </c>
      <c r="R94" s="4" t="s">
        <v>13</v>
      </c>
      <c r="S94" s="4" t="s">
        <v>14</v>
      </c>
      <c r="T94" s="4" t="s">
        <v>8</v>
      </c>
      <c r="U94" s="4" t="s">
        <v>6</v>
      </c>
      <c r="V94" s="4" t="s">
        <v>14</v>
      </c>
      <c r="W94" s="4" t="s">
        <v>6</v>
      </c>
      <c r="X94" s="4" t="s">
        <v>6</v>
      </c>
      <c r="Y94" s="4" t="s">
        <v>6</v>
      </c>
      <c r="Z94" s="4" t="s">
        <v>8</v>
      </c>
      <c r="AA94" s="4" t="s">
        <v>14</v>
      </c>
      <c r="AB94" s="4" t="s">
        <v>8</v>
      </c>
      <c r="AC94" s="4" t="s">
        <v>18</v>
      </c>
      <c r="AD94" s="4" t="s">
        <v>18</v>
      </c>
      <c r="AE94" s="4" t="s">
        <v>18</v>
      </c>
      <c r="AF94" s="4" t="s">
        <v>18</v>
      </c>
      <c r="AG94" s="4" t="s">
        <v>20</v>
      </c>
      <c r="AH94" s="4" t="s">
        <v>18</v>
      </c>
      <c r="AI94" s="4" t="s">
        <v>18</v>
      </c>
      <c r="AJ94" s="4" t="s">
        <v>18</v>
      </c>
      <c r="AK94" s="4" t="s">
        <v>18</v>
      </c>
      <c r="AL94" s="4" t="s">
        <v>19</v>
      </c>
      <c r="AM94" s="11">
        <f>MIN(MROUND(SUM(AO94:BW94),0.1),10)</f>
        <v>7.5</v>
      </c>
      <c r="AN94" s="10"/>
      <c r="AO94" s="2">
        <f>IF(D94=$AO$2,0.2,0)</f>
        <v>0.2</v>
      </c>
      <c r="AP94" s="2">
        <f>IF(E94=$AP$2,0.2,0)</f>
        <v>0</v>
      </c>
      <c r="AQ94" s="2">
        <f>IF(F94=$AQ$2,0.2,0)</f>
        <v>0</v>
      </c>
      <c r="AR94" s="2">
        <f>IF(G94=$AR$2,0.2,0)</f>
        <v>0</v>
      </c>
      <c r="AS94" s="2">
        <f>IF(H94=$AS$2,0.2,0)</f>
        <v>0.2</v>
      </c>
      <c r="AT94" s="2">
        <f>IF(I94=$AT$2,0.2,0)</f>
        <v>0</v>
      </c>
      <c r="AU94" s="2">
        <f>IF(J94=$AU$2,0.2,0)</f>
        <v>0</v>
      </c>
      <c r="AV94" s="2">
        <f>IF(K94=$AV$2,0.2,0)</f>
        <v>0</v>
      </c>
      <c r="AW94" s="2">
        <f>IF(L94=$AW$2,0.2,0)</f>
        <v>0.2</v>
      </c>
      <c r="AX94" s="2">
        <f>IF(M94=$AX$2,0.2,0)</f>
        <v>0.2</v>
      </c>
      <c r="AY94" s="2">
        <f>IF(N94=$AY$2,0.2,0)</f>
        <v>0.2</v>
      </c>
      <c r="AZ94" s="2">
        <f>IF(O94=$AZ$2,0.2,0)</f>
        <v>0.2</v>
      </c>
      <c r="BA94" s="2">
        <f>IF(P94=$BA$2,0.2,0)</f>
        <v>0.2</v>
      </c>
      <c r="BB94" s="2">
        <f>IF(Q94=$BB$2,0.2,0)</f>
        <v>0.2</v>
      </c>
      <c r="BC94" s="2">
        <f>IF(R94=$BC$2,0.2,0)</f>
        <v>0.2</v>
      </c>
      <c r="BD94" s="2">
        <f>IF(S94=$BD$2,0.2,0)</f>
        <v>0.2</v>
      </c>
      <c r="BE94" s="2">
        <f>IF(T94=$BE$2,0.2,0)</f>
        <v>0.2</v>
      </c>
      <c r="BF94" s="2">
        <f>IF(U94=$BF$2,0.2,0)</f>
        <v>0</v>
      </c>
      <c r="BG94" s="2">
        <f>IF(V94=$BG$2,0.2,0)</f>
        <v>0</v>
      </c>
      <c r="BH94" s="2">
        <f>IF(W94=$BH$2,0.2,0)</f>
        <v>0</v>
      </c>
      <c r="BI94" s="2">
        <f>IF(X94=$BI$2,0.2,0)</f>
        <v>0.2</v>
      </c>
      <c r="BJ94" s="2">
        <f>IF(Y94=$BJ$2,0.2,0)</f>
        <v>0</v>
      </c>
      <c r="BK94" s="2">
        <f>IF(Z94=$BK$2,0.2,0)</f>
        <v>0.2</v>
      </c>
      <c r="BL94" s="2">
        <f>IF(AA94=$BL$2,0.2,0)</f>
        <v>0.2</v>
      </c>
      <c r="BM94" s="2">
        <f>IF(AB94=$BM$2,0.2,0)</f>
        <v>0.2</v>
      </c>
      <c r="BN94" s="2">
        <f>IF(AC94 = "OK",0.5,IF(AC94="Y",0.25,0))</f>
        <v>0.5</v>
      </c>
      <c r="BO94" s="2">
        <f>IF(AD94 = "OK",0.5,IF(AD94="Y",0.25,0))</f>
        <v>0.5</v>
      </c>
      <c r="BP94" s="2">
        <f>IF(AE94 = "OK",0.5,IF(AE94="Y",0.25,0))</f>
        <v>0.5</v>
      </c>
      <c r="BQ94" s="10">
        <f>IF(AF94 = "OK",0.5,IF(AF94="Y",0.25,0))</f>
        <v>0.5</v>
      </c>
      <c r="BR94" s="10">
        <f>IF(AG94 = "OK",1,IF(AG94="Y",0.5,0))</f>
        <v>0.5</v>
      </c>
      <c r="BS94" s="10">
        <f>IF(AH94 = "OK",0.5,IF(AH94="Y",0.25,0))</f>
        <v>0.5</v>
      </c>
      <c r="BT94" s="10">
        <f>IF(AI94 = "OK",0.5,IF(AI94="Y",0.25,0))</f>
        <v>0.5</v>
      </c>
      <c r="BU94" s="10">
        <f>IF(AJ94 = "OK",0.5,IF(AJ94="Y",0.25,0))</f>
        <v>0.5</v>
      </c>
      <c r="BV94" s="10">
        <f>IF(AK94 = "OK",0.5,IF(AK94="Y",0.25,0))</f>
        <v>0.5</v>
      </c>
      <c r="BW94" s="10">
        <f>IF(AL94 = "OK",0.5,IF(AL94="Y",0.25,0))</f>
        <v>0</v>
      </c>
    </row>
    <row r="95" spans="1:75" ht="15.6" x14ac:dyDescent="0.3">
      <c r="A95" s="4">
        <v>93</v>
      </c>
      <c r="B95" s="4" t="s">
        <v>210</v>
      </c>
      <c r="C95" s="4" t="s">
        <v>211</v>
      </c>
      <c r="D95" s="4" t="s">
        <v>31</v>
      </c>
      <c r="E95" s="4" t="s">
        <v>6</v>
      </c>
      <c r="F95" s="4" t="s">
        <v>7</v>
      </c>
      <c r="G95" s="4"/>
      <c r="H95" s="4" t="s">
        <v>8</v>
      </c>
      <c r="I95" s="6" t="s">
        <v>9</v>
      </c>
      <c r="J95" s="6" t="s">
        <v>9</v>
      </c>
      <c r="K95" s="6" t="s">
        <v>14</v>
      </c>
      <c r="L95" s="6" t="s">
        <v>12</v>
      </c>
      <c r="M95" s="6" t="s">
        <v>7</v>
      </c>
      <c r="N95" s="4" t="s">
        <v>14</v>
      </c>
      <c r="O95" s="4" t="s">
        <v>6</v>
      </c>
      <c r="P95" s="4" t="s">
        <v>8</v>
      </c>
      <c r="Q95" s="4" t="s">
        <v>7</v>
      </c>
      <c r="R95" s="4" t="s">
        <v>13</v>
      </c>
      <c r="S95" s="4" t="s">
        <v>14</v>
      </c>
      <c r="T95" s="4" t="s">
        <v>8</v>
      </c>
      <c r="U95" s="4" t="s">
        <v>8</v>
      </c>
      <c r="V95" s="4" t="s">
        <v>14</v>
      </c>
      <c r="W95" s="4" t="s">
        <v>8</v>
      </c>
      <c r="X95" s="4" t="s">
        <v>6</v>
      </c>
      <c r="Y95" s="4" t="s">
        <v>7</v>
      </c>
      <c r="Z95" s="4" t="s">
        <v>6</v>
      </c>
      <c r="AA95" s="4" t="s">
        <v>14</v>
      </c>
      <c r="AB95" s="4" t="s">
        <v>8</v>
      </c>
      <c r="AC95" s="4" t="s">
        <v>18</v>
      </c>
      <c r="AD95" s="4" t="s">
        <v>18</v>
      </c>
      <c r="AE95" s="4" t="s">
        <v>18</v>
      </c>
      <c r="AF95" s="4" t="s">
        <v>20</v>
      </c>
      <c r="AG95" s="4" t="s">
        <v>20</v>
      </c>
      <c r="AH95" s="4" t="s">
        <v>18</v>
      </c>
      <c r="AI95" s="4" t="s">
        <v>20</v>
      </c>
      <c r="AJ95" s="4" t="s">
        <v>18</v>
      </c>
      <c r="AK95" s="4" t="s">
        <v>18</v>
      </c>
      <c r="AL95" s="4" t="s">
        <v>18</v>
      </c>
      <c r="AM95" s="11">
        <f>MIN(MROUND(SUM(AO95:BW95),0.1),10)</f>
        <v>8.1</v>
      </c>
      <c r="AN95" s="10"/>
      <c r="AO95" s="2">
        <f>IF(D95=$AO$2,0.2,0)</f>
        <v>0</v>
      </c>
      <c r="AP95" s="2">
        <f>IF(E95=$AP$2,0.2,0)</f>
        <v>0.2</v>
      </c>
      <c r="AQ95" s="2">
        <f>IF(F95=$AQ$2,0.2,0)</f>
        <v>0.2</v>
      </c>
      <c r="AR95" s="2">
        <f>IF(G95=$AR$2,0.2,0)</f>
        <v>0</v>
      </c>
      <c r="AS95" s="2">
        <f>IF(H95=$AS$2,0.2,0)</f>
        <v>0.2</v>
      </c>
      <c r="AT95" s="2">
        <f>IF(I95=$AT$2,0.2,0)</f>
        <v>0.2</v>
      </c>
      <c r="AU95" s="2">
        <f>IF(J95=$AU$2,0.2,0)</f>
        <v>0</v>
      </c>
      <c r="AV95" s="2">
        <f>IF(K95=$AV$2,0.2,0)</f>
        <v>0</v>
      </c>
      <c r="AW95" s="2">
        <f>IF(L95=$AW$2,0.2,0)</f>
        <v>0.2</v>
      </c>
      <c r="AX95" s="2">
        <f>IF(M95=$AX$2,0.2,0)</f>
        <v>0.2</v>
      </c>
      <c r="AY95" s="2">
        <f>IF(N95=$AY$2,0.2,0)</f>
        <v>0</v>
      </c>
      <c r="AZ95" s="2">
        <f>IF(O95=$AZ$2,0.2,0)</f>
        <v>0.2</v>
      </c>
      <c r="BA95" s="2">
        <f>IF(P95=$BA$2,0.2,0)</f>
        <v>0.2</v>
      </c>
      <c r="BB95" s="2">
        <f>IF(Q95=$BB$2,0.2,0)</f>
        <v>0.2</v>
      </c>
      <c r="BC95" s="2">
        <f>IF(R95=$BC$2,0.2,0)</f>
        <v>0.2</v>
      </c>
      <c r="BD95" s="2">
        <f>IF(S95=$BD$2,0.2,0)</f>
        <v>0.2</v>
      </c>
      <c r="BE95" s="2">
        <f>IF(T95=$BE$2,0.2,0)</f>
        <v>0.2</v>
      </c>
      <c r="BF95" s="2">
        <f>IF(U95=$BF$2,0.2,0)</f>
        <v>0.2</v>
      </c>
      <c r="BG95" s="2">
        <f>IF(V95=$BG$2,0.2,0)</f>
        <v>0</v>
      </c>
      <c r="BH95" s="2">
        <f>IF(W95=$BH$2,0.2,0)</f>
        <v>0.2</v>
      </c>
      <c r="BI95" s="2">
        <f>IF(X95=$BI$2,0.2,0)</f>
        <v>0.2</v>
      </c>
      <c r="BJ95" s="2">
        <f>IF(Y95=$BJ$2,0.2,0)</f>
        <v>0.2</v>
      </c>
      <c r="BK95" s="2">
        <f>IF(Z95=$BK$2,0.2,0)</f>
        <v>0</v>
      </c>
      <c r="BL95" s="2">
        <f>IF(AA95=$BL$2,0.2,0)</f>
        <v>0.2</v>
      </c>
      <c r="BM95" s="2">
        <f>IF(AB95=$BM$2,0.2,0)</f>
        <v>0.2</v>
      </c>
      <c r="BN95" s="2">
        <f>IF(AC95 = "OK",0.5,IF(AC95="Y",0.25,0))</f>
        <v>0.5</v>
      </c>
      <c r="BO95" s="2">
        <f>IF(AD95 = "OK",0.5,IF(AD95="Y",0.25,0))</f>
        <v>0.5</v>
      </c>
      <c r="BP95" s="2">
        <f>IF(AE95 = "OK",0.5,IF(AE95="Y",0.25,0))</f>
        <v>0.5</v>
      </c>
      <c r="BQ95" s="10">
        <f>IF(AF95 = "OK",0.5,IF(AF95="Y",0.25,0))</f>
        <v>0.25</v>
      </c>
      <c r="BR95" s="10">
        <f>IF(AG95 = "OK",1,IF(AG95="Y",0.5,0))</f>
        <v>0.5</v>
      </c>
      <c r="BS95" s="10">
        <f>IF(AH95 = "OK",0.5,IF(AH95="Y",0.25,0))</f>
        <v>0.5</v>
      </c>
      <c r="BT95" s="10">
        <f>IF(AI95 = "OK",0.5,IF(AI95="Y",0.25,0))</f>
        <v>0.25</v>
      </c>
      <c r="BU95" s="10">
        <f>IF(AJ95 = "OK",0.5,IF(AJ95="Y",0.25,0))</f>
        <v>0.5</v>
      </c>
      <c r="BV95" s="10">
        <f>IF(AK95 = "OK",0.5,IF(AK95="Y",0.25,0))</f>
        <v>0.5</v>
      </c>
      <c r="BW95" s="10">
        <f>IF(AL95 = "OK",0.5,IF(AL95="Y",0.25,0))</f>
        <v>0.5</v>
      </c>
    </row>
    <row r="96" spans="1:75" ht="15.6" x14ac:dyDescent="0.3">
      <c r="A96" s="4">
        <v>94</v>
      </c>
      <c r="B96" s="4" t="s">
        <v>212</v>
      </c>
      <c r="C96" s="4" t="s">
        <v>213</v>
      </c>
      <c r="D96" s="15" t="s">
        <v>6</v>
      </c>
      <c r="E96" s="15" t="s">
        <v>8</v>
      </c>
      <c r="F96" s="15" t="s">
        <v>7</v>
      </c>
      <c r="G96" s="15" t="s">
        <v>6</v>
      </c>
      <c r="H96" s="15" t="s">
        <v>8</v>
      </c>
      <c r="I96" s="16" t="s">
        <v>9</v>
      </c>
      <c r="J96" s="16" t="s">
        <v>10</v>
      </c>
      <c r="K96" s="16" t="s">
        <v>6</v>
      </c>
      <c r="L96" s="16" t="s">
        <v>12</v>
      </c>
      <c r="M96" s="16" t="s">
        <v>7</v>
      </c>
      <c r="N96" s="15" t="s">
        <v>7</v>
      </c>
      <c r="O96" s="15" t="s">
        <v>6</v>
      </c>
      <c r="P96" s="15" t="s">
        <v>8</v>
      </c>
      <c r="Q96" s="15" t="s">
        <v>7</v>
      </c>
      <c r="R96" s="15" t="s">
        <v>13</v>
      </c>
      <c r="S96" s="15" t="s">
        <v>14</v>
      </c>
      <c r="T96" s="15" t="s">
        <v>8</v>
      </c>
      <c r="U96" s="15" t="s">
        <v>8</v>
      </c>
      <c r="V96" s="15" t="s">
        <v>14</v>
      </c>
      <c r="W96" s="15" t="s">
        <v>6</v>
      </c>
      <c r="X96" s="15" t="s">
        <v>6</v>
      </c>
      <c r="Y96" s="15" t="s">
        <v>7</v>
      </c>
      <c r="Z96" s="15" t="s">
        <v>8</v>
      </c>
      <c r="AA96" s="15" t="s">
        <v>14</v>
      </c>
      <c r="AB96" s="15" t="s">
        <v>8</v>
      </c>
      <c r="AC96" s="15" t="s">
        <v>18</v>
      </c>
      <c r="AD96" s="15" t="s">
        <v>18</v>
      </c>
      <c r="AE96" s="15" t="s">
        <v>18</v>
      </c>
      <c r="AF96" s="15" t="s">
        <v>18</v>
      </c>
      <c r="AG96" s="15" t="s">
        <v>18</v>
      </c>
      <c r="AH96" s="15" t="s">
        <v>18</v>
      </c>
      <c r="AI96" s="15" t="s">
        <v>18</v>
      </c>
      <c r="AJ96" s="15" t="s">
        <v>18</v>
      </c>
      <c r="AK96" s="15" t="s">
        <v>18</v>
      </c>
      <c r="AL96" s="15" t="s">
        <v>18</v>
      </c>
      <c r="AM96" s="11">
        <f>MIN(MROUND(SUM(AO96:BW96),0.1),10)</f>
        <v>9.7000000000000011</v>
      </c>
      <c r="AN96" s="10"/>
      <c r="AO96" s="2">
        <f>IF(D96=$AO$2,0.2,0)</f>
        <v>0.2</v>
      </c>
      <c r="AP96" s="2">
        <f>IF(E96=$AP$2,0.2,0)</f>
        <v>0</v>
      </c>
      <c r="AQ96" s="2">
        <f>IF(F96=$AQ$2,0.2,0)</f>
        <v>0.2</v>
      </c>
      <c r="AR96" s="2">
        <f>IF(G96=$AR$2,0.2,0)</f>
        <v>0.2</v>
      </c>
      <c r="AS96" s="2">
        <f>IF(H96=$AS$2,0.2,0)</f>
        <v>0.2</v>
      </c>
      <c r="AT96" s="2">
        <f>IF(I96=$AT$2,0.2,0)</f>
        <v>0.2</v>
      </c>
      <c r="AU96" s="2">
        <f>IF(J96=$AU$2,0.2,0)</f>
        <v>0.2</v>
      </c>
      <c r="AV96" s="2">
        <f>IF(K96=$AV$2,0.2,0)</f>
        <v>0</v>
      </c>
      <c r="AW96" s="2">
        <f>IF(L96=$AW$2,0.2,0)</f>
        <v>0.2</v>
      </c>
      <c r="AX96" s="2">
        <f>IF(M96=$AX$2,0.2,0)</f>
        <v>0.2</v>
      </c>
      <c r="AY96" s="2">
        <f>IF(N96=$AY$2,0.2,0)</f>
        <v>0.2</v>
      </c>
      <c r="AZ96" s="2">
        <f>IF(O96=$AZ$2,0.2,0)</f>
        <v>0.2</v>
      </c>
      <c r="BA96" s="2">
        <f>IF(P96=$BA$2,0.2,0)</f>
        <v>0.2</v>
      </c>
      <c r="BB96" s="2">
        <f>IF(Q96=$BB$2,0.2,0)</f>
        <v>0.2</v>
      </c>
      <c r="BC96" s="2">
        <f>IF(R96=$BC$2,0.2,0)</f>
        <v>0.2</v>
      </c>
      <c r="BD96" s="2">
        <f>IF(S96=$BD$2,0.2,0)</f>
        <v>0.2</v>
      </c>
      <c r="BE96" s="2">
        <f>IF(T96=$BE$2,0.2,0)</f>
        <v>0.2</v>
      </c>
      <c r="BF96" s="2">
        <f>IF(U96=$BF$2,0.2,0)</f>
        <v>0.2</v>
      </c>
      <c r="BG96" s="2">
        <f>IF(V96=$BG$2,0.2,0)</f>
        <v>0</v>
      </c>
      <c r="BH96" s="2">
        <f>IF(W96=$BH$2,0.2,0)</f>
        <v>0</v>
      </c>
      <c r="BI96" s="2">
        <f>IF(X96=$BI$2,0.2,0)</f>
        <v>0.2</v>
      </c>
      <c r="BJ96" s="2">
        <f>IF(Y96=$BJ$2,0.2,0)</f>
        <v>0.2</v>
      </c>
      <c r="BK96" s="2">
        <f>IF(Z96=$BK$2,0.2,0)</f>
        <v>0.2</v>
      </c>
      <c r="BL96" s="2">
        <f>IF(AA96=$BL$2,0.2,0)</f>
        <v>0.2</v>
      </c>
      <c r="BM96" s="2">
        <f>IF(AB96=$BM$2,0.2,0)</f>
        <v>0.2</v>
      </c>
      <c r="BN96" s="2">
        <f>IF(AC96 = "OK",0.5,IF(AC96="Y",0.25,0))</f>
        <v>0.5</v>
      </c>
      <c r="BO96" s="2">
        <f>IF(AD96 = "OK",0.5,IF(AD96="Y",0.25,0))</f>
        <v>0.5</v>
      </c>
      <c r="BP96" s="2">
        <f>IF(AE96 = "OK",0.5,IF(AE96="Y",0.25,0))</f>
        <v>0.5</v>
      </c>
      <c r="BQ96" s="10">
        <f>IF(AF96 = "OK",0.5,IF(AF96="Y",0.25,0))</f>
        <v>0.5</v>
      </c>
      <c r="BR96" s="10">
        <f>IF(AG96 = "OK",1,IF(AG96="Y",0.5,0))</f>
        <v>1</v>
      </c>
      <c r="BS96" s="10">
        <f>IF(AH96 = "OK",0.5,IF(AH96="Y",0.25,0))</f>
        <v>0.5</v>
      </c>
      <c r="BT96" s="10">
        <f>IF(AI96 = "OK",0.5,IF(AI96="Y",0.25,0))</f>
        <v>0.5</v>
      </c>
      <c r="BU96" s="10">
        <f>IF(AJ96 = "OK",0.5,IF(AJ96="Y",0.25,0))</f>
        <v>0.5</v>
      </c>
      <c r="BV96" s="10">
        <f>IF(AK96 = "OK",0.5,IF(AK96="Y",0.25,0))</f>
        <v>0.5</v>
      </c>
      <c r="BW96" s="10">
        <f>IF(AL96 = "OK",0.5,IF(AL96="Y",0.25,0))</f>
        <v>0.5</v>
      </c>
    </row>
    <row r="97" spans="1:75" ht="15.6" x14ac:dyDescent="0.3">
      <c r="A97" s="4">
        <v>95</v>
      </c>
      <c r="B97" s="4" t="s">
        <v>214</v>
      </c>
      <c r="C97" s="4" t="s">
        <v>215</v>
      </c>
      <c r="D97" s="4" t="s">
        <v>6</v>
      </c>
      <c r="E97" s="4" t="s">
        <v>14</v>
      </c>
      <c r="F97" s="4" t="s">
        <v>7</v>
      </c>
      <c r="G97" s="4" t="s">
        <v>6</v>
      </c>
      <c r="H97" s="4" t="s">
        <v>8</v>
      </c>
      <c r="I97" s="6" t="s">
        <v>11</v>
      </c>
      <c r="J97" s="6" t="s">
        <v>32</v>
      </c>
      <c r="K97" s="6" t="s">
        <v>6</v>
      </c>
      <c r="L97" s="6" t="s">
        <v>8</v>
      </c>
      <c r="M97" s="6" t="s">
        <v>6</v>
      </c>
      <c r="N97" s="4" t="s">
        <v>14</v>
      </c>
      <c r="O97" s="4" t="s">
        <v>6</v>
      </c>
      <c r="P97" s="4" t="s">
        <v>8</v>
      </c>
      <c r="Q97" s="4" t="s">
        <v>7</v>
      </c>
      <c r="R97" s="4" t="s">
        <v>7</v>
      </c>
      <c r="S97" s="4" t="s">
        <v>14</v>
      </c>
      <c r="T97" s="4" t="s">
        <v>8</v>
      </c>
      <c r="U97" s="4" t="s">
        <v>8</v>
      </c>
      <c r="V97" s="4" t="s">
        <v>7</v>
      </c>
      <c r="W97" s="4" t="s">
        <v>8</v>
      </c>
      <c r="X97" s="4" t="s">
        <v>6</v>
      </c>
      <c r="Y97" s="4" t="s">
        <v>14</v>
      </c>
      <c r="Z97" s="4" t="s">
        <v>7</v>
      </c>
      <c r="AA97" s="4" t="s">
        <v>14</v>
      </c>
      <c r="AB97" s="4" t="s">
        <v>8</v>
      </c>
      <c r="AC97" s="4" t="s">
        <v>18</v>
      </c>
      <c r="AD97" s="4" t="s">
        <v>18</v>
      </c>
      <c r="AE97" s="4" t="s">
        <v>18</v>
      </c>
      <c r="AF97" s="4" t="s">
        <v>18</v>
      </c>
      <c r="AG97" s="4" t="s">
        <v>20</v>
      </c>
      <c r="AH97" s="4" t="s">
        <v>18</v>
      </c>
      <c r="AI97" s="4" t="s">
        <v>18</v>
      </c>
      <c r="AJ97" s="4" t="s">
        <v>18</v>
      </c>
      <c r="AK97" s="4" t="s">
        <v>19</v>
      </c>
      <c r="AL97" s="4" t="s">
        <v>19</v>
      </c>
      <c r="AM97" s="11">
        <f>MIN(MROUND(SUM(AO97:BW97),0.1),10)</f>
        <v>7</v>
      </c>
      <c r="AN97" s="10"/>
      <c r="AO97" s="2">
        <f>IF(D97=$AO$2,0.2,0)</f>
        <v>0.2</v>
      </c>
      <c r="AP97" s="2">
        <f>IF(E97=$AP$2,0.2,0)</f>
        <v>0</v>
      </c>
      <c r="AQ97" s="2">
        <f>IF(F97=$AQ$2,0.2,0)</f>
        <v>0.2</v>
      </c>
      <c r="AR97" s="2">
        <f>IF(G97=$AR$2,0.2,0)</f>
        <v>0.2</v>
      </c>
      <c r="AS97" s="2">
        <f>IF(H97=$AS$2,0.2,0)</f>
        <v>0.2</v>
      </c>
      <c r="AT97" s="2">
        <f>IF(I97=$AT$2,0.2,0)</f>
        <v>0</v>
      </c>
      <c r="AU97" s="2">
        <f>IF(J97=$AU$2,0.2,0)</f>
        <v>0</v>
      </c>
      <c r="AV97" s="2">
        <f>IF(K97=$AV$2,0.2,0)</f>
        <v>0</v>
      </c>
      <c r="AW97" s="2">
        <f>IF(L97=$AW$2,0.2,0)</f>
        <v>0</v>
      </c>
      <c r="AX97" s="2">
        <f>IF(M97=$AX$2,0.2,0)</f>
        <v>0</v>
      </c>
      <c r="AY97" s="2">
        <f>IF(N97=$AY$2,0.2,0)</f>
        <v>0</v>
      </c>
      <c r="AZ97" s="2">
        <f>IF(O97=$AZ$2,0.2,0)</f>
        <v>0.2</v>
      </c>
      <c r="BA97" s="2">
        <f>IF(P97=$BA$2,0.2,0)</f>
        <v>0.2</v>
      </c>
      <c r="BB97" s="2">
        <f>IF(Q97=$BB$2,0.2,0)</f>
        <v>0.2</v>
      </c>
      <c r="BC97" s="2">
        <f>IF(R97=$BC$2,0.2,0)</f>
        <v>0</v>
      </c>
      <c r="BD97" s="2">
        <f>IF(S97=$BD$2,0.2,0)</f>
        <v>0.2</v>
      </c>
      <c r="BE97" s="2">
        <f>IF(T97=$BE$2,0.2,0)</f>
        <v>0.2</v>
      </c>
      <c r="BF97" s="2">
        <f>IF(U97=$BF$2,0.2,0)</f>
        <v>0.2</v>
      </c>
      <c r="BG97" s="2">
        <f>IF(V97=$BG$2,0.2,0)</f>
        <v>0.2</v>
      </c>
      <c r="BH97" s="2">
        <f>IF(W97=$BH$2,0.2,0)</f>
        <v>0.2</v>
      </c>
      <c r="BI97" s="2">
        <f>IF(X97=$BI$2,0.2,0)</f>
        <v>0.2</v>
      </c>
      <c r="BJ97" s="2">
        <f>IF(Y97=$BJ$2,0.2,0)</f>
        <v>0</v>
      </c>
      <c r="BK97" s="2">
        <f>IF(Z97=$BK$2,0.2,0)</f>
        <v>0</v>
      </c>
      <c r="BL97" s="2">
        <f>IF(AA97=$BL$2,0.2,0)</f>
        <v>0.2</v>
      </c>
      <c r="BM97" s="2">
        <f>IF(AB97=$BM$2,0.2,0)</f>
        <v>0.2</v>
      </c>
      <c r="BN97" s="2">
        <f>IF(AC97 = "OK",0.5,IF(AC97="Y",0.25,0))</f>
        <v>0.5</v>
      </c>
      <c r="BO97" s="2">
        <f>IF(AD97 = "OK",0.5,IF(AD97="Y",0.25,0))</f>
        <v>0.5</v>
      </c>
      <c r="BP97" s="2">
        <f>IF(AE97 = "OK",0.5,IF(AE97="Y",0.25,0))</f>
        <v>0.5</v>
      </c>
      <c r="BQ97" s="10">
        <f>IF(AF97 = "OK",0.5,IF(AF97="Y",0.25,0))</f>
        <v>0.5</v>
      </c>
      <c r="BR97" s="10">
        <f>IF(AG97 = "OK",1,IF(AG97="Y",0.5,0))</f>
        <v>0.5</v>
      </c>
      <c r="BS97" s="10">
        <f>IF(AH97 = "OK",0.5,IF(AH97="Y",0.25,0))</f>
        <v>0.5</v>
      </c>
      <c r="BT97" s="10">
        <f>IF(AI97 = "OK",0.5,IF(AI97="Y",0.25,0))</f>
        <v>0.5</v>
      </c>
      <c r="BU97" s="10">
        <f>IF(AJ97 = "OK",0.5,IF(AJ97="Y",0.25,0))</f>
        <v>0.5</v>
      </c>
      <c r="BV97" s="10">
        <f>IF(AK97 = "OK",0.5,IF(AK97="Y",0.25,0))</f>
        <v>0</v>
      </c>
      <c r="BW97" s="10">
        <f>IF(AL97 = "OK",0.5,IF(AL97="Y",0.25,0))</f>
        <v>0</v>
      </c>
    </row>
    <row r="98" spans="1:75" ht="15.6" x14ac:dyDescent="0.3">
      <c r="A98" s="4">
        <v>96</v>
      </c>
      <c r="B98" s="4" t="s">
        <v>216</v>
      </c>
      <c r="C98" s="4" t="s">
        <v>217</v>
      </c>
      <c r="D98" s="4" t="s">
        <v>13</v>
      </c>
      <c r="E98" s="4" t="s">
        <v>8</v>
      </c>
      <c r="F98" s="4" t="s">
        <v>14</v>
      </c>
      <c r="G98" s="4" t="s">
        <v>6</v>
      </c>
      <c r="H98" s="4" t="s">
        <v>8</v>
      </c>
      <c r="I98" s="6" t="s">
        <v>9</v>
      </c>
      <c r="J98" s="6" t="s">
        <v>10</v>
      </c>
      <c r="K98" s="6" t="s">
        <v>11</v>
      </c>
      <c r="L98" s="6" t="s">
        <v>7</v>
      </c>
      <c r="M98" s="6" t="s">
        <v>7</v>
      </c>
      <c r="N98" s="4" t="s">
        <v>7</v>
      </c>
      <c r="O98" s="4" t="s">
        <v>14</v>
      </c>
      <c r="P98" s="4" t="s">
        <v>8</v>
      </c>
      <c r="Q98" s="4" t="s">
        <v>7</v>
      </c>
      <c r="R98" s="4" t="s">
        <v>13</v>
      </c>
      <c r="S98" s="4" t="s">
        <v>14</v>
      </c>
      <c r="T98" s="4" t="s">
        <v>8</v>
      </c>
      <c r="U98" s="4" t="s">
        <v>8</v>
      </c>
      <c r="V98" s="4" t="s">
        <v>14</v>
      </c>
      <c r="W98" s="4" t="s">
        <v>8</v>
      </c>
      <c r="X98" s="4" t="s">
        <v>6</v>
      </c>
      <c r="Y98" s="4" t="s">
        <v>7</v>
      </c>
      <c r="Z98" s="4" t="s">
        <v>8</v>
      </c>
      <c r="AA98" s="4" t="s">
        <v>14</v>
      </c>
      <c r="AB98" s="4" t="s">
        <v>8</v>
      </c>
      <c r="AC98" s="4" t="s">
        <v>18</v>
      </c>
      <c r="AD98" s="4" t="s">
        <v>18</v>
      </c>
      <c r="AE98" s="4" t="s">
        <v>20</v>
      </c>
      <c r="AF98" s="4" t="s">
        <v>18</v>
      </c>
      <c r="AG98" s="4" t="s">
        <v>18</v>
      </c>
      <c r="AH98" s="4" t="s">
        <v>18</v>
      </c>
      <c r="AI98" s="4" t="s">
        <v>18</v>
      </c>
      <c r="AJ98" s="4" t="s">
        <v>18</v>
      </c>
      <c r="AK98" s="4" t="s">
        <v>18</v>
      </c>
      <c r="AL98" s="4" t="s">
        <v>18</v>
      </c>
      <c r="AM98" s="11">
        <f>MIN(MROUND(SUM(AO98:BW98),0.1),10)</f>
        <v>9.1</v>
      </c>
      <c r="AN98" s="10"/>
      <c r="AO98" s="2">
        <f>IF(D98=$AO$2,0.2,0)</f>
        <v>0</v>
      </c>
      <c r="AP98" s="2">
        <f>IF(E98=$AP$2,0.2,0)</f>
        <v>0</v>
      </c>
      <c r="AQ98" s="2">
        <f>IF(F98=$AQ$2,0.2,0)</f>
        <v>0</v>
      </c>
      <c r="AR98" s="2">
        <f>IF(G98=$AR$2,0.2,0)</f>
        <v>0.2</v>
      </c>
      <c r="AS98" s="2">
        <f>IF(H98=$AS$2,0.2,0)</f>
        <v>0.2</v>
      </c>
      <c r="AT98" s="2">
        <f>IF(I98=$AT$2,0.2,0)</f>
        <v>0.2</v>
      </c>
      <c r="AU98" s="2">
        <f>IF(J98=$AU$2,0.2,0)</f>
        <v>0.2</v>
      </c>
      <c r="AV98" s="2">
        <f>IF(K98=$AV$2,0.2,0)</f>
        <v>0.2</v>
      </c>
      <c r="AW98" s="2">
        <f>IF(L98=$AW$2,0.2,0)</f>
        <v>0</v>
      </c>
      <c r="AX98" s="2">
        <f>IF(M98=$AX$2,0.2,0)</f>
        <v>0.2</v>
      </c>
      <c r="AY98" s="2">
        <f>IF(N98=$AY$2,0.2,0)</f>
        <v>0.2</v>
      </c>
      <c r="AZ98" s="2">
        <f>IF(O98=$AZ$2,0.2,0)</f>
        <v>0</v>
      </c>
      <c r="BA98" s="2">
        <f>IF(P98=$BA$2,0.2,0)</f>
        <v>0.2</v>
      </c>
      <c r="BB98" s="2">
        <f>IF(Q98=$BB$2,0.2,0)</f>
        <v>0.2</v>
      </c>
      <c r="BC98" s="2">
        <f>IF(R98=$BC$2,0.2,0)</f>
        <v>0.2</v>
      </c>
      <c r="BD98" s="2">
        <f>IF(S98=$BD$2,0.2,0)</f>
        <v>0.2</v>
      </c>
      <c r="BE98" s="2">
        <f>IF(T98=$BE$2,0.2,0)</f>
        <v>0.2</v>
      </c>
      <c r="BF98" s="2">
        <f>IF(U98=$BF$2,0.2,0)</f>
        <v>0.2</v>
      </c>
      <c r="BG98" s="2">
        <f>IF(V98=$BG$2,0.2,0)</f>
        <v>0</v>
      </c>
      <c r="BH98" s="2">
        <f>IF(W98=$BH$2,0.2,0)</f>
        <v>0.2</v>
      </c>
      <c r="BI98" s="2">
        <f>IF(X98=$BI$2,0.2,0)</f>
        <v>0.2</v>
      </c>
      <c r="BJ98" s="2">
        <f>IF(Y98=$BJ$2,0.2,0)</f>
        <v>0.2</v>
      </c>
      <c r="BK98" s="2">
        <f>IF(Z98=$BK$2,0.2,0)</f>
        <v>0.2</v>
      </c>
      <c r="BL98" s="2">
        <f>IF(AA98=$BL$2,0.2,0)</f>
        <v>0.2</v>
      </c>
      <c r="BM98" s="2">
        <f>IF(AB98=$BM$2,0.2,0)</f>
        <v>0.2</v>
      </c>
      <c r="BN98" s="2">
        <f>IF(AC98 = "OK",0.5,IF(AC98="Y",0.25,0))</f>
        <v>0.5</v>
      </c>
      <c r="BO98" s="2">
        <f>IF(AD98 = "OK",0.5,IF(AD98="Y",0.25,0))</f>
        <v>0.5</v>
      </c>
      <c r="BP98" s="2">
        <f>IF(AE98 = "OK",0.5,IF(AE98="Y",0.25,0))</f>
        <v>0.25</v>
      </c>
      <c r="BQ98" s="10">
        <f>IF(AF98 = "OK",0.5,IF(AF98="Y",0.25,0))</f>
        <v>0.5</v>
      </c>
      <c r="BR98" s="10">
        <f>IF(AG98 = "OK",1,IF(AG98="Y",0.5,0))</f>
        <v>1</v>
      </c>
      <c r="BS98" s="10">
        <f>IF(AH98 = "OK",0.5,IF(AH98="Y",0.25,0))</f>
        <v>0.5</v>
      </c>
      <c r="BT98" s="10">
        <f>IF(AI98 = "OK",0.5,IF(AI98="Y",0.25,0))</f>
        <v>0.5</v>
      </c>
      <c r="BU98" s="10">
        <f>IF(AJ98 = "OK",0.5,IF(AJ98="Y",0.25,0))</f>
        <v>0.5</v>
      </c>
      <c r="BV98" s="10">
        <f>IF(AK98 = "OK",0.5,IF(AK98="Y",0.25,0))</f>
        <v>0.5</v>
      </c>
      <c r="BW98" s="10">
        <f>IF(AL98 = "OK",0.5,IF(AL98="Y",0.25,0))</f>
        <v>0.5</v>
      </c>
    </row>
    <row r="99" spans="1:75" ht="15.6" x14ac:dyDescent="0.3">
      <c r="A99" s="4">
        <v>97</v>
      </c>
      <c r="B99" s="4" t="s">
        <v>218</v>
      </c>
      <c r="C99" s="4" t="s">
        <v>219</v>
      </c>
      <c r="D99" s="4" t="s">
        <v>31</v>
      </c>
      <c r="E99" s="4" t="s">
        <v>6</v>
      </c>
      <c r="F99" s="4" t="s">
        <v>7</v>
      </c>
      <c r="G99" s="4" t="s">
        <v>7</v>
      </c>
      <c r="H99" s="4" t="s">
        <v>8</v>
      </c>
      <c r="I99" s="6" t="s">
        <v>9</v>
      </c>
      <c r="J99" s="6" t="s">
        <v>10</v>
      </c>
      <c r="K99" s="6" t="s">
        <v>11</v>
      </c>
      <c r="L99" s="6" t="s">
        <v>12</v>
      </c>
      <c r="M99" s="6" t="s">
        <v>7</v>
      </c>
      <c r="N99" s="4" t="s">
        <v>7</v>
      </c>
      <c r="O99" s="4" t="s">
        <v>6</v>
      </c>
      <c r="P99" s="4" t="s">
        <v>8</v>
      </c>
      <c r="Q99" s="4" t="s">
        <v>7</v>
      </c>
      <c r="R99" s="4" t="s">
        <v>13</v>
      </c>
      <c r="S99" s="4" t="s">
        <v>14</v>
      </c>
      <c r="T99" s="4" t="s">
        <v>8</v>
      </c>
      <c r="U99" s="4" t="s">
        <v>8</v>
      </c>
      <c r="V99" s="4" t="s">
        <v>14</v>
      </c>
      <c r="W99" s="4" t="s">
        <v>6</v>
      </c>
      <c r="X99" s="4" t="s">
        <v>6</v>
      </c>
      <c r="Y99" s="4" t="s">
        <v>7</v>
      </c>
      <c r="Z99" s="4" t="s">
        <v>8</v>
      </c>
      <c r="AA99" s="4" t="s">
        <v>14</v>
      </c>
      <c r="AB99" s="4" t="s">
        <v>8</v>
      </c>
      <c r="AC99" s="4" t="s">
        <v>18</v>
      </c>
      <c r="AD99" s="4" t="s">
        <v>18</v>
      </c>
      <c r="AE99" s="4" t="s">
        <v>18</v>
      </c>
      <c r="AF99" s="4" t="s">
        <v>18</v>
      </c>
      <c r="AG99" s="4" t="s">
        <v>20</v>
      </c>
      <c r="AH99" s="4" t="s">
        <v>18</v>
      </c>
      <c r="AI99" s="4" t="s">
        <v>18</v>
      </c>
      <c r="AJ99" s="4" t="s">
        <v>18</v>
      </c>
      <c r="AK99" s="4" t="s">
        <v>18</v>
      </c>
      <c r="AL99" s="4" t="s">
        <v>18</v>
      </c>
      <c r="AM99" s="11">
        <f>MIN(MROUND(SUM(AO99:BW99),0.1),10)</f>
        <v>9.2000000000000011</v>
      </c>
      <c r="AN99" s="10"/>
      <c r="AO99" s="2">
        <f>IF(D99=$AO$2,0.2,0)</f>
        <v>0</v>
      </c>
      <c r="AP99" s="2">
        <f>IF(E99=$AP$2,0.2,0)</f>
        <v>0.2</v>
      </c>
      <c r="AQ99" s="2">
        <f>IF(F99=$AQ$2,0.2,0)</f>
        <v>0.2</v>
      </c>
      <c r="AR99" s="2">
        <f>IF(G99=$AR$2,0.2,0)</f>
        <v>0</v>
      </c>
      <c r="AS99" s="2">
        <f>IF(H99=$AS$2,0.2,0)</f>
        <v>0.2</v>
      </c>
      <c r="AT99" s="2">
        <f>IF(I99=$AT$2,0.2,0)</f>
        <v>0.2</v>
      </c>
      <c r="AU99" s="2">
        <f>IF(J99=$AU$2,0.2,0)</f>
        <v>0.2</v>
      </c>
      <c r="AV99" s="2">
        <f>IF(K99=$AV$2,0.2,0)</f>
        <v>0.2</v>
      </c>
      <c r="AW99" s="2">
        <f>IF(L99=$AW$2,0.2,0)</f>
        <v>0.2</v>
      </c>
      <c r="AX99" s="2">
        <f>IF(M99=$AX$2,0.2,0)</f>
        <v>0.2</v>
      </c>
      <c r="AY99" s="2">
        <f>IF(N99=$AY$2,0.2,0)</f>
        <v>0.2</v>
      </c>
      <c r="AZ99" s="2">
        <f>IF(O99=$AZ$2,0.2,0)</f>
        <v>0.2</v>
      </c>
      <c r="BA99" s="2">
        <f>IF(P99=$BA$2,0.2,0)</f>
        <v>0.2</v>
      </c>
      <c r="BB99" s="2">
        <f>IF(Q99=$BB$2,0.2,0)</f>
        <v>0.2</v>
      </c>
      <c r="BC99" s="2">
        <f>IF(R99=$BC$2,0.2,0)</f>
        <v>0.2</v>
      </c>
      <c r="BD99" s="2">
        <f>IF(S99=$BD$2,0.2,0)</f>
        <v>0.2</v>
      </c>
      <c r="BE99" s="2">
        <f>IF(T99=$BE$2,0.2,0)</f>
        <v>0.2</v>
      </c>
      <c r="BF99" s="2">
        <f>IF(U99=$BF$2,0.2,0)</f>
        <v>0.2</v>
      </c>
      <c r="BG99" s="2">
        <f>IF(V99=$BG$2,0.2,0)</f>
        <v>0</v>
      </c>
      <c r="BH99" s="2">
        <f>IF(W99=$BH$2,0.2,0)</f>
        <v>0</v>
      </c>
      <c r="BI99" s="2">
        <f>IF(X99=$BI$2,0.2,0)</f>
        <v>0.2</v>
      </c>
      <c r="BJ99" s="2">
        <f>IF(Y99=$BJ$2,0.2,0)</f>
        <v>0.2</v>
      </c>
      <c r="BK99" s="2">
        <f>IF(Z99=$BK$2,0.2,0)</f>
        <v>0.2</v>
      </c>
      <c r="BL99" s="2">
        <f>IF(AA99=$BL$2,0.2,0)</f>
        <v>0.2</v>
      </c>
      <c r="BM99" s="2">
        <f>IF(AB99=$BM$2,0.2,0)</f>
        <v>0.2</v>
      </c>
      <c r="BN99" s="2">
        <f>IF(AC99 = "OK",0.5,IF(AC99="Y",0.25,0))</f>
        <v>0.5</v>
      </c>
      <c r="BO99" s="2">
        <f>IF(AD99 = "OK",0.5,IF(AD99="Y",0.25,0))</f>
        <v>0.5</v>
      </c>
      <c r="BP99" s="2">
        <f>IF(AE99 = "OK",0.5,IF(AE99="Y",0.25,0))</f>
        <v>0.5</v>
      </c>
      <c r="BQ99" s="10">
        <f>IF(AF99 = "OK",0.5,IF(AF99="Y",0.25,0))</f>
        <v>0.5</v>
      </c>
      <c r="BR99" s="10">
        <f>IF(AG99 = "OK",1,IF(AG99="Y",0.5,0))</f>
        <v>0.5</v>
      </c>
      <c r="BS99" s="10">
        <f>IF(AH99 = "OK",0.5,IF(AH99="Y",0.25,0))</f>
        <v>0.5</v>
      </c>
      <c r="BT99" s="10">
        <f>IF(AI99 = "OK",0.5,IF(AI99="Y",0.25,0))</f>
        <v>0.5</v>
      </c>
      <c r="BU99" s="10">
        <f>IF(AJ99 = "OK",0.5,IF(AJ99="Y",0.25,0))</f>
        <v>0.5</v>
      </c>
      <c r="BV99" s="10">
        <f>IF(AK99 = "OK",0.5,IF(AK99="Y",0.25,0))</f>
        <v>0.5</v>
      </c>
      <c r="BW99" s="10">
        <f>IF(AL99 = "OK",0.5,IF(AL99="Y",0.25,0))</f>
        <v>0.5</v>
      </c>
    </row>
    <row r="100" spans="1:75" ht="15.6" x14ac:dyDescent="0.3">
      <c r="A100" s="4">
        <v>98</v>
      </c>
      <c r="B100" s="4" t="s">
        <v>220</v>
      </c>
      <c r="C100" s="4" t="s">
        <v>221</v>
      </c>
      <c r="D100" s="4" t="s">
        <v>17</v>
      </c>
      <c r="E100" s="4" t="s">
        <v>7</v>
      </c>
      <c r="F100" s="4" t="s">
        <v>7</v>
      </c>
      <c r="G100" s="4" t="s">
        <v>7</v>
      </c>
      <c r="H100" s="4" t="s">
        <v>8</v>
      </c>
      <c r="I100" s="6" t="s">
        <v>9</v>
      </c>
      <c r="J100" s="6" t="s">
        <v>9</v>
      </c>
      <c r="K100" s="6" t="s">
        <v>11</v>
      </c>
      <c r="L100" s="6" t="s">
        <v>12</v>
      </c>
      <c r="M100" s="6" t="s">
        <v>7</v>
      </c>
      <c r="N100" s="4" t="s">
        <v>14</v>
      </c>
      <c r="O100" s="4" t="s">
        <v>6</v>
      </c>
      <c r="P100" s="4" t="s">
        <v>8</v>
      </c>
      <c r="Q100" s="4" t="s">
        <v>7</v>
      </c>
      <c r="R100" s="4" t="s">
        <v>8</v>
      </c>
      <c r="S100" s="4" t="s">
        <v>14</v>
      </c>
      <c r="T100" s="4" t="s">
        <v>8</v>
      </c>
      <c r="U100" s="4" t="s">
        <v>14</v>
      </c>
      <c r="V100" s="4" t="s">
        <v>14</v>
      </c>
      <c r="W100" s="4" t="s">
        <v>6</v>
      </c>
      <c r="X100" s="4" t="s">
        <v>14</v>
      </c>
      <c r="Y100" s="4" t="s">
        <v>7</v>
      </c>
      <c r="Z100" s="4" t="s">
        <v>8</v>
      </c>
      <c r="AA100" s="4" t="s">
        <v>14</v>
      </c>
      <c r="AB100" s="4" t="s">
        <v>8</v>
      </c>
      <c r="AC100" s="4" t="s">
        <v>18</v>
      </c>
      <c r="AD100" s="4" t="s">
        <v>18</v>
      </c>
      <c r="AE100" s="4" t="s">
        <v>18</v>
      </c>
      <c r="AF100" s="4" t="s">
        <v>20</v>
      </c>
      <c r="AG100" s="4" t="s">
        <v>20</v>
      </c>
      <c r="AH100" s="4" t="s">
        <v>18</v>
      </c>
      <c r="AI100" s="4" t="s">
        <v>18</v>
      </c>
      <c r="AJ100" s="4" t="s">
        <v>20</v>
      </c>
      <c r="AK100" s="4" t="s">
        <v>18</v>
      </c>
      <c r="AL100" s="4" t="s">
        <v>19</v>
      </c>
      <c r="AM100" s="11">
        <f>MIN(MROUND(SUM(AO100:BW100),0.1),10)</f>
        <v>7</v>
      </c>
      <c r="AN100" s="10"/>
      <c r="AO100" s="2">
        <f>IF(D100=$AO$2,0.2,0)</f>
        <v>0</v>
      </c>
      <c r="AP100" s="2">
        <f>IF(E100=$AP$2,0.2,0)</f>
        <v>0</v>
      </c>
      <c r="AQ100" s="2">
        <f>IF(F100=$AQ$2,0.2,0)</f>
        <v>0.2</v>
      </c>
      <c r="AR100" s="2">
        <f>IF(G100=$AR$2,0.2,0)</f>
        <v>0</v>
      </c>
      <c r="AS100" s="2">
        <f>IF(H100=$AS$2,0.2,0)</f>
        <v>0.2</v>
      </c>
      <c r="AT100" s="2">
        <f>IF(I100=$AT$2,0.2,0)</f>
        <v>0.2</v>
      </c>
      <c r="AU100" s="2">
        <f>IF(J100=$AU$2,0.2,0)</f>
        <v>0</v>
      </c>
      <c r="AV100" s="2">
        <f>IF(K100=$AV$2,0.2,0)</f>
        <v>0.2</v>
      </c>
      <c r="AW100" s="2">
        <f>IF(L100=$AW$2,0.2,0)</f>
        <v>0.2</v>
      </c>
      <c r="AX100" s="2">
        <f>IF(M100=$AX$2,0.2,0)</f>
        <v>0.2</v>
      </c>
      <c r="AY100" s="2">
        <f>IF(N100=$AY$2,0.2,0)</f>
        <v>0</v>
      </c>
      <c r="AZ100" s="2">
        <f>IF(O100=$AZ$2,0.2,0)</f>
        <v>0.2</v>
      </c>
      <c r="BA100" s="2">
        <f>IF(P100=$BA$2,0.2,0)</f>
        <v>0.2</v>
      </c>
      <c r="BB100" s="2">
        <f>IF(Q100=$BB$2,0.2,0)</f>
        <v>0.2</v>
      </c>
      <c r="BC100" s="2">
        <f>IF(R100=$BC$2,0.2,0)</f>
        <v>0</v>
      </c>
      <c r="BD100" s="2">
        <f>IF(S100=$BD$2,0.2,0)</f>
        <v>0.2</v>
      </c>
      <c r="BE100" s="2">
        <f>IF(T100=$BE$2,0.2,0)</f>
        <v>0.2</v>
      </c>
      <c r="BF100" s="2">
        <f>IF(U100=$BF$2,0.2,0)</f>
        <v>0</v>
      </c>
      <c r="BG100" s="2">
        <f>IF(V100=$BG$2,0.2,0)</f>
        <v>0</v>
      </c>
      <c r="BH100" s="2">
        <f>IF(W100=$BH$2,0.2,0)</f>
        <v>0</v>
      </c>
      <c r="BI100" s="2">
        <f>IF(X100=$BI$2,0.2,0)</f>
        <v>0</v>
      </c>
      <c r="BJ100" s="2">
        <f>IF(Y100=$BJ$2,0.2,0)</f>
        <v>0.2</v>
      </c>
      <c r="BK100" s="2">
        <f>IF(Z100=$BK$2,0.2,0)</f>
        <v>0.2</v>
      </c>
      <c r="BL100" s="2">
        <f>IF(AA100=$BL$2,0.2,0)</f>
        <v>0.2</v>
      </c>
      <c r="BM100" s="2">
        <f>IF(AB100=$BM$2,0.2,0)</f>
        <v>0.2</v>
      </c>
      <c r="BN100" s="2">
        <f>IF(AC100 = "OK",0.5,IF(AC100="Y",0.25,0))</f>
        <v>0.5</v>
      </c>
      <c r="BO100" s="2">
        <f>IF(AD100 = "OK",0.5,IF(AD100="Y",0.25,0))</f>
        <v>0.5</v>
      </c>
      <c r="BP100" s="2">
        <f>IF(AE100 = "OK",0.5,IF(AE100="Y",0.25,0))</f>
        <v>0.5</v>
      </c>
      <c r="BQ100" s="10">
        <f>IF(AF100 = "OK",0.5,IF(AF100="Y",0.25,0))</f>
        <v>0.25</v>
      </c>
      <c r="BR100" s="10">
        <f>IF(AG100 = "OK",1,IF(AG100="Y",0.5,0))</f>
        <v>0.5</v>
      </c>
      <c r="BS100" s="10">
        <f>IF(AH100 = "OK",0.5,IF(AH100="Y",0.25,0))</f>
        <v>0.5</v>
      </c>
      <c r="BT100" s="10">
        <f>IF(AI100 = "OK",0.5,IF(AI100="Y",0.25,0))</f>
        <v>0.5</v>
      </c>
      <c r="BU100" s="10">
        <f>IF(AJ100 = "OK",0.5,IF(AJ100="Y",0.25,0))</f>
        <v>0.25</v>
      </c>
      <c r="BV100" s="10">
        <f>IF(AK100 = "OK",0.5,IF(AK100="Y",0.25,0))</f>
        <v>0.5</v>
      </c>
      <c r="BW100" s="10">
        <f>IF(AL100 = "OK",0.5,IF(AL100="Y",0.25,0))</f>
        <v>0</v>
      </c>
    </row>
    <row r="101" spans="1:75" ht="15.6" x14ac:dyDescent="0.3">
      <c r="A101" s="4">
        <v>99</v>
      </c>
      <c r="B101" s="4" t="s">
        <v>222</v>
      </c>
      <c r="C101" s="4" t="s">
        <v>223</v>
      </c>
      <c r="D101" s="4" t="s">
        <v>8</v>
      </c>
      <c r="E101" s="4" t="s">
        <v>8</v>
      </c>
      <c r="F101" s="4" t="s">
        <v>6</v>
      </c>
      <c r="G101" s="4" t="s">
        <v>6</v>
      </c>
      <c r="H101" s="4" t="s">
        <v>8</v>
      </c>
      <c r="I101" s="6" t="s">
        <v>9</v>
      </c>
      <c r="J101" s="6" t="s">
        <v>10</v>
      </c>
      <c r="K101" s="6" t="s">
        <v>11</v>
      </c>
      <c r="L101" s="6" t="s">
        <v>12</v>
      </c>
      <c r="M101" s="6" t="s">
        <v>7</v>
      </c>
      <c r="N101" s="4" t="s">
        <v>7</v>
      </c>
      <c r="O101" s="4" t="s">
        <v>7</v>
      </c>
      <c r="P101" s="4" t="s">
        <v>8</v>
      </c>
      <c r="Q101" s="4" t="s">
        <v>7</v>
      </c>
      <c r="R101" s="4" t="s">
        <v>13</v>
      </c>
      <c r="S101" s="4" t="s">
        <v>14</v>
      </c>
      <c r="T101" s="4" t="s">
        <v>8</v>
      </c>
      <c r="U101" s="4" t="s">
        <v>8</v>
      </c>
      <c r="V101" s="4" t="s">
        <v>14</v>
      </c>
      <c r="W101" s="4" t="s">
        <v>6</v>
      </c>
      <c r="X101" s="4" t="s">
        <v>6</v>
      </c>
      <c r="Y101" s="4" t="s">
        <v>7</v>
      </c>
      <c r="Z101" s="4" t="s">
        <v>8</v>
      </c>
      <c r="AA101" s="4" t="s">
        <v>14</v>
      </c>
      <c r="AB101" s="4" t="s">
        <v>8</v>
      </c>
      <c r="AC101" s="4" t="s">
        <v>18</v>
      </c>
      <c r="AD101" s="4" t="s">
        <v>18</v>
      </c>
      <c r="AE101" s="4" t="s">
        <v>18</v>
      </c>
      <c r="AF101" s="4" t="s">
        <v>18</v>
      </c>
      <c r="AG101" s="4" t="s">
        <v>18</v>
      </c>
      <c r="AH101" s="4" t="s">
        <v>18</v>
      </c>
      <c r="AI101" s="4" t="s">
        <v>18</v>
      </c>
      <c r="AJ101" s="4" t="s">
        <v>18</v>
      </c>
      <c r="AK101" s="4" t="s">
        <v>18</v>
      </c>
      <c r="AL101" s="4" t="s">
        <v>18</v>
      </c>
      <c r="AM101" s="11">
        <f>MIN(MROUND(SUM(AO101:BW101),0.1),10)</f>
        <v>9.3000000000000007</v>
      </c>
      <c r="AN101" s="10"/>
      <c r="AO101" s="2">
        <f>IF(D101=$AO$2,0.2,0)</f>
        <v>0</v>
      </c>
      <c r="AP101" s="2">
        <f>IF(E101=$AP$2,0.2,0)</f>
        <v>0</v>
      </c>
      <c r="AQ101" s="2">
        <f>IF(F101=$AQ$2,0.2,0)</f>
        <v>0</v>
      </c>
      <c r="AR101" s="2">
        <f>IF(G101=$AR$2,0.2,0)</f>
        <v>0.2</v>
      </c>
      <c r="AS101" s="2">
        <f>IF(H101=$AS$2,0.2,0)</f>
        <v>0.2</v>
      </c>
      <c r="AT101" s="2">
        <f>IF(I101=$AT$2,0.2,0)</f>
        <v>0.2</v>
      </c>
      <c r="AU101" s="2">
        <f>IF(J101=$AU$2,0.2,0)</f>
        <v>0.2</v>
      </c>
      <c r="AV101" s="2">
        <f>IF(K101=$AV$2,0.2,0)</f>
        <v>0.2</v>
      </c>
      <c r="AW101" s="2">
        <f>IF(L101=$AW$2,0.2,0)</f>
        <v>0.2</v>
      </c>
      <c r="AX101" s="2">
        <f>IF(M101=$AX$2,0.2,0)</f>
        <v>0.2</v>
      </c>
      <c r="AY101" s="2">
        <f>IF(N101=$AY$2,0.2,0)</f>
        <v>0.2</v>
      </c>
      <c r="AZ101" s="2">
        <f>IF(O101=$AZ$2,0.2,0)</f>
        <v>0</v>
      </c>
      <c r="BA101" s="2">
        <f>IF(P101=$BA$2,0.2,0)</f>
        <v>0.2</v>
      </c>
      <c r="BB101" s="2">
        <f>IF(Q101=$BB$2,0.2,0)</f>
        <v>0.2</v>
      </c>
      <c r="BC101" s="2">
        <f>IF(R101=$BC$2,0.2,0)</f>
        <v>0.2</v>
      </c>
      <c r="BD101" s="2">
        <f>IF(S101=$BD$2,0.2,0)</f>
        <v>0.2</v>
      </c>
      <c r="BE101" s="2">
        <f>IF(T101=$BE$2,0.2,0)</f>
        <v>0.2</v>
      </c>
      <c r="BF101" s="2">
        <f>IF(U101=$BF$2,0.2,0)</f>
        <v>0.2</v>
      </c>
      <c r="BG101" s="2">
        <f>IF(V101=$BG$2,0.2,0)</f>
        <v>0</v>
      </c>
      <c r="BH101" s="2">
        <f>IF(W101=$BH$2,0.2,0)</f>
        <v>0</v>
      </c>
      <c r="BI101" s="2">
        <f>IF(X101=$BI$2,0.2,0)</f>
        <v>0.2</v>
      </c>
      <c r="BJ101" s="2">
        <f>IF(Y101=$BJ$2,0.2,0)</f>
        <v>0.2</v>
      </c>
      <c r="BK101" s="2">
        <f>IF(Z101=$BK$2,0.2,0)</f>
        <v>0.2</v>
      </c>
      <c r="BL101" s="2">
        <f>IF(AA101=$BL$2,0.2,0)</f>
        <v>0.2</v>
      </c>
      <c r="BM101" s="2">
        <f>IF(AB101=$BM$2,0.2,0)</f>
        <v>0.2</v>
      </c>
      <c r="BN101" s="2">
        <f>IF(AC101 = "OK",0.5,IF(AC101="Y",0.25,0))</f>
        <v>0.5</v>
      </c>
      <c r="BO101" s="2">
        <f>IF(AD101 = "OK",0.5,IF(AD101="Y",0.25,0))</f>
        <v>0.5</v>
      </c>
      <c r="BP101" s="2">
        <f>IF(AE101 = "OK",0.5,IF(AE101="Y",0.25,0))</f>
        <v>0.5</v>
      </c>
      <c r="BQ101" s="10">
        <f>IF(AF101 = "OK",0.5,IF(AF101="Y",0.25,0))</f>
        <v>0.5</v>
      </c>
      <c r="BR101" s="10">
        <f>IF(AG101 = "OK",1,IF(AG101="Y",0.5,0))</f>
        <v>1</v>
      </c>
      <c r="BS101" s="10">
        <f>IF(AH101 = "OK",0.5,IF(AH101="Y",0.25,0))</f>
        <v>0.5</v>
      </c>
      <c r="BT101" s="10">
        <f>IF(AI101 = "OK",0.5,IF(AI101="Y",0.25,0))</f>
        <v>0.5</v>
      </c>
      <c r="BU101" s="10">
        <f>IF(AJ101 = "OK",0.5,IF(AJ101="Y",0.25,0))</f>
        <v>0.5</v>
      </c>
      <c r="BV101" s="10">
        <f>IF(AK101 = "OK",0.5,IF(AK101="Y",0.25,0))</f>
        <v>0.5</v>
      </c>
      <c r="BW101" s="10">
        <f>IF(AL101 = "OK",0.5,IF(AL101="Y",0.25,0))</f>
        <v>0.5</v>
      </c>
    </row>
    <row r="102" spans="1:75" ht="15.6" x14ac:dyDescent="0.3">
      <c r="A102" s="4">
        <v>100</v>
      </c>
      <c r="B102" s="4" t="s">
        <v>224</v>
      </c>
      <c r="C102" s="4" t="s">
        <v>225</v>
      </c>
      <c r="D102" s="4" t="s">
        <v>8</v>
      </c>
      <c r="E102" s="4" t="s">
        <v>8</v>
      </c>
      <c r="F102" s="4" t="s">
        <v>8</v>
      </c>
      <c r="G102" s="4" t="s">
        <v>7</v>
      </c>
      <c r="H102" s="4" t="s">
        <v>8</v>
      </c>
      <c r="I102" s="6" t="s">
        <v>9</v>
      </c>
      <c r="J102" s="6" t="s">
        <v>9</v>
      </c>
      <c r="K102" s="6" t="s">
        <v>31</v>
      </c>
      <c r="L102" s="6" t="s">
        <v>12</v>
      </c>
      <c r="M102" s="6" t="s">
        <v>7</v>
      </c>
      <c r="N102" s="4" t="s">
        <v>7</v>
      </c>
      <c r="O102" s="4" t="s">
        <v>6</v>
      </c>
      <c r="P102" s="4" t="s">
        <v>8</v>
      </c>
      <c r="Q102" s="4" t="s">
        <v>7</v>
      </c>
      <c r="R102" s="4" t="s">
        <v>7</v>
      </c>
      <c r="S102" s="4" t="s">
        <v>14</v>
      </c>
      <c r="T102" s="4" t="s">
        <v>8</v>
      </c>
      <c r="U102" s="4" t="s">
        <v>8</v>
      </c>
      <c r="V102" s="4" t="s">
        <v>14</v>
      </c>
      <c r="W102" s="4" t="s">
        <v>14</v>
      </c>
      <c r="X102" s="4" t="s">
        <v>6</v>
      </c>
      <c r="Y102" s="4" t="s">
        <v>7</v>
      </c>
      <c r="Z102" s="4" t="s">
        <v>6</v>
      </c>
      <c r="AA102" s="4" t="s">
        <v>14</v>
      </c>
      <c r="AB102" s="4" t="s">
        <v>8</v>
      </c>
      <c r="AC102" s="4" t="s">
        <v>18</v>
      </c>
      <c r="AD102" s="4" t="s">
        <v>18</v>
      </c>
      <c r="AE102" s="4" t="s">
        <v>18</v>
      </c>
      <c r="AF102" s="4" t="s">
        <v>18</v>
      </c>
      <c r="AG102" s="4" t="s">
        <v>20</v>
      </c>
      <c r="AH102" s="4" t="s">
        <v>18</v>
      </c>
      <c r="AI102" s="4" t="s">
        <v>18</v>
      </c>
      <c r="AJ102" s="4" t="s">
        <v>18</v>
      </c>
      <c r="AK102" s="4" t="s">
        <v>18</v>
      </c>
      <c r="AL102" s="4" t="s">
        <v>18</v>
      </c>
      <c r="AM102" s="11">
        <f>MIN(MROUND(SUM(AO102:BW102),0.1),10)</f>
        <v>8</v>
      </c>
      <c r="AN102" s="10"/>
      <c r="AO102" s="2">
        <f>IF(D102=$AO$2,0.2,0)</f>
        <v>0</v>
      </c>
      <c r="AP102" s="2">
        <f>IF(E102=$AP$2,0.2,0)</f>
        <v>0</v>
      </c>
      <c r="AQ102" s="2">
        <f>IF(F102=$AQ$2,0.2,0)</f>
        <v>0</v>
      </c>
      <c r="AR102" s="2">
        <f>IF(G102=$AR$2,0.2,0)</f>
        <v>0</v>
      </c>
      <c r="AS102" s="2">
        <f>IF(H102=$AS$2,0.2,0)</f>
        <v>0.2</v>
      </c>
      <c r="AT102" s="2">
        <f>IF(I102=$AT$2,0.2,0)</f>
        <v>0.2</v>
      </c>
      <c r="AU102" s="2">
        <f>IF(J102=$AU$2,0.2,0)</f>
        <v>0</v>
      </c>
      <c r="AV102" s="2">
        <f>IF(K102=$AV$2,0.2,0)</f>
        <v>0</v>
      </c>
      <c r="AW102" s="2">
        <f>IF(L102=$AW$2,0.2,0)</f>
        <v>0.2</v>
      </c>
      <c r="AX102" s="2">
        <f>IF(M102=$AX$2,0.2,0)</f>
        <v>0.2</v>
      </c>
      <c r="AY102" s="2">
        <f>IF(N102=$AY$2,0.2,0)</f>
        <v>0.2</v>
      </c>
      <c r="AZ102" s="2">
        <f>IF(O102=$AZ$2,0.2,0)</f>
        <v>0.2</v>
      </c>
      <c r="BA102" s="2">
        <f>IF(P102=$BA$2,0.2,0)</f>
        <v>0.2</v>
      </c>
      <c r="BB102" s="2">
        <f>IF(Q102=$BB$2,0.2,0)</f>
        <v>0.2</v>
      </c>
      <c r="BC102" s="2">
        <f>IF(R102=$BC$2,0.2,0)</f>
        <v>0</v>
      </c>
      <c r="BD102" s="2">
        <f>IF(S102=$BD$2,0.2,0)</f>
        <v>0.2</v>
      </c>
      <c r="BE102" s="2">
        <f>IF(T102=$BE$2,0.2,0)</f>
        <v>0.2</v>
      </c>
      <c r="BF102" s="2">
        <f>IF(U102=$BF$2,0.2,0)</f>
        <v>0.2</v>
      </c>
      <c r="BG102" s="2">
        <f>IF(V102=$BG$2,0.2,0)</f>
        <v>0</v>
      </c>
      <c r="BH102" s="2">
        <f>IF(W102=$BH$2,0.2,0)</f>
        <v>0</v>
      </c>
      <c r="BI102" s="2">
        <f>IF(X102=$BI$2,0.2,0)</f>
        <v>0.2</v>
      </c>
      <c r="BJ102" s="2">
        <f>IF(Y102=$BJ$2,0.2,0)</f>
        <v>0.2</v>
      </c>
      <c r="BK102" s="2">
        <f>IF(Z102=$BK$2,0.2,0)</f>
        <v>0</v>
      </c>
      <c r="BL102" s="2">
        <f>IF(AA102=$BL$2,0.2,0)</f>
        <v>0.2</v>
      </c>
      <c r="BM102" s="2">
        <f>IF(AB102=$BM$2,0.2,0)</f>
        <v>0.2</v>
      </c>
      <c r="BN102" s="2">
        <f>IF(AC102 = "OK",0.5,IF(AC102="Y",0.25,0))</f>
        <v>0.5</v>
      </c>
      <c r="BO102" s="2">
        <f>IF(AD102 = "OK",0.5,IF(AD102="Y",0.25,0))</f>
        <v>0.5</v>
      </c>
      <c r="BP102" s="2">
        <f>IF(AE102 = "OK",0.5,IF(AE102="Y",0.25,0))</f>
        <v>0.5</v>
      </c>
      <c r="BQ102" s="10">
        <f>IF(AF102 = "OK",0.5,IF(AF102="Y",0.25,0))</f>
        <v>0.5</v>
      </c>
      <c r="BR102" s="10">
        <f>IF(AG102 = "OK",1,IF(AG102="Y",0.5,0))</f>
        <v>0.5</v>
      </c>
      <c r="BS102" s="10">
        <f>IF(AH102 = "OK",0.5,IF(AH102="Y",0.25,0))</f>
        <v>0.5</v>
      </c>
      <c r="BT102" s="10">
        <f>IF(AI102 = "OK",0.5,IF(AI102="Y",0.25,0))</f>
        <v>0.5</v>
      </c>
      <c r="BU102" s="10">
        <f>IF(AJ102 = "OK",0.5,IF(AJ102="Y",0.25,0))</f>
        <v>0.5</v>
      </c>
      <c r="BV102" s="10">
        <f>IF(AK102 = "OK",0.5,IF(AK102="Y",0.25,0))</f>
        <v>0.5</v>
      </c>
      <c r="BW102" s="10">
        <f>IF(AL102 = "OK",0.5,IF(AL102="Y",0.25,0))</f>
        <v>0.5</v>
      </c>
    </row>
    <row r="103" spans="1:75" ht="15.6" x14ac:dyDescent="0.3">
      <c r="A103" s="4">
        <v>101</v>
      </c>
      <c r="B103" s="4" t="s">
        <v>226</v>
      </c>
      <c r="C103" s="4" t="s">
        <v>227</v>
      </c>
      <c r="D103" s="4" t="s">
        <v>13</v>
      </c>
      <c r="E103" s="4" t="s">
        <v>8</v>
      </c>
      <c r="F103" s="4" t="s">
        <v>7</v>
      </c>
      <c r="G103" s="4" t="s">
        <v>6</v>
      </c>
      <c r="H103" s="4" t="s">
        <v>8</v>
      </c>
      <c r="I103" s="6" t="s">
        <v>9</v>
      </c>
      <c r="J103" s="6" t="s">
        <v>10</v>
      </c>
      <c r="K103" s="6" t="s">
        <v>11</v>
      </c>
      <c r="L103" s="6" t="s">
        <v>12</v>
      </c>
      <c r="M103" s="6" t="s">
        <v>7</v>
      </c>
      <c r="N103" s="4" t="s">
        <v>7</v>
      </c>
      <c r="O103" s="4" t="s">
        <v>6</v>
      </c>
      <c r="P103" s="4" t="s">
        <v>8</v>
      </c>
      <c r="Q103" s="4" t="s">
        <v>7</v>
      </c>
      <c r="R103" s="4" t="s">
        <v>13</v>
      </c>
      <c r="S103" s="4" t="s">
        <v>14</v>
      </c>
      <c r="T103" s="4" t="s">
        <v>8</v>
      </c>
      <c r="U103" s="4" t="s">
        <v>8</v>
      </c>
      <c r="V103" s="4" t="s">
        <v>7</v>
      </c>
      <c r="W103" s="4" t="s">
        <v>6</v>
      </c>
      <c r="X103" s="4" t="s">
        <v>6</v>
      </c>
      <c r="Y103" s="4" t="s">
        <v>7</v>
      </c>
      <c r="Z103" s="4" t="s">
        <v>8</v>
      </c>
      <c r="AA103" s="4" t="s">
        <v>14</v>
      </c>
      <c r="AB103" s="4" t="s">
        <v>8</v>
      </c>
      <c r="AC103" s="4" t="s">
        <v>18</v>
      </c>
      <c r="AD103" s="4" t="s">
        <v>18</v>
      </c>
      <c r="AE103" s="4" t="s">
        <v>18</v>
      </c>
      <c r="AF103" s="4" t="s">
        <v>18</v>
      </c>
      <c r="AG103" s="4" t="s">
        <v>18</v>
      </c>
      <c r="AH103" s="4" t="s">
        <v>18</v>
      </c>
      <c r="AI103" s="4" t="s">
        <v>18</v>
      </c>
      <c r="AJ103" s="4" t="s">
        <v>18</v>
      </c>
      <c r="AK103" s="4" t="s">
        <v>18</v>
      </c>
      <c r="AL103" s="4" t="s">
        <v>18</v>
      </c>
      <c r="AM103" s="11">
        <f>MIN(MROUND(SUM(AO103:BW103),0.1),10)</f>
        <v>9.9</v>
      </c>
      <c r="AN103" s="10"/>
      <c r="AO103" s="2">
        <f>IF(D103=$AO$2,0.2,0)</f>
        <v>0</v>
      </c>
      <c r="AP103" s="2">
        <f>IF(E103=$AP$2,0.2,0)</f>
        <v>0</v>
      </c>
      <c r="AQ103" s="2">
        <f>IF(F103=$AQ$2,0.2,0)</f>
        <v>0.2</v>
      </c>
      <c r="AR103" s="2">
        <f>IF(G103=$AR$2,0.2,0)</f>
        <v>0.2</v>
      </c>
      <c r="AS103" s="2">
        <f>IF(H103=$AS$2,0.2,0)</f>
        <v>0.2</v>
      </c>
      <c r="AT103" s="2">
        <f>IF(I103=$AT$2,0.2,0)</f>
        <v>0.2</v>
      </c>
      <c r="AU103" s="2">
        <f>IF(J103=$AU$2,0.2,0)</f>
        <v>0.2</v>
      </c>
      <c r="AV103" s="2">
        <f>IF(K103=$AV$2,0.2,0)</f>
        <v>0.2</v>
      </c>
      <c r="AW103" s="2">
        <f>IF(L103=$AW$2,0.2,0)</f>
        <v>0.2</v>
      </c>
      <c r="AX103" s="2">
        <f>IF(M103=$AX$2,0.2,0)</f>
        <v>0.2</v>
      </c>
      <c r="AY103" s="2">
        <f>IF(N103=$AY$2,0.2,0)</f>
        <v>0.2</v>
      </c>
      <c r="AZ103" s="2">
        <f>IF(O103=$AZ$2,0.2,0)</f>
        <v>0.2</v>
      </c>
      <c r="BA103" s="2">
        <f>IF(P103=$BA$2,0.2,0)</f>
        <v>0.2</v>
      </c>
      <c r="BB103" s="2">
        <f>IF(Q103=$BB$2,0.2,0)</f>
        <v>0.2</v>
      </c>
      <c r="BC103" s="2">
        <f>IF(R103=$BC$2,0.2,0)</f>
        <v>0.2</v>
      </c>
      <c r="BD103" s="2">
        <f>IF(S103=$BD$2,0.2,0)</f>
        <v>0.2</v>
      </c>
      <c r="BE103" s="2">
        <f>IF(T103=$BE$2,0.2,0)</f>
        <v>0.2</v>
      </c>
      <c r="BF103" s="2">
        <f>IF(U103=$BF$2,0.2,0)</f>
        <v>0.2</v>
      </c>
      <c r="BG103" s="2">
        <f>IF(V103=$BG$2,0.2,0)</f>
        <v>0.2</v>
      </c>
      <c r="BH103" s="2">
        <f>IF(W103=$BH$2,0.2,0)</f>
        <v>0</v>
      </c>
      <c r="BI103" s="2">
        <f>IF(X103=$BI$2,0.2,0)</f>
        <v>0.2</v>
      </c>
      <c r="BJ103" s="2">
        <f>IF(Y103=$BJ$2,0.2,0)</f>
        <v>0.2</v>
      </c>
      <c r="BK103" s="2">
        <f>IF(Z103=$BK$2,0.2,0)</f>
        <v>0.2</v>
      </c>
      <c r="BL103" s="2">
        <f>IF(AA103=$BL$2,0.2,0)</f>
        <v>0.2</v>
      </c>
      <c r="BM103" s="2">
        <f>IF(AB103=$BM$2,0.2,0)</f>
        <v>0.2</v>
      </c>
      <c r="BN103" s="2">
        <f>IF(AC103 = "OK",0.5,IF(AC103="Y",0.25,0))</f>
        <v>0.5</v>
      </c>
      <c r="BO103" s="2">
        <f>IF(AD103 = "OK",0.5,IF(AD103="Y",0.25,0))</f>
        <v>0.5</v>
      </c>
      <c r="BP103" s="2">
        <f>IF(AE103 = "OK",0.5,IF(AE103="Y",0.25,0))</f>
        <v>0.5</v>
      </c>
      <c r="BQ103" s="10">
        <f>IF(AF103 = "OK",0.5,IF(AF103="Y",0.25,0))</f>
        <v>0.5</v>
      </c>
      <c r="BR103" s="10">
        <f>IF(AG103 = "OK",1,IF(AG103="Y",0.5,0))</f>
        <v>1</v>
      </c>
      <c r="BS103" s="10">
        <f>IF(AH103 = "OK",0.5,IF(AH103="Y",0.25,0))</f>
        <v>0.5</v>
      </c>
      <c r="BT103" s="10">
        <f>IF(AI103 = "OK",0.5,IF(AI103="Y",0.25,0))</f>
        <v>0.5</v>
      </c>
      <c r="BU103" s="10">
        <f>IF(AJ103 = "OK",0.5,IF(AJ103="Y",0.25,0))</f>
        <v>0.5</v>
      </c>
      <c r="BV103" s="10">
        <f>IF(AK103 = "OK",0.5,IF(AK103="Y",0.25,0))</f>
        <v>0.5</v>
      </c>
      <c r="BW103" s="10">
        <f>IF(AL103 = "OK",0.5,IF(AL103="Y",0.25,0))</f>
        <v>0.5</v>
      </c>
    </row>
    <row r="104" spans="1:75" ht="15.6" x14ac:dyDescent="0.3">
      <c r="A104" s="4">
        <v>102</v>
      </c>
      <c r="B104" s="4" t="s">
        <v>228</v>
      </c>
      <c r="C104" s="4" t="s">
        <v>229</v>
      </c>
      <c r="D104" s="4" t="s">
        <v>17</v>
      </c>
      <c r="E104" s="4" t="s">
        <v>8</v>
      </c>
      <c r="F104" s="4" t="s">
        <v>7</v>
      </c>
      <c r="G104" s="4" t="s">
        <v>7</v>
      </c>
      <c r="H104" s="4" t="s">
        <v>7</v>
      </c>
      <c r="I104" s="6" t="s">
        <v>9</v>
      </c>
      <c r="J104" s="6" t="s">
        <v>10</v>
      </c>
      <c r="K104" s="6" t="s">
        <v>7</v>
      </c>
      <c r="L104" s="6" t="s">
        <v>12</v>
      </c>
      <c r="M104" s="6" t="s">
        <v>7</v>
      </c>
      <c r="N104" s="4" t="s">
        <v>7</v>
      </c>
      <c r="O104" s="4" t="s">
        <v>17</v>
      </c>
      <c r="P104" s="4" t="s">
        <v>8</v>
      </c>
      <c r="Q104" s="4" t="s">
        <v>8</v>
      </c>
      <c r="R104" s="4" t="s">
        <v>13</v>
      </c>
      <c r="S104" s="4" t="s">
        <v>14</v>
      </c>
      <c r="T104" s="4" t="s">
        <v>8</v>
      </c>
      <c r="U104" s="4" t="s">
        <v>8</v>
      </c>
      <c r="V104" s="4" t="s">
        <v>14</v>
      </c>
      <c r="W104" s="4" t="s">
        <v>6</v>
      </c>
      <c r="X104" s="4" t="s">
        <v>6</v>
      </c>
      <c r="Y104" s="4" t="s">
        <v>7</v>
      </c>
      <c r="Z104" s="4" t="s">
        <v>8</v>
      </c>
      <c r="AA104" s="4" t="s">
        <v>14</v>
      </c>
      <c r="AB104" s="4" t="s">
        <v>8</v>
      </c>
      <c r="AC104" s="4" t="s">
        <v>18</v>
      </c>
      <c r="AD104" s="4" t="s">
        <v>18</v>
      </c>
      <c r="AE104" s="4" t="s">
        <v>18</v>
      </c>
      <c r="AF104" s="4" t="s">
        <v>18</v>
      </c>
      <c r="AG104" s="4" t="s">
        <v>18</v>
      </c>
      <c r="AH104" s="4" t="s">
        <v>18</v>
      </c>
      <c r="AI104" s="4" t="s">
        <v>18</v>
      </c>
      <c r="AJ104" s="4" t="s">
        <v>18</v>
      </c>
      <c r="AK104" s="4" t="s">
        <v>18</v>
      </c>
      <c r="AL104" s="4" t="s">
        <v>18</v>
      </c>
      <c r="AM104" s="11">
        <f>MIN(MROUND(SUM(AO104:BW104),0.1),10)</f>
        <v>8.7000000000000011</v>
      </c>
      <c r="AN104" s="10"/>
      <c r="AO104" s="2">
        <f>IF(D104=$AO$2,0.2,0)</f>
        <v>0</v>
      </c>
      <c r="AP104" s="2">
        <f>IF(E104=$AP$2,0.2,0)</f>
        <v>0</v>
      </c>
      <c r="AQ104" s="2">
        <f>IF(F104=$AQ$2,0.2,0)</f>
        <v>0.2</v>
      </c>
      <c r="AR104" s="2">
        <f>IF(G104=$AR$2,0.2,0)</f>
        <v>0</v>
      </c>
      <c r="AS104" s="2">
        <f>IF(H104=$AS$2,0.2,0)</f>
        <v>0</v>
      </c>
      <c r="AT104" s="2">
        <f>IF(I104=$AT$2,0.2,0)</f>
        <v>0.2</v>
      </c>
      <c r="AU104" s="2">
        <f>IF(J104=$AU$2,0.2,0)</f>
        <v>0.2</v>
      </c>
      <c r="AV104" s="2">
        <f>IF(K104=$AV$2,0.2,0)</f>
        <v>0</v>
      </c>
      <c r="AW104" s="2">
        <f>IF(L104=$AW$2,0.2,0)</f>
        <v>0.2</v>
      </c>
      <c r="AX104" s="2">
        <f>IF(M104=$AX$2,0.2,0)</f>
        <v>0.2</v>
      </c>
      <c r="AY104" s="2">
        <f>IF(N104=$AY$2,0.2,0)</f>
        <v>0.2</v>
      </c>
      <c r="AZ104" s="2">
        <f>IF(O104=$AZ$2,0.2,0)</f>
        <v>0</v>
      </c>
      <c r="BA104" s="2">
        <f>IF(P104=$BA$2,0.2,0)</f>
        <v>0.2</v>
      </c>
      <c r="BB104" s="2">
        <f>IF(Q104=$BB$2,0.2,0)</f>
        <v>0</v>
      </c>
      <c r="BC104" s="2">
        <f>IF(R104=$BC$2,0.2,0)</f>
        <v>0.2</v>
      </c>
      <c r="BD104" s="2">
        <f>IF(S104=$BD$2,0.2,0)</f>
        <v>0.2</v>
      </c>
      <c r="BE104" s="2">
        <f>IF(T104=$BE$2,0.2,0)</f>
        <v>0.2</v>
      </c>
      <c r="BF104" s="2">
        <f>IF(U104=$BF$2,0.2,0)</f>
        <v>0.2</v>
      </c>
      <c r="BG104" s="2">
        <f>IF(V104=$BG$2,0.2,0)</f>
        <v>0</v>
      </c>
      <c r="BH104" s="2">
        <f>IF(W104=$BH$2,0.2,0)</f>
        <v>0</v>
      </c>
      <c r="BI104" s="2">
        <f>IF(X104=$BI$2,0.2,0)</f>
        <v>0.2</v>
      </c>
      <c r="BJ104" s="2">
        <f>IF(Y104=$BJ$2,0.2,0)</f>
        <v>0.2</v>
      </c>
      <c r="BK104" s="2">
        <f>IF(Z104=$BK$2,0.2,0)</f>
        <v>0.2</v>
      </c>
      <c r="BL104" s="2">
        <f>IF(AA104=$BL$2,0.2,0)</f>
        <v>0.2</v>
      </c>
      <c r="BM104" s="2">
        <f>IF(AB104=$BM$2,0.2,0)</f>
        <v>0.2</v>
      </c>
      <c r="BN104" s="2">
        <f>IF(AC104 = "OK",0.5,IF(AC104="Y",0.25,0))</f>
        <v>0.5</v>
      </c>
      <c r="BO104" s="2">
        <f>IF(AD104 = "OK",0.5,IF(AD104="Y",0.25,0))</f>
        <v>0.5</v>
      </c>
      <c r="BP104" s="2">
        <f>IF(AE104 = "OK",0.5,IF(AE104="Y",0.25,0))</f>
        <v>0.5</v>
      </c>
      <c r="BQ104" s="10">
        <f>IF(AF104 = "OK",0.5,IF(AF104="Y",0.25,0))</f>
        <v>0.5</v>
      </c>
      <c r="BR104" s="10">
        <f>IF(AG104 = "OK",1,IF(AG104="Y",0.5,0))</f>
        <v>1</v>
      </c>
      <c r="BS104" s="10">
        <f>IF(AH104 = "OK",0.5,IF(AH104="Y",0.25,0))</f>
        <v>0.5</v>
      </c>
      <c r="BT104" s="10">
        <f>IF(AI104 = "OK",0.5,IF(AI104="Y",0.25,0))</f>
        <v>0.5</v>
      </c>
      <c r="BU104" s="10">
        <f>IF(AJ104 = "OK",0.5,IF(AJ104="Y",0.25,0))</f>
        <v>0.5</v>
      </c>
      <c r="BV104" s="10">
        <f>IF(AK104 = "OK",0.5,IF(AK104="Y",0.25,0))</f>
        <v>0.5</v>
      </c>
      <c r="BW104" s="10">
        <f>IF(AL104 = "OK",0.5,IF(AL104="Y",0.25,0))</f>
        <v>0.5</v>
      </c>
    </row>
    <row r="105" spans="1:75" ht="15.6" x14ac:dyDescent="0.3">
      <c r="A105" s="4">
        <v>103</v>
      </c>
      <c r="B105" s="4" t="s">
        <v>230</v>
      </c>
      <c r="C105" s="4" t="s">
        <v>231</v>
      </c>
      <c r="D105" s="4" t="s">
        <v>17</v>
      </c>
      <c r="E105" s="4" t="s">
        <v>14</v>
      </c>
      <c r="F105" s="4" t="s">
        <v>7</v>
      </c>
      <c r="G105" s="4" t="s">
        <v>6</v>
      </c>
      <c r="H105" s="4" t="s">
        <v>8</v>
      </c>
      <c r="I105" s="6" t="s">
        <v>14</v>
      </c>
      <c r="J105" s="6" t="s">
        <v>8</v>
      </c>
      <c r="K105" s="6" t="s">
        <v>6</v>
      </c>
      <c r="L105" s="6" t="s">
        <v>6</v>
      </c>
      <c r="M105" s="6" t="s">
        <v>7</v>
      </c>
      <c r="N105" s="4" t="s">
        <v>7</v>
      </c>
      <c r="O105" s="4" t="s">
        <v>6</v>
      </c>
      <c r="P105" s="4" t="s">
        <v>8</v>
      </c>
      <c r="Q105" s="4" t="s">
        <v>7</v>
      </c>
      <c r="R105" s="4" t="s">
        <v>7</v>
      </c>
      <c r="S105" s="4" t="s">
        <v>14</v>
      </c>
      <c r="T105" s="4" t="s">
        <v>8</v>
      </c>
      <c r="U105" s="4" t="s">
        <v>8</v>
      </c>
      <c r="V105" s="4" t="s">
        <v>6</v>
      </c>
      <c r="W105" s="4" t="s">
        <v>8</v>
      </c>
      <c r="X105" s="4" t="s">
        <v>6</v>
      </c>
      <c r="Y105" s="4" t="s">
        <v>7</v>
      </c>
      <c r="Z105" s="4" t="s">
        <v>8</v>
      </c>
      <c r="AA105" s="4" t="s">
        <v>14</v>
      </c>
      <c r="AB105" s="4" t="s">
        <v>8</v>
      </c>
      <c r="AC105" s="4" t="s">
        <v>18</v>
      </c>
      <c r="AD105" s="4" t="s">
        <v>18</v>
      </c>
      <c r="AE105" s="4" t="s">
        <v>18</v>
      </c>
      <c r="AF105" s="4" t="s">
        <v>20</v>
      </c>
      <c r="AG105" s="4" t="s">
        <v>20</v>
      </c>
      <c r="AH105" s="4" t="s">
        <v>18</v>
      </c>
      <c r="AI105" s="4" t="s">
        <v>18</v>
      </c>
      <c r="AJ105" s="4" t="s">
        <v>18</v>
      </c>
      <c r="AK105" s="4" t="s">
        <v>19</v>
      </c>
      <c r="AL105" s="4" t="s">
        <v>19</v>
      </c>
      <c r="AM105" s="11">
        <f>MIN(MROUND(SUM(AO105:BW105),0.1),10)</f>
        <v>7.2</v>
      </c>
      <c r="AN105" s="10"/>
      <c r="AO105" s="2">
        <f>IF(D105=$AO$2,0.2,0)</f>
        <v>0</v>
      </c>
      <c r="AP105" s="2">
        <f>IF(E105=$AP$2,0.2,0)</f>
        <v>0</v>
      </c>
      <c r="AQ105" s="2">
        <f>IF(F105=$AQ$2,0.2,0)</f>
        <v>0.2</v>
      </c>
      <c r="AR105" s="2">
        <f>IF(G105=$AR$2,0.2,0)</f>
        <v>0.2</v>
      </c>
      <c r="AS105" s="2">
        <f>IF(H105=$AS$2,0.2,0)</f>
        <v>0.2</v>
      </c>
      <c r="AT105" s="2">
        <f>IF(I105=$AT$2,0.2,0)</f>
        <v>0</v>
      </c>
      <c r="AU105" s="2">
        <f>IF(J105=$AU$2,0.2,0)</f>
        <v>0</v>
      </c>
      <c r="AV105" s="2">
        <f>IF(K105=$AV$2,0.2,0)</f>
        <v>0</v>
      </c>
      <c r="AW105" s="2">
        <f>IF(L105=$AW$2,0.2,0)</f>
        <v>0</v>
      </c>
      <c r="AX105" s="2">
        <f>IF(M105=$AX$2,0.2,0)</f>
        <v>0.2</v>
      </c>
      <c r="AY105" s="2">
        <f>IF(N105=$AY$2,0.2,0)</f>
        <v>0.2</v>
      </c>
      <c r="AZ105" s="2">
        <f>IF(O105=$AZ$2,0.2,0)</f>
        <v>0.2</v>
      </c>
      <c r="BA105" s="2">
        <f>IF(P105=$BA$2,0.2,0)</f>
        <v>0.2</v>
      </c>
      <c r="BB105" s="2">
        <f>IF(Q105=$BB$2,0.2,0)</f>
        <v>0.2</v>
      </c>
      <c r="BC105" s="2">
        <f>IF(R105=$BC$2,0.2,0)</f>
        <v>0</v>
      </c>
      <c r="BD105" s="2">
        <f>IF(S105=$BD$2,0.2,0)</f>
        <v>0.2</v>
      </c>
      <c r="BE105" s="2">
        <f>IF(T105=$BE$2,0.2,0)</f>
        <v>0.2</v>
      </c>
      <c r="BF105" s="2">
        <f>IF(U105=$BF$2,0.2,0)</f>
        <v>0.2</v>
      </c>
      <c r="BG105" s="2">
        <f>IF(V105=$BG$2,0.2,0)</f>
        <v>0</v>
      </c>
      <c r="BH105" s="2">
        <f>IF(W105=$BH$2,0.2,0)</f>
        <v>0.2</v>
      </c>
      <c r="BI105" s="2">
        <f>IF(X105=$BI$2,0.2,0)</f>
        <v>0.2</v>
      </c>
      <c r="BJ105" s="2">
        <f>IF(Y105=$BJ$2,0.2,0)</f>
        <v>0.2</v>
      </c>
      <c r="BK105" s="2">
        <f>IF(Z105=$BK$2,0.2,0)</f>
        <v>0.2</v>
      </c>
      <c r="BL105" s="2">
        <f>IF(AA105=$BL$2,0.2,0)</f>
        <v>0.2</v>
      </c>
      <c r="BM105" s="2">
        <f>IF(AB105=$BM$2,0.2,0)</f>
        <v>0.2</v>
      </c>
      <c r="BN105" s="2">
        <f>IF(AC105 = "OK",0.5,IF(AC105="Y",0.25,0))</f>
        <v>0.5</v>
      </c>
      <c r="BO105" s="2">
        <f>IF(AD105 = "OK",0.5,IF(AD105="Y",0.25,0))</f>
        <v>0.5</v>
      </c>
      <c r="BP105" s="2">
        <f>IF(AE105 = "OK",0.5,IF(AE105="Y",0.25,0))</f>
        <v>0.5</v>
      </c>
      <c r="BQ105" s="10">
        <f>IF(AF105 = "OK",0.5,IF(AF105="Y",0.25,0))</f>
        <v>0.25</v>
      </c>
      <c r="BR105" s="10">
        <f>IF(AG105 = "OK",1,IF(AG105="Y",0.5,0))</f>
        <v>0.5</v>
      </c>
      <c r="BS105" s="10">
        <f>IF(AH105 = "OK",0.5,IF(AH105="Y",0.25,0))</f>
        <v>0.5</v>
      </c>
      <c r="BT105" s="10">
        <f>IF(AI105 = "OK",0.5,IF(AI105="Y",0.25,0))</f>
        <v>0.5</v>
      </c>
      <c r="BU105" s="10">
        <f>IF(AJ105 = "OK",0.5,IF(AJ105="Y",0.25,0))</f>
        <v>0.5</v>
      </c>
      <c r="BV105" s="10">
        <f>IF(AK105 = "OK",0.5,IF(AK105="Y",0.25,0))</f>
        <v>0</v>
      </c>
      <c r="BW105" s="10">
        <f>IF(AL105 = "OK",0.5,IF(AL105="Y",0.25,0))</f>
        <v>0</v>
      </c>
    </row>
    <row r="106" spans="1:75" ht="15.6" x14ac:dyDescent="0.3">
      <c r="A106" s="4">
        <v>104</v>
      </c>
      <c r="B106" s="4" t="s">
        <v>232</v>
      </c>
      <c r="C106" s="4" t="s">
        <v>233</v>
      </c>
      <c r="D106" s="4" t="s">
        <v>6</v>
      </c>
      <c r="E106" s="4" t="s">
        <v>6</v>
      </c>
      <c r="F106" s="4" t="s">
        <v>6</v>
      </c>
      <c r="G106" s="4" t="s">
        <v>7</v>
      </c>
      <c r="H106" s="4" t="s">
        <v>8</v>
      </c>
      <c r="I106" s="6" t="s">
        <v>9</v>
      </c>
      <c r="J106" s="6" t="s">
        <v>10</v>
      </c>
      <c r="K106" s="6" t="s">
        <v>7</v>
      </c>
      <c r="L106" s="6" t="s">
        <v>12</v>
      </c>
      <c r="M106" s="6" t="s">
        <v>17</v>
      </c>
      <c r="N106" s="4" t="s">
        <v>7</v>
      </c>
      <c r="O106" s="4" t="s">
        <v>6</v>
      </c>
      <c r="P106" s="4" t="s">
        <v>8</v>
      </c>
      <c r="Q106" s="4" t="s">
        <v>7</v>
      </c>
      <c r="R106" s="4" t="s">
        <v>13</v>
      </c>
      <c r="S106" s="4" t="s">
        <v>14</v>
      </c>
      <c r="T106" s="4" t="s">
        <v>8</v>
      </c>
      <c r="U106" s="4" t="s">
        <v>8</v>
      </c>
      <c r="V106" s="4" t="s">
        <v>6</v>
      </c>
      <c r="W106" s="4" t="s">
        <v>6</v>
      </c>
      <c r="X106" s="4" t="s">
        <v>6</v>
      </c>
      <c r="Y106" s="4" t="s">
        <v>6</v>
      </c>
      <c r="Z106" s="4" t="s">
        <v>8</v>
      </c>
      <c r="AA106" s="4" t="s">
        <v>14</v>
      </c>
      <c r="AB106" s="4" t="s">
        <v>14</v>
      </c>
      <c r="AC106" s="4" t="s">
        <v>18</v>
      </c>
      <c r="AD106" s="4" t="s">
        <v>18</v>
      </c>
      <c r="AE106" s="4" t="s">
        <v>19</v>
      </c>
      <c r="AF106" s="4" t="s">
        <v>18</v>
      </c>
      <c r="AG106" s="4" t="s">
        <v>18</v>
      </c>
      <c r="AH106" s="4" t="s">
        <v>18</v>
      </c>
      <c r="AI106" s="4" t="s">
        <v>18</v>
      </c>
      <c r="AJ106" s="4" t="s">
        <v>18</v>
      </c>
      <c r="AK106" s="4" t="s">
        <v>18</v>
      </c>
      <c r="AL106" s="4" t="s">
        <v>18</v>
      </c>
      <c r="AM106" s="11">
        <f>MIN(MROUND(SUM(AO106:BW106),0.1),10)</f>
        <v>8.4</v>
      </c>
      <c r="AN106" s="10"/>
      <c r="AO106" s="2">
        <f>IF(D106=$AO$2,0.2,0)</f>
        <v>0.2</v>
      </c>
      <c r="AP106" s="2">
        <f>IF(E106=$AP$2,0.2,0)</f>
        <v>0.2</v>
      </c>
      <c r="AQ106" s="2">
        <f>IF(F106=$AQ$2,0.2,0)</f>
        <v>0</v>
      </c>
      <c r="AR106" s="2">
        <f>IF(G106=$AR$2,0.2,0)</f>
        <v>0</v>
      </c>
      <c r="AS106" s="2">
        <f>IF(H106=$AS$2,0.2,0)</f>
        <v>0.2</v>
      </c>
      <c r="AT106" s="2">
        <f>IF(I106=$AT$2,0.2,0)</f>
        <v>0.2</v>
      </c>
      <c r="AU106" s="2">
        <f>IF(J106=$AU$2,0.2,0)</f>
        <v>0.2</v>
      </c>
      <c r="AV106" s="2">
        <f>IF(K106=$AV$2,0.2,0)</f>
        <v>0</v>
      </c>
      <c r="AW106" s="2">
        <f>IF(L106=$AW$2,0.2,0)</f>
        <v>0.2</v>
      </c>
      <c r="AX106" s="2">
        <f>IF(M106=$AX$2,0.2,0)</f>
        <v>0</v>
      </c>
      <c r="AY106" s="2">
        <f>IF(N106=$AY$2,0.2,0)</f>
        <v>0.2</v>
      </c>
      <c r="AZ106" s="2">
        <f>IF(O106=$AZ$2,0.2,0)</f>
        <v>0.2</v>
      </c>
      <c r="BA106" s="2">
        <f>IF(P106=$BA$2,0.2,0)</f>
        <v>0.2</v>
      </c>
      <c r="BB106" s="2">
        <f>IF(Q106=$BB$2,0.2,0)</f>
        <v>0.2</v>
      </c>
      <c r="BC106" s="2">
        <f>IF(R106=$BC$2,0.2,0)</f>
        <v>0.2</v>
      </c>
      <c r="BD106" s="2">
        <f>IF(S106=$BD$2,0.2,0)</f>
        <v>0.2</v>
      </c>
      <c r="BE106" s="2">
        <f>IF(T106=$BE$2,0.2,0)</f>
        <v>0.2</v>
      </c>
      <c r="BF106" s="2">
        <f>IF(U106=$BF$2,0.2,0)</f>
        <v>0.2</v>
      </c>
      <c r="BG106" s="2">
        <f>IF(V106=$BG$2,0.2,0)</f>
        <v>0</v>
      </c>
      <c r="BH106" s="2">
        <f>IF(W106=$BH$2,0.2,0)</f>
        <v>0</v>
      </c>
      <c r="BI106" s="2">
        <f>IF(X106=$BI$2,0.2,0)</f>
        <v>0.2</v>
      </c>
      <c r="BJ106" s="2">
        <f>IF(Y106=$BJ$2,0.2,0)</f>
        <v>0</v>
      </c>
      <c r="BK106" s="2">
        <f>IF(Z106=$BK$2,0.2,0)</f>
        <v>0.2</v>
      </c>
      <c r="BL106" s="2">
        <f>IF(AA106=$BL$2,0.2,0)</f>
        <v>0.2</v>
      </c>
      <c r="BM106" s="2">
        <f>IF(AB106=$BM$2,0.2,0)</f>
        <v>0</v>
      </c>
      <c r="BN106" s="2">
        <f>IF(AC106 = "OK",0.5,IF(AC106="Y",0.25,0))</f>
        <v>0.5</v>
      </c>
      <c r="BO106" s="2">
        <f>IF(AD106 = "OK",0.5,IF(AD106="Y",0.25,0))</f>
        <v>0.5</v>
      </c>
      <c r="BP106" s="2">
        <f>IF(AE106 = "OK",0.5,IF(AE106="Y",0.25,0))</f>
        <v>0</v>
      </c>
      <c r="BQ106" s="10">
        <f>IF(AF106 = "OK",0.5,IF(AF106="Y",0.25,0))</f>
        <v>0.5</v>
      </c>
      <c r="BR106" s="10">
        <f>IF(AG106 = "OK",1,IF(AG106="Y",0.5,0))</f>
        <v>1</v>
      </c>
      <c r="BS106" s="10">
        <f>IF(AH106 = "OK",0.5,IF(AH106="Y",0.25,0))</f>
        <v>0.5</v>
      </c>
      <c r="BT106" s="10">
        <f>IF(AI106 = "OK",0.5,IF(AI106="Y",0.25,0))</f>
        <v>0.5</v>
      </c>
      <c r="BU106" s="10">
        <f>IF(AJ106 = "OK",0.5,IF(AJ106="Y",0.25,0))</f>
        <v>0.5</v>
      </c>
      <c r="BV106" s="10">
        <f>IF(AK106 = "OK",0.5,IF(AK106="Y",0.25,0))</f>
        <v>0.5</v>
      </c>
      <c r="BW106" s="10">
        <f>IF(AL106 = "OK",0.5,IF(AL106="Y",0.25,0))</f>
        <v>0.5</v>
      </c>
    </row>
    <row r="107" spans="1:75" ht="15.6" x14ac:dyDescent="0.3">
      <c r="A107" s="4">
        <v>105</v>
      </c>
      <c r="B107" s="4" t="s">
        <v>234</v>
      </c>
      <c r="C107" s="4" t="s">
        <v>235</v>
      </c>
      <c r="D107" s="4" t="s">
        <v>6</v>
      </c>
      <c r="E107" s="4" t="s">
        <v>8</v>
      </c>
      <c r="F107" s="4" t="s">
        <v>7</v>
      </c>
      <c r="G107" s="4" t="s">
        <v>6</v>
      </c>
      <c r="H107" s="4" t="s">
        <v>8</v>
      </c>
      <c r="I107" s="6" t="s">
        <v>9</v>
      </c>
      <c r="J107" s="6" t="s">
        <v>10</v>
      </c>
      <c r="K107" s="6" t="s">
        <v>6</v>
      </c>
      <c r="L107" s="6" t="s">
        <v>12</v>
      </c>
      <c r="M107" s="6" t="s">
        <v>7</v>
      </c>
      <c r="N107" s="4" t="s">
        <v>32</v>
      </c>
      <c r="O107" s="4" t="s">
        <v>6</v>
      </c>
      <c r="P107" s="4" t="s">
        <v>8</v>
      </c>
      <c r="Q107" s="4" t="s">
        <v>8</v>
      </c>
      <c r="R107" s="4" t="s">
        <v>8</v>
      </c>
      <c r="S107" s="4" t="s">
        <v>14</v>
      </c>
      <c r="T107" s="4" t="s">
        <v>8</v>
      </c>
      <c r="U107" s="4" t="s">
        <v>8</v>
      </c>
      <c r="V107" s="4" t="s">
        <v>7</v>
      </c>
      <c r="W107" s="4" t="s">
        <v>6</v>
      </c>
      <c r="X107" s="4" t="s">
        <v>6</v>
      </c>
      <c r="Y107" s="4" t="s">
        <v>14</v>
      </c>
      <c r="Z107" s="4" t="s">
        <v>8</v>
      </c>
      <c r="AA107" s="4" t="s">
        <v>14</v>
      </c>
      <c r="AB107" s="4" t="s">
        <v>8</v>
      </c>
      <c r="AC107" s="4" t="s">
        <v>18</v>
      </c>
      <c r="AD107" s="4" t="s">
        <v>18</v>
      </c>
      <c r="AE107" s="4" t="s">
        <v>18</v>
      </c>
      <c r="AF107" s="4" t="s">
        <v>18</v>
      </c>
      <c r="AG107" s="4" t="s">
        <v>18</v>
      </c>
      <c r="AH107" s="4" t="s">
        <v>18</v>
      </c>
      <c r="AI107" s="4" t="s">
        <v>18</v>
      </c>
      <c r="AJ107" s="4" t="s">
        <v>19</v>
      </c>
      <c r="AK107" s="4" t="s">
        <v>19</v>
      </c>
      <c r="AL107" s="4" t="s">
        <v>19</v>
      </c>
      <c r="AM107" s="11">
        <f>MIN(MROUND(SUM(AO107:BW107),0.1),10)</f>
        <v>7.6000000000000005</v>
      </c>
      <c r="AN107" s="10"/>
      <c r="AO107" s="2">
        <f>IF(D107=$AO$2,0.2,0)</f>
        <v>0.2</v>
      </c>
      <c r="AP107" s="2">
        <f>IF(E107=$AP$2,0.2,0)</f>
        <v>0</v>
      </c>
      <c r="AQ107" s="2">
        <f>IF(F107=$AQ$2,0.2,0)</f>
        <v>0.2</v>
      </c>
      <c r="AR107" s="2">
        <f>IF(G107=$AR$2,0.2,0)</f>
        <v>0.2</v>
      </c>
      <c r="AS107" s="2">
        <f>IF(H107=$AS$2,0.2,0)</f>
        <v>0.2</v>
      </c>
      <c r="AT107" s="2">
        <f>IF(I107=$AT$2,0.2,0)</f>
        <v>0.2</v>
      </c>
      <c r="AU107" s="2">
        <f>IF(J107=$AU$2,0.2,0)</f>
        <v>0.2</v>
      </c>
      <c r="AV107" s="2">
        <f>IF(K107=$AV$2,0.2,0)</f>
        <v>0</v>
      </c>
      <c r="AW107" s="2">
        <f>IF(L107=$AW$2,0.2,0)</f>
        <v>0.2</v>
      </c>
      <c r="AX107" s="2">
        <f>IF(M107=$AX$2,0.2,0)</f>
        <v>0.2</v>
      </c>
      <c r="AY107" s="2">
        <f>IF(N107=$AY$2,0.2,0)</f>
        <v>0</v>
      </c>
      <c r="AZ107" s="2">
        <f>IF(O107=$AZ$2,0.2,0)</f>
        <v>0.2</v>
      </c>
      <c r="BA107" s="2">
        <f>IF(P107=$BA$2,0.2,0)</f>
        <v>0.2</v>
      </c>
      <c r="BB107" s="2">
        <f>IF(Q107=$BB$2,0.2,0)</f>
        <v>0</v>
      </c>
      <c r="BC107" s="2">
        <f>IF(R107=$BC$2,0.2,0)</f>
        <v>0</v>
      </c>
      <c r="BD107" s="2">
        <f>IF(S107=$BD$2,0.2,0)</f>
        <v>0.2</v>
      </c>
      <c r="BE107" s="2">
        <f>IF(T107=$BE$2,0.2,0)</f>
        <v>0.2</v>
      </c>
      <c r="BF107" s="2">
        <f>IF(U107=$BF$2,0.2,0)</f>
        <v>0.2</v>
      </c>
      <c r="BG107" s="2">
        <f>IF(V107=$BG$2,0.2,0)</f>
        <v>0.2</v>
      </c>
      <c r="BH107" s="2">
        <f>IF(W107=$BH$2,0.2,0)</f>
        <v>0</v>
      </c>
      <c r="BI107" s="2">
        <f>IF(X107=$BI$2,0.2,0)</f>
        <v>0.2</v>
      </c>
      <c r="BJ107" s="2">
        <f>IF(Y107=$BJ$2,0.2,0)</f>
        <v>0</v>
      </c>
      <c r="BK107" s="2">
        <f>IF(Z107=$BK$2,0.2,0)</f>
        <v>0.2</v>
      </c>
      <c r="BL107" s="2">
        <f>IF(AA107=$BL$2,0.2,0)</f>
        <v>0.2</v>
      </c>
      <c r="BM107" s="2">
        <f>IF(AB107=$BM$2,0.2,0)</f>
        <v>0.2</v>
      </c>
      <c r="BN107" s="2">
        <f>IF(AC107 = "OK",0.5,IF(AC107="Y",0.25,0))</f>
        <v>0.5</v>
      </c>
      <c r="BO107" s="2">
        <f>IF(AD107 = "OK",0.5,IF(AD107="Y",0.25,0))</f>
        <v>0.5</v>
      </c>
      <c r="BP107" s="2">
        <f>IF(AE107 = "OK",0.5,IF(AE107="Y",0.25,0))</f>
        <v>0.5</v>
      </c>
      <c r="BQ107" s="10">
        <f>IF(AF107 = "OK",0.5,IF(AF107="Y",0.25,0))</f>
        <v>0.5</v>
      </c>
      <c r="BR107" s="10">
        <f>IF(AG107 = "OK",1,IF(AG107="Y",0.5,0))</f>
        <v>1</v>
      </c>
      <c r="BS107" s="10">
        <f>IF(AH107 = "OK",0.5,IF(AH107="Y",0.25,0))</f>
        <v>0.5</v>
      </c>
      <c r="BT107" s="10">
        <f>IF(AI107 = "OK",0.5,IF(AI107="Y",0.25,0))</f>
        <v>0.5</v>
      </c>
      <c r="BU107" s="10">
        <f>IF(AJ107 = "OK",0.5,IF(AJ107="Y",0.25,0))</f>
        <v>0</v>
      </c>
      <c r="BV107" s="10">
        <f>IF(AK107 = "OK",0.5,IF(AK107="Y",0.25,0))</f>
        <v>0</v>
      </c>
      <c r="BW107" s="10">
        <f>IF(AL107 = "OK",0.5,IF(AL107="Y",0.25,0))</f>
        <v>0</v>
      </c>
    </row>
    <row r="108" spans="1:75" ht="15.6" x14ac:dyDescent="0.3">
      <c r="A108" s="4">
        <v>106</v>
      </c>
      <c r="B108" s="4" t="s">
        <v>236</v>
      </c>
      <c r="C108" s="4" t="s">
        <v>237</v>
      </c>
      <c r="D108" s="4" t="s">
        <v>31</v>
      </c>
      <c r="E108" s="4" t="s">
        <v>8</v>
      </c>
      <c r="F108" s="4" t="s">
        <v>8</v>
      </c>
      <c r="G108" s="4" t="s">
        <v>6</v>
      </c>
      <c r="H108" s="4" t="s">
        <v>8</v>
      </c>
      <c r="I108" s="6" t="s">
        <v>9</v>
      </c>
      <c r="J108" s="6" t="s">
        <v>10</v>
      </c>
      <c r="K108" s="6" t="s">
        <v>14</v>
      </c>
      <c r="L108" s="6" t="s">
        <v>12</v>
      </c>
      <c r="M108" s="6" t="s">
        <v>7</v>
      </c>
      <c r="N108" s="4" t="s">
        <v>7</v>
      </c>
      <c r="O108" s="4" t="s">
        <v>6</v>
      </c>
      <c r="P108" s="4" t="s">
        <v>8</v>
      </c>
      <c r="Q108" s="4" t="s">
        <v>7</v>
      </c>
      <c r="R108" s="4" t="s">
        <v>13</v>
      </c>
      <c r="S108" s="4" t="s">
        <v>7</v>
      </c>
      <c r="T108" s="4" t="s">
        <v>6</v>
      </c>
      <c r="U108" s="4" t="s">
        <v>8</v>
      </c>
      <c r="V108" s="4" t="s">
        <v>7</v>
      </c>
      <c r="W108" s="4" t="s">
        <v>6</v>
      </c>
      <c r="X108" s="4" t="s">
        <v>7</v>
      </c>
      <c r="Y108" s="4" t="s">
        <v>8</v>
      </c>
      <c r="Z108" s="4" t="s">
        <v>8</v>
      </c>
      <c r="AA108" s="4" t="s">
        <v>14</v>
      </c>
      <c r="AB108" s="4" t="s">
        <v>8</v>
      </c>
      <c r="AC108" s="4" t="s">
        <v>18</v>
      </c>
      <c r="AD108" s="4" t="s">
        <v>18</v>
      </c>
      <c r="AE108" s="4" t="s">
        <v>19</v>
      </c>
      <c r="AF108" s="4" t="s">
        <v>19</v>
      </c>
      <c r="AG108" s="4" t="s">
        <v>20</v>
      </c>
      <c r="AH108" s="4" t="s">
        <v>18</v>
      </c>
      <c r="AI108" s="4" t="s">
        <v>18</v>
      </c>
      <c r="AJ108" s="4" t="s">
        <v>18</v>
      </c>
      <c r="AK108" s="4" t="s">
        <v>18</v>
      </c>
      <c r="AL108" s="4" t="s">
        <v>18</v>
      </c>
      <c r="AM108" s="11">
        <f>MIN(MROUND(SUM(AO108:BW108),0.1),10)</f>
        <v>7.2</v>
      </c>
      <c r="AN108" s="10"/>
      <c r="AO108" s="2">
        <f>IF(D108=$AO$2,0.2,0)</f>
        <v>0</v>
      </c>
      <c r="AP108" s="2">
        <f>IF(E108=$AP$2,0.2,0)</f>
        <v>0</v>
      </c>
      <c r="AQ108" s="2">
        <f>IF(F108=$AQ$2,0.2,0)</f>
        <v>0</v>
      </c>
      <c r="AR108" s="2">
        <f>IF(G108=$AR$2,0.2,0)</f>
        <v>0.2</v>
      </c>
      <c r="AS108" s="2">
        <f>IF(H108=$AS$2,0.2,0)</f>
        <v>0.2</v>
      </c>
      <c r="AT108" s="2">
        <f>IF(I108=$AT$2,0.2,0)</f>
        <v>0.2</v>
      </c>
      <c r="AU108" s="2">
        <f>IF(J108=$AU$2,0.2,0)</f>
        <v>0.2</v>
      </c>
      <c r="AV108" s="2">
        <f>IF(K108=$AV$2,0.2,0)</f>
        <v>0</v>
      </c>
      <c r="AW108" s="2">
        <f>IF(L108=$AW$2,0.2,0)</f>
        <v>0.2</v>
      </c>
      <c r="AX108" s="2">
        <f>IF(M108=$AX$2,0.2,0)</f>
        <v>0.2</v>
      </c>
      <c r="AY108" s="2">
        <f>IF(N108=$AY$2,0.2,0)</f>
        <v>0.2</v>
      </c>
      <c r="AZ108" s="2">
        <f>IF(O108=$AZ$2,0.2,0)</f>
        <v>0.2</v>
      </c>
      <c r="BA108" s="2">
        <f>IF(P108=$BA$2,0.2,0)</f>
        <v>0.2</v>
      </c>
      <c r="BB108" s="2">
        <f>IF(Q108=$BB$2,0.2,0)</f>
        <v>0.2</v>
      </c>
      <c r="BC108" s="2">
        <f>IF(R108=$BC$2,0.2,0)</f>
        <v>0.2</v>
      </c>
      <c r="BD108" s="2">
        <f>IF(S108=$BD$2,0.2,0)</f>
        <v>0</v>
      </c>
      <c r="BE108" s="2">
        <f>IF(T108=$BE$2,0.2,0)</f>
        <v>0</v>
      </c>
      <c r="BF108" s="2">
        <f>IF(U108=$BF$2,0.2,0)</f>
        <v>0.2</v>
      </c>
      <c r="BG108" s="2">
        <f>IF(V108=$BG$2,0.2,0)</f>
        <v>0.2</v>
      </c>
      <c r="BH108" s="2">
        <f>IF(W108=$BH$2,0.2,0)</f>
        <v>0</v>
      </c>
      <c r="BI108" s="2">
        <f>IF(X108=$BI$2,0.2,0)</f>
        <v>0</v>
      </c>
      <c r="BJ108" s="2">
        <f>IF(Y108=$BJ$2,0.2,0)</f>
        <v>0</v>
      </c>
      <c r="BK108" s="2">
        <f>IF(Z108=$BK$2,0.2,0)</f>
        <v>0.2</v>
      </c>
      <c r="BL108" s="2">
        <f>IF(AA108=$BL$2,0.2,0)</f>
        <v>0.2</v>
      </c>
      <c r="BM108" s="2">
        <f>IF(AB108=$BM$2,0.2,0)</f>
        <v>0.2</v>
      </c>
      <c r="BN108" s="2">
        <f>IF(AC108 = "OK",0.5,IF(AC108="Y",0.25,0))</f>
        <v>0.5</v>
      </c>
      <c r="BO108" s="2">
        <f>IF(AD108 = "OK",0.5,IF(AD108="Y",0.25,0))</f>
        <v>0.5</v>
      </c>
      <c r="BP108" s="2">
        <f>IF(AE108 = "OK",0.5,IF(AE108="Y",0.25,0))</f>
        <v>0</v>
      </c>
      <c r="BQ108" s="10">
        <f>IF(AF108 = "OK",0.5,IF(AF108="Y",0.25,0))</f>
        <v>0</v>
      </c>
      <c r="BR108" s="10">
        <f>IF(AG108 = "OK",1,IF(AG108="Y",0.5,0))</f>
        <v>0.5</v>
      </c>
      <c r="BS108" s="10">
        <f>IF(AH108 = "OK",0.5,IF(AH108="Y",0.25,0))</f>
        <v>0.5</v>
      </c>
      <c r="BT108" s="10">
        <f>IF(AI108 = "OK",0.5,IF(AI108="Y",0.25,0))</f>
        <v>0.5</v>
      </c>
      <c r="BU108" s="10">
        <f>IF(AJ108 = "OK",0.5,IF(AJ108="Y",0.25,0))</f>
        <v>0.5</v>
      </c>
      <c r="BV108" s="10">
        <f>IF(AK108 = "OK",0.5,IF(AK108="Y",0.25,0))</f>
        <v>0.5</v>
      </c>
      <c r="BW108" s="10">
        <f>IF(AL108 = "OK",0.5,IF(AL108="Y",0.25,0))</f>
        <v>0.5</v>
      </c>
    </row>
    <row r="109" spans="1:75" ht="15.6" x14ac:dyDescent="0.3">
      <c r="A109" s="4">
        <v>107</v>
      </c>
      <c r="B109" s="4" t="s">
        <v>238</v>
      </c>
      <c r="C109" s="4" t="s">
        <v>239</v>
      </c>
      <c r="D109" s="4" t="s">
        <v>31</v>
      </c>
      <c r="E109" s="4" t="s">
        <v>6</v>
      </c>
      <c r="F109" s="4" t="s">
        <v>7</v>
      </c>
      <c r="G109" s="4" t="s">
        <v>14</v>
      </c>
      <c r="H109" s="4" t="s">
        <v>7</v>
      </c>
      <c r="I109" s="6" t="s">
        <v>12</v>
      </c>
      <c r="J109" s="6" t="s">
        <v>89</v>
      </c>
      <c r="K109" s="6" t="s">
        <v>32</v>
      </c>
      <c r="L109" s="6" t="s">
        <v>11</v>
      </c>
      <c r="M109" s="6" t="s">
        <v>32</v>
      </c>
      <c r="N109" s="4" t="s">
        <v>7</v>
      </c>
      <c r="O109" s="4" t="s">
        <v>14</v>
      </c>
      <c r="P109" s="4" t="s">
        <v>17</v>
      </c>
      <c r="Q109" s="4" t="s">
        <v>7</v>
      </c>
      <c r="R109" s="4" t="s">
        <v>13</v>
      </c>
      <c r="S109" s="4" t="s">
        <v>14</v>
      </c>
      <c r="T109" s="4" t="s">
        <v>8</v>
      </c>
      <c r="U109" s="4" t="s">
        <v>8</v>
      </c>
      <c r="V109" s="4" t="s">
        <v>7</v>
      </c>
      <c r="W109" s="4" t="s">
        <v>7</v>
      </c>
      <c r="X109" s="4" t="s">
        <v>6</v>
      </c>
      <c r="Y109" s="4" t="s">
        <v>14</v>
      </c>
      <c r="Z109" s="4" t="s">
        <v>8</v>
      </c>
      <c r="AA109" s="4" t="s">
        <v>14</v>
      </c>
      <c r="AB109" s="4" t="s">
        <v>14</v>
      </c>
      <c r="AC109" s="4" t="s">
        <v>18</v>
      </c>
      <c r="AD109" s="4" t="s">
        <v>18</v>
      </c>
      <c r="AE109" s="4" t="s">
        <v>18</v>
      </c>
      <c r="AF109" s="4" t="s">
        <v>18</v>
      </c>
      <c r="AG109" s="4" t="s">
        <v>20</v>
      </c>
      <c r="AH109" s="4" t="s">
        <v>18</v>
      </c>
      <c r="AI109" s="4" t="s">
        <v>18</v>
      </c>
      <c r="AJ109" s="4" t="s">
        <v>19</v>
      </c>
      <c r="AK109" s="4" t="s">
        <v>19</v>
      </c>
      <c r="AL109" s="4" t="s">
        <v>19</v>
      </c>
      <c r="AM109" s="11">
        <f>MIN(MROUND(SUM(AO109:BW109),0.1),10)</f>
        <v>5.9</v>
      </c>
      <c r="AN109" s="10"/>
      <c r="AO109" s="2">
        <f>IF(D109=$AO$2,0.2,0)</f>
        <v>0</v>
      </c>
      <c r="AP109" s="2">
        <f>IF(E109=$AP$2,0.2,0)</f>
        <v>0.2</v>
      </c>
      <c r="AQ109" s="2">
        <f>IF(F109=$AQ$2,0.2,0)</f>
        <v>0.2</v>
      </c>
      <c r="AR109" s="2">
        <f>IF(G109=$AR$2,0.2,0)</f>
        <v>0</v>
      </c>
      <c r="AS109" s="2">
        <f>IF(H109=$AS$2,0.2,0)</f>
        <v>0</v>
      </c>
      <c r="AT109" s="2">
        <f>IF(I109=$AT$2,0.2,0)</f>
        <v>0</v>
      </c>
      <c r="AU109" s="2">
        <f>IF(J109=$AU$2,0.2,0)</f>
        <v>0</v>
      </c>
      <c r="AV109" s="2">
        <f>IF(K109=$AV$2,0.2,0)</f>
        <v>0</v>
      </c>
      <c r="AW109" s="2">
        <f>IF(L109=$AW$2,0.2,0)</f>
        <v>0</v>
      </c>
      <c r="AX109" s="2">
        <f>IF(M109=$AX$2,0.2,0)</f>
        <v>0</v>
      </c>
      <c r="AY109" s="2">
        <f>IF(N109=$AY$2,0.2,0)</f>
        <v>0.2</v>
      </c>
      <c r="AZ109" s="2">
        <f>IF(O109=$AZ$2,0.2,0)</f>
        <v>0</v>
      </c>
      <c r="BA109" s="2">
        <f>IF(P109=$BA$2,0.2,0)</f>
        <v>0</v>
      </c>
      <c r="BB109" s="2">
        <f>IF(Q109=$BB$2,0.2,0)</f>
        <v>0.2</v>
      </c>
      <c r="BC109" s="2">
        <f>IF(R109=$BC$2,0.2,0)</f>
        <v>0.2</v>
      </c>
      <c r="BD109" s="2">
        <f>IF(S109=$BD$2,0.2,0)</f>
        <v>0.2</v>
      </c>
      <c r="BE109" s="2">
        <f>IF(T109=$BE$2,0.2,0)</f>
        <v>0.2</v>
      </c>
      <c r="BF109" s="2">
        <f>IF(U109=$BF$2,0.2,0)</f>
        <v>0.2</v>
      </c>
      <c r="BG109" s="2">
        <f>IF(V109=$BG$2,0.2,0)</f>
        <v>0.2</v>
      </c>
      <c r="BH109" s="2">
        <f>IF(W109=$BH$2,0.2,0)</f>
        <v>0</v>
      </c>
      <c r="BI109" s="2">
        <f>IF(X109=$BI$2,0.2,0)</f>
        <v>0.2</v>
      </c>
      <c r="BJ109" s="2">
        <f>IF(Y109=$BJ$2,0.2,0)</f>
        <v>0</v>
      </c>
      <c r="BK109" s="2">
        <f>IF(Z109=$BK$2,0.2,0)</f>
        <v>0.2</v>
      </c>
      <c r="BL109" s="2">
        <f>IF(AA109=$BL$2,0.2,0)</f>
        <v>0.2</v>
      </c>
      <c r="BM109" s="2">
        <f>IF(AB109=$BM$2,0.2,0)</f>
        <v>0</v>
      </c>
      <c r="BN109" s="2">
        <f>IF(AC109 = "OK",0.5,IF(AC109="Y",0.25,0))</f>
        <v>0.5</v>
      </c>
      <c r="BO109" s="2">
        <f>IF(AD109 = "OK",0.5,IF(AD109="Y",0.25,0))</f>
        <v>0.5</v>
      </c>
      <c r="BP109" s="2">
        <f>IF(AE109 = "OK",0.5,IF(AE109="Y",0.25,0))</f>
        <v>0.5</v>
      </c>
      <c r="BQ109" s="10">
        <f>IF(AF109 = "OK",0.5,IF(AF109="Y",0.25,0))</f>
        <v>0.5</v>
      </c>
      <c r="BR109" s="10">
        <f>IF(AG109 = "OK",1,IF(AG109="Y",0.5,0))</f>
        <v>0.5</v>
      </c>
      <c r="BS109" s="10">
        <f>IF(AH109 = "OK",0.5,IF(AH109="Y",0.25,0))</f>
        <v>0.5</v>
      </c>
      <c r="BT109" s="10">
        <f>IF(AI109 = "OK",0.5,IF(AI109="Y",0.25,0))</f>
        <v>0.5</v>
      </c>
      <c r="BU109" s="10">
        <f>IF(AJ109 = "OK",0.5,IF(AJ109="Y",0.25,0))</f>
        <v>0</v>
      </c>
      <c r="BV109" s="10">
        <f>IF(AK109 = "OK",0.5,IF(AK109="Y",0.25,0))</f>
        <v>0</v>
      </c>
      <c r="BW109" s="10">
        <f>IF(AL109 = "OK",0.5,IF(AL109="Y",0.25,0))</f>
        <v>0</v>
      </c>
    </row>
    <row r="110" spans="1:75" ht="15.6" x14ac:dyDescent="0.3">
      <c r="A110" s="4">
        <v>108</v>
      </c>
      <c r="B110" s="4" t="s">
        <v>240</v>
      </c>
      <c r="C110" s="4" t="s">
        <v>241</v>
      </c>
      <c r="D110" s="4" t="s">
        <v>13</v>
      </c>
      <c r="E110" s="4" t="s">
        <v>6</v>
      </c>
      <c r="F110" s="4" t="s">
        <v>7</v>
      </c>
      <c r="G110" s="4" t="s">
        <v>6</v>
      </c>
      <c r="H110" s="4" t="s">
        <v>8</v>
      </c>
      <c r="I110" s="6" t="s">
        <v>9</v>
      </c>
      <c r="J110" s="6" t="s">
        <v>10</v>
      </c>
      <c r="K110" s="6" t="s">
        <v>14</v>
      </c>
      <c r="L110" s="6" t="s">
        <v>12</v>
      </c>
      <c r="M110" s="6" t="s">
        <v>7</v>
      </c>
      <c r="N110" s="4" t="s">
        <v>7</v>
      </c>
      <c r="O110" s="4" t="s">
        <v>6</v>
      </c>
      <c r="P110" s="4" t="s">
        <v>8</v>
      </c>
      <c r="Q110" s="4" t="s">
        <v>7</v>
      </c>
      <c r="R110" s="4" t="s">
        <v>13</v>
      </c>
      <c r="S110" s="4" t="s">
        <v>14</v>
      </c>
      <c r="T110" s="4" t="s">
        <v>8</v>
      </c>
      <c r="U110" s="4" t="s">
        <v>8</v>
      </c>
      <c r="V110" s="4" t="s">
        <v>8</v>
      </c>
      <c r="W110" s="4" t="s">
        <v>6</v>
      </c>
      <c r="X110" s="4" t="s">
        <v>6</v>
      </c>
      <c r="Y110" s="4" t="s">
        <v>7</v>
      </c>
      <c r="Z110" s="4" t="s">
        <v>8</v>
      </c>
      <c r="AA110" s="4" t="s">
        <v>14</v>
      </c>
      <c r="AB110" s="4" t="s">
        <v>8</v>
      </c>
      <c r="AC110" s="4" t="s">
        <v>18</v>
      </c>
      <c r="AD110" s="4" t="s">
        <v>18</v>
      </c>
      <c r="AE110" s="4" t="s">
        <v>18</v>
      </c>
      <c r="AF110" s="4" t="s">
        <v>18</v>
      </c>
      <c r="AG110" s="4" t="s">
        <v>18</v>
      </c>
      <c r="AH110" s="4" t="s">
        <v>18</v>
      </c>
      <c r="AI110" s="4" t="s">
        <v>18</v>
      </c>
      <c r="AJ110" s="4" t="s">
        <v>18</v>
      </c>
      <c r="AK110" s="4" t="s">
        <v>18</v>
      </c>
      <c r="AL110" s="4" t="s">
        <v>18</v>
      </c>
      <c r="AM110" s="11">
        <f>MIN(MROUND(SUM(AO110:BW110),0.1),10)</f>
        <v>9.7000000000000011</v>
      </c>
      <c r="AN110" s="10"/>
      <c r="AO110" s="2">
        <f>IF(D110=$AO$2,0.2,0)</f>
        <v>0</v>
      </c>
      <c r="AP110" s="2">
        <f>IF(E110=$AP$2,0.2,0)</f>
        <v>0.2</v>
      </c>
      <c r="AQ110" s="2">
        <f>IF(F110=$AQ$2,0.2,0)</f>
        <v>0.2</v>
      </c>
      <c r="AR110" s="2">
        <f>IF(G110=$AR$2,0.2,0)</f>
        <v>0.2</v>
      </c>
      <c r="AS110" s="2">
        <f>IF(H110=$AS$2,0.2,0)</f>
        <v>0.2</v>
      </c>
      <c r="AT110" s="2">
        <f>IF(I110=$AT$2,0.2,0)</f>
        <v>0.2</v>
      </c>
      <c r="AU110" s="2">
        <f>IF(J110=$AU$2,0.2,0)</f>
        <v>0.2</v>
      </c>
      <c r="AV110" s="2">
        <f>IF(K110=$AV$2,0.2,0)</f>
        <v>0</v>
      </c>
      <c r="AW110" s="2">
        <f>IF(L110=$AW$2,0.2,0)</f>
        <v>0.2</v>
      </c>
      <c r="AX110" s="2">
        <f>IF(M110=$AX$2,0.2,0)</f>
        <v>0.2</v>
      </c>
      <c r="AY110" s="2">
        <f>IF(N110=$AY$2,0.2,0)</f>
        <v>0.2</v>
      </c>
      <c r="AZ110" s="2">
        <f>IF(O110=$AZ$2,0.2,0)</f>
        <v>0.2</v>
      </c>
      <c r="BA110" s="2">
        <f>IF(P110=$BA$2,0.2,0)</f>
        <v>0.2</v>
      </c>
      <c r="BB110" s="2">
        <f>IF(Q110=$BB$2,0.2,0)</f>
        <v>0.2</v>
      </c>
      <c r="BC110" s="2">
        <f>IF(R110=$BC$2,0.2,0)</f>
        <v>0.2</v>
      </c>
      <c r="BD110" s="2">
        <f>IF(S110=$BD$2,0.2,0)</f>
        <v>0.2</v>
      </c>
      <c r="BE110" s="2">
        <f>IF(T110=$BE$2,0.2,0)</f>
        <v>0.2</v>
      </c>
      <c r="BF110" s="2">
        <f>IF(U110=$BF$2,0.2,0)</f>
        <v>0.2</v>
      </c>
      <c r="BG110" s="2">
        <f>IF(V110=$BG$2,0.2,0)</f>
        <v>0</v>
      </c>
      <c r="BH110" s="2">
        <f>IF(W110=$BH$2,0.2,0)</f>
        <v>0</v>
      </c>
      <c r="BI110" s="2">
        <f>IF(X110=$BI$2,0.2,0)</f>
        <v>0.2</v>
      </c>
      <c r="BJ110" s="2">
        <f>IF(Y110=$BJ$2,0.2,0)</f>
        <v>0.2</v>
      </c>
      <c r="BK110" s="2">
        <f>IF(Z110=$BK$2,0.2,0)</f>
        <v>0.2</v>
      </c>
      <c r="BL110" s="2">
        <f>IF(AA110=$BL$2,0.2,0)</f>
        <v>0.2</v>
      </c>
      <c r="BM110" s="2">
        <f>IF(AB110=$BM$2,0.2,0)</f>
        <v>0.2</v>
      </c>
      <c r="BN110" s="2">
        <f>IF(AC110 = "OK",0.5,IF(AC110="Y",0.25,0))</f>
        <v>0.5</v>
      </c>
      <c r="BO110" s="2">
        <f>IF(AD110 = "OK",0.5,IF(AD110="Y",0.25,0))</f>
        <v>0.5</v>
      </c>
      <c r="BP110" s="2">
        <f>IF(AE110 = "OK",0.5,IF(AE110="Y",0.25,0))</f>
        <v>0.5</v>
      </c>
      <c r="BQ110" s="10">
        <f>IF(AF110 = "OK",0.5,IF(AF110="Y",0.25,0))</f>
        <v>0.5</v>
      </c>
      <c r="BR110" s="10">
        <f>IF(AG110 = "OK",1,IF(AG110="Y",0.5,0))</f>
        <v>1</v>
      </c>
      <c r="BS110" s="10">
        <f>IF(AH110 = "OK",0.5,IF(AH110="Y",0.25,0))</f>
        <v>0.5</v>
      </c>
      <c r="BT110" s="10">
        <f>IF(AI110 = "OK",0.5,IF(AI110="Y",0.25,0))</f>
        <v>0.5</v>
      </c>
      <c r="BU110" s="10">
        <f>IF(AJ110 = "OK",0.5,IF(AJ110="Y",0.25,0))</f>
        <v>0.5</v>
      </c>
      <c r="BV110" s="10">
        <f>IF(AK110 = "OK",0.5,IF(AK110="Y",0.25,0))</f>
        <v>0.5</v>
      </c>
      <c r="BW110" s="10">
        <f>IF(AL110 = "OK",0.5,IF(AL110="Y",0.25,0))</f>
        <v>0.5</v>
      </c>
    </row>
    <row r="111" spans="1:75" ht="15.6" x14ac:dyDescent="0.3">
      <c r="A111" s="4">
        <v>109</v>
      </c>
      <c r="B111" s="4" t="s">
        <v>242</v>
      </c>
      <c r="C111" s="4" t="s">
        <v>243</v>
      </c>
      <c r="D111" s="4" t="s">
        <v>8</v>
      </c>
      <c r="E111" s="4" t="s">
        <v>8</v>
      </c>
      <c r="F111" s="4" t="s">
        <v>7</v>
      </c>
      <c r="G111" s="4" t="s">
        <v>8</v>
      </c>
      <c r="H111" s="4" t="s">
        <v>7</v>
      </c>
      <c r="I111" s="6" t="s">
        <v>17</v>
      </c>
      <c r="J111" s="6" t="s">
        <v>8</v>
      </c>
      <c r="K111" s="6" t="s">
        <v>14</v>
      </c>
      <c r="L111" s="6" t="s">
        <v>7</v>
      </c>
      <c r="M111" s="6" t="s">
        <v>14</v>
      </c>
      <c r="N111" s="4" t="s">
        <v>11</v>
      </c>
      <c r="O111" s="4" t="s">
        <v>6</v>
      </c>
      <c r="P111" s="4" t="s">
        <v>8</v>
      </c>
      <c r="Q111" s="4" t="s">
        <v>7</v>
      </c>
      <c r="R111" s="4" t="s">
        <v>8</v>
      </c>
      <c r="S111" s="4" t="s">
        <v>14</v>
      </c>
      <c r="T111" s="4" t="s">
        <v>8</v>
      </c>
      <c r="U111" s="4" t="s">
        <v>8</v>
      </c>
      <c r="V111" s="4" t="s">
        <v>8</v>
      </c>
      <c r="W111" s="4" t="s">
        <v>6</v>
      </c>
      <c r="X111" s="4" t="s">
        <v>6</v>
      </c>
      <c r="Y111" s="4" t="s">
        <v>7</v>
      </c>
      <c r="Z111" s="4" t="s">
        <v>7</v>
      </c>
      <c r="AA111" s="4" t="s">
        <v>14</v>
      </c>
      <c r="AB111" s="4" t="s">
        <v>8</v>
      </c>
      <c r="AC111" s="4" t="s">
        <v>18</v>
      </c>
      <c r="AD111" s="4" t="s">
        <v>18</v>
      </c>
      <c r="AE111" s="4" t="s">
        <v>18</v>
      </c>
      <c r="AF111" s="4" t="s">
        <v>20</v>
      </c>
      <c r="AG111" s="4" t="s">
        <v>20</v>
      </c>
      <c r="AH111" s="4" t="s">
        <v>18</v>
      </c>
      <c r="AI111" s="4" t="s">
        <v>18</v>
      </c>
      <c r="AJ111" s="4" t="s">
        <v>19</v>
      </c>
      <c r="AK111" s="4" t="s">
        <v>19</v>
      </c>
      <c r="AL111" s="4" t="s">
        <v>19</v>
      </c>
      <c r="AM111" s="11">
        <f>MIN(MROUND(SUM(AO111:BW111),0.1),10)</f>
        <v>5.4</v>
      </c>
      <c r="AN111" s="10"/>
      <c r="AO111" s="2">
        <f>IF(D111=$AO$2,0.2,0)</f>
        <v>0</v>
      </c>
      <c r="AP111" s="2">
        <f>IF(E111=$AP$2,0.2,0)</f>
        <v>0</v>
      </c>
      <c r="AQ111" s="2">
        <f>IF(F111=$AQ$2,0.2,0)</f>
        <v>0.2</v>
      </c>
      <c r="AR111" s="2">
        <f>IF(G111=$AR$2,0.2,0)</f>
        <v>0</v>
      </c>
      <c r="AS111" s="2">
        <f>IF(H111=$AS$2,0.2,0)</f>
        <v>0</v>
      </c>
      <c r="AT111" s="2">
        <f>IF(I111=$AT$2,0.2,0)</f>
        <v>0</v>
      </c>
      <c r="AU111" s="2">
        <f>IF(J111=$AU$2,0.2,0)</f>
        <v>0</v>
      </c>
      <c r="AV111" s="2">
        <f>IF(K111=$AV$2,0.2,0)</f>
        <v>0</v>
      </c>
      <c r="AW111" s="2">
        <f>IF(L111=$AW$2,0.2,0)</f>
        <v>0</v>
      </c>
      <c r="AX111" s="2">
        <f>IF(M111=$AX$2,0.2,0)</f>
        <v>0</v>
      </c>
      <c r="AY111" s="2">
        <f>IF(N111=$AY$2,0.2,0)</f>
        <v>0</v>
      </c>
      <c r="AZ111" s="2">
        <f>IF(O111=$AZ$2,0.2,0)</f>
        <v>0.2</v>
      </c>
      <c r="BA111" s="2">
        <f>IF(P111=$BA$2,0.2,0)</f>
        <v>0.2</v>
      </c>
      <c r="BB111" s="2">
        <f>IF(Q111=$BB$2,0.2,0)</f>
        <v>0.2</v>
      </c>
      <c r="BC111" s="2">
        <f>IF(R111=$BC$2,0.2,0)</f>
        <v>0</v>
      </c>
      <c r="BD111" s="2">
        <f>IF(S111=$BD$2,0.2,0)</f>
        <v>0.2</v>
      </c>
      <c r="BE111" s="2">
        <f>IF(T111=$BE$2,0.2,0)</f>
        <v>0.2</v>
      </c>
      <c r="BF111" s="2">
        <f>IF(U111=$BF$2,0.2,0)</f>
        <v>0.2</v>
      </c>
      <c r="BG111" s="2">
        <f>IF(V111=$BG$2,0.2,0)</f>
        <v>0</v>
      </c>
      <c r="BH111" s="2">
        <f>IF(W111=$BH$2,0.2,0)</f>
        <v>0</v>
      </c>
      <c r="BI111" s="2">
        <f>IF(X111=$BI$2,0.2,0)</f>
        <v>0.2</v>
      </c>
      <c r="BJ111" s="2">
        <f>IF(Y111=$BJ$2,0.2,0)</f>
        <v>0.2</v>
      </c>
      <c r="BK111" s="2">
        <f>IF(Z111=$BK$2,0.2,0)</f>
        <v>0</v>
      </c>
      <c r="BL111" s="2">
        <f>IF(AA111=$BL$2,0.2,0)</f>
        <v>0.2</v>
      </c>
      <c r="BM111" s="2">
        <f>IF(AB111=$BM$2,0.2,0)</f>
        <v>0.2</v>
      </c>
      <c r="BN111" s="2">
        <f>IF(AC111 = "OK",0.5,IF(AC111="Y",0.25,0))</f>
        <v>0.5</v>
      </c>
      <c r="BO111" s="2">
        <f>IF(AD111 = "OK",0.5,IF(AD111="Y",0.25,0))</f>
        <v>0.5</v>
      </c>
      <c r="BP111" s="2">
        <f>IF(AE111 = "OK",0.5,IF(AE111="Y",0.25,0))</f>
        <v>0.5</v>
      </c>
      <c r="BQ111" s="10">
        <f>IF(AF111 = "OK",0.5,IF(AF111="Y",0.25,0))</f>
        <v>0.25</v>
      </c>
      <c r="BR111" s="10">
        <f>IF(AG111 = "OK",1,IF(AG111="Y",0.5,0))</f>
        <v>0.5</v>
      </c>
      <c r="BS111" s="10">
        <f>IF(AH111 = "OK",0.5,IF(AH111="Y",0.25,0))</f>
        <v>0.5</v>
      </c>
      <c r="BT111" s="10">
        <f>IF(AI111 = "OK",0.5,IF(AI111="Y",0.25,0))</f>
        <v>0.5</v>
      </c>
      <c r="BU111" s="10">
        <f>IF(AJ111 = "OK",0.5,IF(AJ111="Y",0.25,0))</f>
        <v>0</v>
      </c>
      <c r="BV111" s="10">
        <f>IF(AK111 = "OK",0.5,IF(AK111="Y",0.25,0))</f>
        <v>0</v>
      </c>
      <c r="BW111" s="10">
        <f>IF(AL111 = "OK",0.5,IF(AL111="Y",0.25,0))</f>
        <v>0</v>
      </c>
    </row>
    <row r="112" spans="1:75" ht="15.6" x14ac:dyDescent="0.3">
      <c r="A112" s="4">
        <v>110</v>
      </c>
      <c r="B112" s="4" t="s">
        <v>244</v>
      </c>
      <c r="C112" s="4" t="s">
        <v>245</v>
      </c>
      <c r="D112" s="4" t="s">
        <v>17</v>
      </c>
      <c r="E112" s="4" t="s">
        <v>8</v>
      </c>
      <c r="F112" s="4" t="s">
        <v>7</v>
      </c>
      <c r="G112" s="4" t="s">
        <v>7</v>
      </c>
      <c r="H112" s="4" t="s">
        <v>8</v>
      </c>
      <c r="I112" s="6" t="s">
        <v>9</v>
      </c>
      <c r="J112" s="6" t="s">
        <v>10</v>
      </c>
      <c r="K112" s="6" t="s">
        <v>6</v>
      </c>
      <c r="L112" s="6" t="s">
        <v>12</v>
      </c>
      <c r="M112" s="6" t="s">
        <v>7</v>
      </c>
      <c r="N112" s="4" t="s">
        <v>7</v>
      </c>
      <c r="O112" s="4" t="s">
        <v>6</v>
      </c>
      <c r="P112" s="4" t="s">
        <v>8</v>
      </c>
      <c r="Q112" s="4" t="s">
        <v>7</v>
      </c>
      <c r="R112" s="4" t="s">
        <v>17</v>
      </c>
      <c r="S112" s="4" t="s">
        <v>7</v>
      </c>
      <c r="T112" s="4" t="s">
        <v>8</v>
      </c>
      <c r="U112" s="4" t="s">
        <v>8</v>
      </c>
      <c r="V112" s="4" t="s">
        <v>14</v>
      </c>
      <c r="W112" s="4" t="s">
        <v>6</v>
      </c>
      <c r="X112" s="4" t="s">
        <v>6</v>
      </c>
      <c r="Y112" s="4" t="s">
        <v>7</v>
      </c>
      <c r="Z112" s="4" t="s">
        <v>8</v>
      </c>
      <c r="AA112" s="4" t="s">
        <v>14</v>
      </c>
      <c r="AB112" s="4" t="s">
        <v>8</v>
      </c>
      <c r="AC112" s="4" t="s">
        <v>18</v>
      </c>
      <c r="AD112" s="4" t="s">
        <v>18</v>
      </c>
      <c r="AE112" s="4" t="s">
        <v>18</v>
      </c>
      <c r="AF112" s="4" t="s">
        <v>18</v>
      </c>
      <c r="AG112" s="4" t="s">
        <v>18</v>
      </c>
      <c r="AH112" s="4" t="s">
        <v>18</v>
      </c>
      <c r="AI112" s="4" t="s">
        <v>18</v>
      </c>
      <c r="AJ112" s="4" t="s">
        <v>18</v>
      </c>
      <c r="AK112" s="4" t="s">
        <v>18</v>
      </c>
      <c r="AL112" s="4" t="s">
        <v>18</v>
      </c>
      <c r="AM112" s="11">
        <f>MIN(MROUND(SUM(AO112:BW112),0.1),10)</f>
        <v>8.9</v>
      </c>
      <c r="AN112" s="10"/>
      <c r="AO112" s="2">
        <f>IF(D112=$AO$2,0.2,0)</f>
        <v>0</v>
      </c>
      <c r="AP112" s="2">
        <f>IF(E112=$AP$2,0.2,0)</f>
        <v>0</v>
      </c>
      <c r="AQ112" s="2">
        <f>IF(F112=$AQ$2,0.2,0)</f>
        <v>0.2</v>
      </c>
      <c r="AR112" s="2">
        <f>IF(G112=$AR$2,0.2,0)</f>
        <v>0</v>
      </c>
      <c r="AS112" s="2">
        <f>IF(H112=$AS$2,0.2,0)</f>
        <v>0.2</v>
      </c>
      <c r="AT112" s="2">
        <f>IF(I112=$AT$2,0.2,0)</f>
        <v>0.2</v>
      </c>
      <c r="AU112" s="2">
        <f>IF(J112=$AU$2,0.2,0)</f>
        <v>0.2</v>
      </c>
      <c r="AV112" s="2">
        <f>IF(K112=$AV$2,0.2,0)</f>
        <v>0</v>
      </c>
      <c r="AW112" s="2">
        <f>IF(L112=$AW$2,0.2,0)</f>
        <v>0.2</v>
      </c>
      <c r="AX112" s="2">
        <f>IF(M112=$AX$2,0.2,0)</f>
        <v>0.2</v>
      </c>
      <c r="AY112" s="2">
        <f>IF(N112=$AY$2,0.2,0)</f>
        <v>0.2</v>
      </c>
      <c r="AZ112" s="2">
        <f>IF(O112=$AZ$2,0.2,0)</f>
        <v>0.2</v>
      </c>
      <c r="BA112" s="2">
        <f>IF(P112=$BA$2,0.2,0)</f>
        <v>0.2</v>
      </c>
      <c r="BB112" s="2">
        <f>IF(Q112=$BB$2,0.2,0)</f>
        <v>0.2</v>
      </c>
      <c r="BC112" s="2">
        <f>IF(R112=$BC$2,0.2,0)</f>
        <v>0</v>
      </c>
      <c r="BD112" s="2">
        <f>IF(S112=$BD$2,0.2,0)</f>
        <v>0</v>
      </c>
      <c r="BE112" s="2">
        <f>IF(T112=$BE$2,0.2,0)</f>
        <v>0.2</v>
      </c>
      <c r="BF112" s="2">
        <f>IF(U112=$BF$2,0.2,0)</f>
        <v>0.2</v>
      </c>
      <c r="BG112" s="2">
        <f>IF(V112=$BG$2,0.2,0)</f>
        <v>0</v>
      </c>
      <c r="BH112" s="2">
        <f>IF(W112=$BH$2,0.2,0)</f>
        <v>0</v>
      </c>
      <c r="BI112" s="2">
        <f>IF(X112=$BI$2,0.2,0)</f>
        <v>0.2</v>
      </c>
      <c r="BJ112" s="2">
        <f>IF(Y112=$BJ$2,0.2,0)</f>
        <v>0.2</v>
      </c>
      <c r="BK112" s="2">
        <f>IF(Z112=$BK$2,0.2,0)</f>
        <v>0.2</v>
      </c>
      <c r="BL112" s="2">
        <f>IF(AA112=$BL$2,0.2,0)</f>
        <v>0.2</v>
      </c>
      <c r="BM112" s="2">
        <f>IF(AB112=$BM$2,0.2,0)</f>
        <v>0.2</v>
      </c>
      <c r="BN112" s="2">
        <f>IF(AC112 = "OK",0.5,IF(AC112="Y",0.25,0))</f>
        <v>0.5</v>
      </c>
      <c r="BO112" s="2">
        <f>IF(AD112 = "OK",0.5,IF(AD112="Y",0.25,0))</f>
        <v>0.5</v>
      </c>
      <c r="BP112" s="2">
        <f>IF(AE112 = "OK",0.5,IF(AE112="Y",0.25,0))</f>
        <v>0.5</v>
      </c>
      <c r="BQ112" s="10">
        <f>IF(AF112 = "OK",0.5,IF(AF112="Y",0.25,0))</f>
        <v>0.5</v>
      </c>
      <c r="BR112" s="10">
        <f>IF(AG112 = "OK",1,IF(AG112="Y",0.5,0))</f>
        <v>1</v>
      </c>
      <c r="BS112" s="10">
        <f>IF(AH112 = "OK",0.5,IF(AH112="Y",0.25,0))</f>
        <v>0.5</v>
      </c>
      <c r="BT112" s="10">
        <f>IF(AI112 = "OK",0.5,IF(AI112="Y",0.25,0))</f>
        <v>0.5</v>
      </c>
      <c r="BU112" s="10">
        <f>IF(AJ112 = "OK",0.5,IF(AJ112="Y",0.25,0))</f>
        <v>0.5</v>
      </c>
      <c r="BV112" s="10">
        <f>IF(AK112 = "OK",0.5,IF(AK112="Y",0.25,0))</f>
        <v>0.5</v>
      </c>
      <c r="BW112" s="10">
        <f>IF(AL112 = "OK",0.5,IF(AL112="Y",0.25,0))</f>
        <v>0.5</v>
      </c>
    </row>
    <row r="113" spans="1:75" ht="15.6" x14ac:dyDescent="0.3">
      <c r="A113" s="4">
        <v>111</v>
      </c>
      <c r="B113" s="4" t="s">
        <v>246</v>
      </c>
      <c r="C113" s="4" t="s">
        <v>247</v>
      </c>
      <c r="D113" s="4" t="s">
        <v>8</v>
      </c>
      <c r="E113" s="4" t="s">
        <v>8</v>
      </c>
      <c r="F113" s="4" t="s">
        <v>7</v>
      </c>
      <c r="G113" s="4" t="s">
        <v>7</v>
      </c>
      <c r="H113" s="4" t="s">
        <v>8</v>
      </c>
      <c r="I113" s="6" t="s">
        <v>9</v>
      </c>
      <c r="J113" s="6" t="s">
        <v>10</v>
      </c>
      <c r="K113" s="6" t="s">
        <v>12</v>
      </c>
      <c r="L113" s="6" t="s">
        <v>12</v>
      </c>
      <c r="M113" s="6" t="s">
        <v>7</v>
      </c>
      <c r="N113" s="4" t="s">
        <v>7</v>
      </c>
      <c r="O113" s="4" t="s">
        <v>6</v>
      </c>
      <c r="P113" s="4" t="s">
        <v>8</v>
      </c>
      <c r="Q113" s="4" t="s">
        <v>8</v>
      </c>
      <c r="R113" s="4" t="s">
        <v>17</v>
      </c>
      <c r="S113" s="4" t="s">
        <v>14</v>
      </c>
      <c r="T113" s="4" t="s">
        <v>8</v>
      </c>
      <c r="U113" s="4" t="s">
        <v>6</v>
      </c>
      <c r="V113" s="4" t="s">
        <v>14</v>
      </c>
      <c r="W113" s="4" t="s">
        <v>6</v>
      </c>
      <c r="X113" s="4" t="s">
        <v>6</v>
      </c>
      <c r="Y113" s="4" t="s">
        <v>7</v>
      </c>
      <c r="Z113" s="4" t="s">
        <v>8</v>
      </c>
      <c r="AA113" s="4" t="s">
        <v>14</v>
      </c>
      <c r="AB113" s="4" t="s">
        <v>8</v>
      </c>
      <c r="AC113" s="4" t="s">
        <v>18</v>
      </c>
      <c r="AD113" s="4" t="s">
        <v>18</v>
      </c>
      <c r="AE113" s="4" t="s">
        <v>18</v>
      </c>
      <c r="AF113" s="4" t="s">
        <v>18</v>
      </c>
      <c r="AG113" s="4" t="s">
        <v>20</v>
      </c>
      <c r="AH113" s="4" t="s">
        <v>18</v>
      </c>
      <c r="AI113" s="4" t="s">
        <v>18</v>
      </c>
      <c r="AJ113" s="4" t="s">
        <v>19</v>
      </c>
      <c r="AK113" s="4" t="s">
        <v>18</v>
      </c>
      <c r="AL113" s="4" t="s">
        <v>20</v>
      </c>
      <c r="AM113" s="11">
        <f>MIN(MROUND(SUM(AO113:BW113),0.1),10)</f>
        <v>7.5</v>
      </c>
      <c r="AN113" s="10"/>
      <c r="AO113" s="2">
        <f>IF(D113=$AO$2,0.2,0)</f>
        <v>0</v>
      </c>
      <c r="AP113" s="2">
        <f>IF(E113=$AP$2,0.2,0)</f>
        <v>0</v>
      </c>
      <c r="AQ113" s="2">
        <f>IF(F113=$AQ$2,0.2,0)</f>
        <v>0.2</v>
      </c>
      <c r="AR113" s="2">
        <f>IF(G113=$AR$2,0.2,0)</f>
        <v>0</v>
      </c>
      <c r="AS113" s="2">
        <f>IF(H113=$AS$2,0.2,0)</f>
        <v>0.2</v>
      </c>
      <c r="AT113" s="2">
        <f>IF(I113=$AT$2,0.2,0)</f>
        <v>0.2</v>
      </c>
      <c r="AU113" s="2">
        <f>IF(J113=$AU$2,0.2,0)</f>
        <v>0.2</v>
      </c>
      <c r="AV113" s="2">
        <f>IF(K113=$AV$2,0.2,0)</f>
        <v>0</v>
      </c>
      <c r="AW113" s="2">
        <f>IF(L113=$AW$2,0.2,0)</f>
        <v>0.2</v>
      </c>
      <c r="AX113" s="2">
        <f>IF(M113=$AX$2,0.2,0)</f>
        <v>0.2</v>
      </c>
      <c r="AY113" s="2">
        <f>IF(N113=$AY$2,0.2,0)</f>
        <v>0.2</v>
      </c>
      <c r="AZ113" s="2">
        <f>IF(O113=$AZ$2,0.2,0)</f>
        <v>0.2</v>
      </c>
      <c r="BA113" s="2">
        <f>IF(P113=$BA$2,0.2,0)</f>
        <v>0.2</v>
      </c>
      <c r="BB113" s="2">
        <f>IF(Q113=$BB$2,0.2,0)</f>
        <v>0</v>
      </c>
      <c r="BC113" s="2">
        <f>IF(R113=$BC$2,0.2,0)</f>
        <v>0</v>
      </c>
      <c r="BD113" s="2">
        <f>IF(S113=$BD$2,0.2,0)</f>
        <v>0.2</v>
      </c>
      <c r="BE113" s="2">
        <f>IF(T113=$BE$2,0.2,0)</f>
        <v>0.2</v>
      </c>
      <c r="BF113" s="2">
        <f>IF(U113=$BF$2,0.2,0)</f>
        <v>0</v>
      </c>
      <c r="BG113" s="2">
        <f>IF(V113=$BG$2,0.2,0)</f>
        <v>0</v>
      </c>
      <c r="BH113" s="2">
        <f>IF(W113=$BH$2,0.2,0)</f>
        <v>0</v>
      </c>
      <c r="BI113" s="2">
        <f>IF(X113=$BI$2,0.2,0)</f>
        <v>0.2</v>
      </c>
      <c r="BJ113" s="2">
        <f>IF(Y113=$BJ$2,0.2,0)</f>
        <v>0.2</v>
      </c>
      <c r="BK113" s="2">
        <f>IF(Z113=$BK$2,0.2,0)</f>
        <v>0.2</v>
      </c>
      <c r="BL113" s="2">
        <f>IF(AA113=$BL$2,0.2,0)</f>
        <v>0.2</v>
      </c>
      <c r="BM113" s="2">
        <f>IF(AB113=$BM$2,0.2,0)</f>
        <v>0.2</v>
      </c>
      <c r="BN113" s="2">
        <f>IF(AC113 = "OK",0.5,IF(AC113="Y",0.25,0))</f>
        <v>0.5</v>
      </c>
      <c r="BO113" s="2">
        <f>IF(AD113 = "OK",0.5,IF(AD113="Y",0.25,0))</f>
        <v>0.5</v>
      </c>
      <c r="BP113" s="2">
        <f>IF(AE113 = "OK",0.5,IF(AE113="Y",0.25,0))</f>
        <v>0.5</v>
      </c>
      <c r="BQ113" s="10">
        <f>IF(AF113 = "OK",0.5,IF(AF113="Y",0.25,0))</f>
        <v>0.5</v>
      </c>
      <c r="BR113" s="10">
        <f>IF(AG113 = "OK",1,IF(AG113="Y",0.5,0))</f>
        <v>0.5</v>
      </c>
      <c r="BS113" s="10">
        <f>IF(AH113 = "OK",0.5,IF(AH113="Y",0.25,0))</f>
        <v>0.5</v>
      </c>
      <c r="BT113" s="10">
        <f>IF(AI113 = "OK",0.5,IF(AI113="Y",0.25,0))</f>
        <v>0.5</v>
      </c>
      <c r="BU113" s="10">
        <f>IF(AJ113 = "OK",0.5,IF(AJ113="Y",0.25,0))</f>
        <v>0</v>
      </c>
      <c r="BV113" s="10">
        <f>IF(AK113 = "OK",0.5,IF(AK113="Y",0.25,0))</f>
        <v>0.5</v>
      </c>
      <c r="BW113" s="10">
        <f>IF(AL113 = "OK",0.5,IF(AL113="Y",0.25,0))</f>
        <v>0.25</v>
      </c>
    </row>
    <row r="114" spans="1:75" ht="15.6" x14ac:dyDescent="0.3">
      <c r="A114" s="4">
        <v>112</v>
      </c>
      <c r="B114" s="4" t="s">
        <v>248</v>
      </c>
      <c r="C114" s="4" t="s">
        <v>249</v>
      </c>
      <c r="D114" s="4" t="s">
        <v>12</v>
      </c>
      <c r="E114" s="4" t="s">
        <v>8</v>
      </c>
      <c r="F114" s="4" t="s">
        <v>8</v>
      </c>
      <c r="G114" s="4" t="s">
        <v>14</v>
      </c>
      <c r="H114" s="4" t="s">
        <v>7</v>
      </c>
      <c r="I114" s="6" t="s">
        <v>17</v>
      </c>
      <c r="J114" s="6" t="s">
        <v>68</v>
      </c>
      <c r="K114" s="6" t="s">
        <v>13</v>
      </c>
      <c r="L114" s="6" t="s">
        <v>17</v>
      </c>
      <c r="M114" s="6" t="s">
        <v>7</v>
      </c>
      <c r="N114" s="4" t="s">
        <v>6</v>
      </c>
      <c r="O114" s="4" t="s">
        <v>7</v>
      </c>
      <c r="P114" s="4" t="s">
        <v>32</v>
      </c>
      <c r="Q114" s="4" t="s">
        <v>7</v>
      </c>
      <c r="R114" s="4" t="s">
        <v>7</v>
      </c>
      <c r="S114" s="4" t="s">
        <v>8</v>
      </c>
      <c r="T114" s="4" t="s">
        <v>8</v>
      </c>
      <c r="U114" s="4" t="s">
        <v>8</v>
      </c>
      <c r="V114" s="4" t="s">
        <v>6</v>
      </c>
      <c r="W114" s="4" t="s">
        <v>6</v>
      </c>
      <c r="X114" s="4" t="s">
        <v>6</v>
      </c>
      <c r="Y114" s="4" t="s">
        <v>7</v>
      </c>
      <c r="Z114" s="4" t="s">
        <v>8</v>
      </c>
      <c r="AA114" s="4" t="s">
        <v>14</v>
      </c>
      <c r="AB114" s="4" t="s">
        <v>8</v>
      </c>
      <c r="AC114" s="4" t="s">
        <v>18</v>
      </c>
      <c r="AD114" s="4" t="s">
        <v>18</v>
      </c>
      <c r="AE114" s="4" t="s">
        <v>18</v>
      </c>
      <c r="AF114" s="4" t="s">
        <v>18</v>
      </c>
      <c r="AG114" s="4" t="s">
        <v>18</v>
      </c>
      <c r="AH114" s="4" t="s">
        <v>18</v>
      </c>
      <c r="AI114" s="4" t="s">
        <v>18</v>
      </c>
      <c r="AJ114" s="4" t="s">
        <v>18</v>
      </c>
      <c r="AK114" s="4" t="s">
        <v>18</v>
      </c>
      <c r="AL114" s="4" t="s">
        <v>18</v>
      </c>
      <c r="AM114" s="11">
        <f>MIN(MROUND(SUM(AO114:BW114),0.1),10)</f>
        <v>7.3000000000000007</v>
      </c>
      <c r="AN114" s="10"/>
      <c r="AO114" s="2">
        <f>IF(D114=$AO$2,0.2,0)</f>
        <v>0</v>
      </c>
      <c r="AP114" s="2">
        <f>IF(E114=$AP$2,0.2,0)</f>
        <v>0</v>
      </c>
      <c r="AQ114" s="2">
        <f>IF(F114=$AQ$2,0.2,0)</f>
        <v>0</v>
      </c>
      <c r="AR114" s="2">
        <f>IF(G114=$AR$2,0.2,0)</f>
        <v>0</v>
      </c>
      <c r="AS114" s="2">
        <f>IF(H114=$AS$2,0.2,0)</f>
        <v>0</v>
      </c>
      <c r="AT114" s="2">
        <f>IF(I114=$AT$2,0.2,0)</f>
        <v>0</v>
      </c>
      <c r="AU114" s="2">
        <f>IF(J114=$AU$2,0.2,0)</f>
        <v>0</v>
      </c>
      <c r="AV114" s="2">
        <f>IF(K114=$AV$2,0.2,0)</f>
        <v>0</v>
      </c>
      <c r="AW114" s="2">
        <f>IF(L114=$AW$2,0.2,0)</f>
        <v>0</v>
      </c>
      <c r="AX114" s="2">
        <f>IF(M114=$AX$2,0.2,0)</f>
        <v>0.2</v>
      </c>
      <c r="AY114" s="2">
        <f>IF(N114=$AY$2,0.2,0)</f>
        <v>0</v>
      </c>
      <c r="AZ114" s="2">
        <f>IF(O114=$AZ$2,0.2,0)</f>
        <v>0</v>
      </c>
      <c r="BA114" s="2">
        <f>IF(P114=$BA$2,0.2,0)</f>
        <v>0</v>
      </c>
      <c r="BB114" s="2">
        <f>IF(Q114=$BB$2,0.2,0)</f>
        <v>0.2</v>
      </c>
      <c r="BC114" s="2">
        <f>IF(R114=$BC$2,0.2,0)</f>
        <v>0</v>
      </c>
      <c r="BD114" s="2">
        <f>IF(S114=$BD$2,0.2,0)</f>
        <v>0</v>
      </c>
      <c r="BE114" s="2">
        <f>IF(T114=$BE$2,0.2,0)</f>
        <v>0.2</v>
      </c>
      <c r="BF114" s="2">
        <f>IF(U114=$BF$2,0.2,0)</f>
        <v>0.2</v>
      </c>
      <c r="BG114" s="2">
        <f>IF(V114=$BG$2,0.2,0)</f>
        <v>0</v>
      </c>
      <c r="BH114" s="2">
        <f>IF(W114=$BH$2,0.2,0)</f>
        <v>0</v>
      </c>
      <c r="BI114" s="2">
        <f>IF(X114=$BI$2,0.2,0)</f>
        <v>0.2</v>
      </c>
      <c r="BJ114" s="2">
        <f>IF(Y114=$BJ$2,0.2,0)</f>
        <v>0.2</v>
      </c>
      <c r="BK114" s="2">
        <f>IF(Z114=$BK$2,0.2,0)</f>
        <v>0.2</v>
      </c>
      <c r="BL114" s="2">
        <f>IF(AA114=$BL$2,0.2,0)</f>
        <v>0.2</v>
      </c>
      <c r="BM114" s="2">
        <f>IF(AB114=$BM$2,0.2,0)</f>
        <v>0.2</v>
      </c>
      <c r="BN114" s="2">
        <f>IF(AC114 = "OK",0.5,IF(AC114="Y",0.25,0))</f>
        <v>0.5</v>
      </c>
      <c r="BO114" s="2">
        <f>IF(AD114 = "OK",0.5,IF(AD114="Y",0.25,0))</f>
        <v>0.5</v>
      </c>
      <c r="BP114" s="2">
        <f>IF(AE114 = "OK",0.5,IF(AE114="Y",0.25,0))</f>
        <v>0.5</v>
      </c>
      <c r="BQ114" s="10">
        <f>IF(AF114 = "OK",0.5,IF(AF114="Y",0.25,0))</f>
        <v>0.5</v>
      </c>
      <c r="BR114" s="10">
        <f>IF(AG114 = "OK",1,IF(AG114="Y",0.5,0))</f>
        <v>1</v>
      </c>
      <c r="BS114" s="10">
        <f>IF(AH114 = "OK",0.5,IF(AH114="Y",0.25,0))</f>
        <v>0.5</v>
      </c>
      <c r="BT114" s="10">
        <f>IF(AI114 = "OK",0.5,IF(AI114="Y",0.25,0))</f>
        <v>0.5</v>
      </c>
      <c r="BU114" s="10">
        <f>IF(AJ114 = "OK",0.5,IF(AJ114="Y",0.25,0))</f>
        <v>0.5</v>
      </c>
      <c r="BV114" s="10">
        <f>IF(AK114 = "OK",0.5,IF(AK114="Y",0.25,0))</f>
        <v>0.5</v>
      </c>
      <c r="BW114" s="10">
        <f>IF(AL114 = "OK",0.5,IF(AL114="Y",0.25,0))</f>
        <v>0.5</v>
      </c>
    </row>
    <row r="115" spans="1:75" ht="15.6" x14ac:dyDescent="0.3">
      <c r="A115" s="4">
        <v>113</v>
      </c>
      <c r="B115" s="4" t="s">
        <v>250</v>
      </c>
      <c r="C115" s="4" t="s">
        <v>251</v>
      </c>
      <c r="D115" s="4" t="s">
        <v>6</v>
      </c>
      <c r="E115" s="4" t="s">
        <v>8</v>
      </c>
      <c r="F115" s="4" t="s">
        <v>8</v>
      </c>
      <c r="G115" s="4" t="s">
        <v>7</v>
      </c>
      <c r="H115" s="4" t="s">
        <v>8</v>
      </c>
      <c r="I115" s="6" t="s">
        <v>8</v>
      </c>
      <c r="J115" s="6" t="s">
        <v>8</v>
      </c>
      <c r="K115" s="6" t="s">
        <v>14</v>
      </c>
      <c r="L115" s="6" t="s">
        <v>6</v>
      </c>
      <c r="M115" s="6" t="s">
        <v>7</v>
      </c>
      <c r="N115" s="4" t="s">
        <v>17</v>
      </c>
      <c r="O115" s="4" t="s">
        <v>14</v>
      </c>
      <c r="P115" s="4" t="s">
        <v>8</v>
      </c>
      <c r="Q115" s="4" t="s">
        <v>8</v>
      </c>
      <c r="R115" s="4" t="s">
        <v>8</v>
      </c>
      <c r="S115" s="4" t="s">
        <v>14</v>
      </c>
      <c r="T115" s="4" t="s">
        <v>8</v>
      </c>
      <c r="U115" s="4" t="s">
        <v>8</v>
      </c>
      <c r="V115" s="4" t="s">
        <v>7</v>
      </c>
      <c r="W115" s="4" t="s">
        <v>14</v>
      </c>
      <c r="X115" s="4" t="s">
        <v>6</v>
      </c>
      <c r="Y115" s="4" t="s">
        <v>7</v>
      </c>
      <c r="Z115" s="4" t="s">
        <v>8</v>
      </c>
      <c r="AA115" s="4" t="s">
        <v>14</v>
      </c>
      <c r="AB115" s="4" t="s">
        <v>8</v>
      </c>
      <c r="AC115" s="4" t="s">
        <v>18</v>
      </c>
      <c r="AD115" s="4" t="s">
        <v>18</v>
      </c>
      <c r="AE115" s="4" t="s">
        <v>18</v>
      </c>
      <c r="AF115" s="4" t="s">
        <v>18</v>
      </c>
      <c r="AG115" s="4" t="s">
        <v>18</v>
      </c>
      <c r="AH115" s="4" t="s">
        <v>18</v>
      </c>
      <c r="AI115" s="4" t="s">
        <v>18</v>
      </c>
      <c r="AJ115" s="4" t="s">
        <v>18</v>
      </c>
      <c r="AK115" s="4" t="s">
        <v>18</v>
      </c>
      <c r="AL115" s="4" t="s">
        <v>18</v>
      </c>
      <c r="AM115" s="11">
        <f>MIN(MROUND(SUM(AO115:BW115),0.1),10)</f>
        <v>8.1</v>
      </c>
      <c r="AN115" s="10"/>
      <c r="AO115" s="2">
        <f>IF(D115=$AO$2,0.2,0)</f>
        <v>0.2</v>
      </c>
      <c r="AP115" s="2">
        <f>IF(E115=$AP$2,0.2,0)</f>
        <v>0</v>
      </c>
      <c r="AQ115" s="2">
        <f>IF(F115=$AQ$2,0.2,0)</f>
        <v>0</v>
      </c>
      <c r="AR115" s="2">
        <f>IF(G115=$AR$2,0.2,0)</f>
        <v>0</v>
      </c>
      <c r="AS115" s="2">
        <f>IF(H115=$AS$2,0.2,0)</f>
        <v>0.2</v>
      </c>
      <c r="AT115" s="2">
        <f>IF(I115=$AT$2,0.2,0)</f>
        <v>0</v>
      </c>
      <c r="AU115" s="2">
        <f>IF(J115=$AU$2,0.2,0)</f>
        <v>0</v>
      </c>
      <c r="AV115" s="2">
        <f>IF(K115=$AV$2,0.2,0)</f>
        <v>0</v>
      </c>
      <c r="AW115" s="2">
        <f>IF(L115=$AW$2,0.2,0)</f>
        <v>0</v>
      </c>
      <c r="AX115" s="2">
        <f>IF(M115=$AX$2,0.2,0)</f>
        <v>0.2</v>
      </c>
      <c r="AY115" s="2">
        <f>IF(N115=$AY$2,0.2,0)</f>
        <v>0</v>
      </c>
      <c r="AZ115" s="2">
        <f>IF(O115=$AZ$2,0.2,0)</f>
        <v>0</v>
      </c>
      <c r="BA115" s="2">
        <f>IF(P115=$BA$2,0.2,0)</f>
        <v>0.2</v>
      </c>
      <c r="BB115" s="2">
        <f>IF(Q115=$BB$2,0.2,0)</f>
        <v>0</v>
      </c>
      <c r="BC115" s="2">
        <f>IF(R115=$BC$2,0.2,0)</f>
        <v>0</v>
      </c>
      <c r="BD115" s="2">
        <f>IF(S115=$BD$2,0.2,0)</f>
        <v>0.2</v>
      </c>
      <c r="BE115" s="2">
        <f>IF(T115=$BE$2,0.2,0)</f>
        <v>0.2</v>
      </c>
      <c r="BF115" s="2">
        <f>IF(U115=$BF$2,0.2,0)</f>
        <v>0.2</v>
      </c>
      <c r="BG115" s="2">
        <f>IF(V115=$BG$2,0.2,0)</f>
        <v>0.2</v>
      </c>
      <c r="BH115" s="2">
        <f>IF(W115=$BH$2,0.2,0)</f>
        <v>0</v>
      </c>
      <c r="BI115" s="2">
        <f>IF(X115=$BI$2,0.2,0)</f>
        <v>0.2</v>
      </c>
      <c r="BJ115" s="2">
        <f>IF(Y115=$BJ$2,0.2,0)</f>
        <v>0.2</v>
      </c>
      <c r="BK115" s="2">
        <f>IF(Z115=$BK$2,0.2,0)</f>
        <v>0.2</v>
      </c>
      <c r="BL115" s="2">
        <f>IF(AA115=$BL$2,0.2,0)</f>
        <v>0.2</v>
      </c>
      <c r="BM115" s="2">
        <f>IF(AB115=$BM$2,0.2,0)</f>
        <v>0.2</v>
      </c>
      <c r="BN115" s="2">
        <f>IF(AC115 = "OK",0.5,IF(AC115="Y",0.25,0))</f>
        <v>0.5</v>
      </c>
      <c r="BO115" s="2">
        <f>IF(AD115 = "OK",0.5,IF(AD115="Y",0.25,0))</f>
        <v>0.5</v>
      </c>
      <c r="BP115" s="2">
        <f>IF(AE115 = "OK",0.5,IF(AE115="Y",0.25,0))</f>
        <v>0.5</v>
      </c>
      <c r="BQ115" s="10">
        <f>IF(AF115 = "OK",0.5,IF(AF115="Y",0.25,0))</f>
        <v>0.5</v>
      </c>
      <c r="BR115" s="10">
        <f>IF(AG115 = "OK",1,IF(AG115="Y",0.5,0))</f>
        <v>1</v>
      </c>
      <c r="BS115" s="10">
        <f>IF(AH115 = "OK",0.5,IF(AH115="Y",0.25,0))</f>
        <v>0.5</v>
      </c>
      <c r="BT115" s="10">
        <f>IF(AI115 = "OK",0.5,IF(AI115="Y",0.25,0))</f>
        <v>0.5</v>
      </c>
      <c r="BU115" s="10">
        <f>IF(AJ115 = "OK",0.5,IF(AJ115="Y",0.25,0))</f>
        <v>0.5</v>
      </c>
      <c r="BV115" s="10">
        <f>IF(AK115 = "OK",0.5,IF(AK115="Y",0.25,0))</f>
        <v>0.5</v>
      </c>
      <c r="BW115" s="10">
        <f>IF(AL115 = "OK",0.5,IF(AL115="Y",0.25,0))</f>
        <v>0.5</v>
      </c>
    </row>
    <row r="116" spans="1:75" ht="15.6" x14ac:dyDescent="0.3">
      <c r="A116" s="4">
        <v>114</v>
      </c>
      <c r="B116" s="4" t="s">
        <v>252</v>
      </c>
      <c r="C116" s="4" t="s">
        <v>253</v>
      </c>
      <c r="D116" s="4" t="s">
        <v>31</v>
      </c>
      <c r="E116" s="4" t="s">
        <v>6</v>
      </c>
      <c r="F116" s="4" t="s">
        <v>7</v>
      </c>
      <c r="G116" s="4" t="s">
        <v>6</v>
      </c>
      <c r="H116" s="4" t="s">
        <v>8</v>
      </c>
      <c r="I116" s="6" t="s">
        <v>9</v>
      </c>
      <c r="J116" s="6" t="s">
        <v>68</v>
      </c>
      <c r="K116" s="6" t="s">
        <v>11</v>
      </c>
      <c r="L116" s="6" t="s">
        <v>12</v>
      </c>
      <c r="M116" s="6" t="s">
        <v>6</v>
      </c>
      <c r="N116" s="4" t="s">
        <v>68</v>
      </c>
      <c r="O116" s="4" t="s">
        <v>6</v>
      </c>
      <c r="P116" s="4" t="s">
        <v>8</v>
      </c>
      <c r="Q116" s="4" t="s">
        <v>7</v>
      </c>
      <c r="R116" s="4" t="s">
        <v>7</v>
      </c>
      <c r="S116" s="4" t="s">
        <v>14</v>
      </c>
      <c r="T116" s="4" t="s">
        <v>8</v>
      </c>
      <c r="U116" s="4" t="s">
        <v>8</v>
      </c>
      <c r="V116" s="4" t="s">
        <v>14</v>
      </c>
      <c r="W116" s="4" t="s">
        <v>6</v>
      </c>
      <c r="X116" s="4" t="s">
        <v>8</v>
      </c>
      <c r="Y116" s="4" t="s">
        <v>7</v>
      </c>
      <c r="Z116" s="4" t="s">
        <v>8</v>
      </c>
      <c r="AA116" s="4" t="s">
        <v>14</v>
      </c>
      <c r="AB116" s="4" t="s">
        <v>8</v>
      </c>
      <c r="AC116" s="4" t="s">
        <v>18</v>
      </c>
      <c r="AD116" s="4" t="s">
        <v>18</v>
      </c>
      <c r="AE116" s="4" t="s">
        <v>18</v>
      </c>
      <c r="AF116" s="4" t="s">
        <v>18</v>
      </c>
      <c r="AG116" s="4" t="s">
        <v>20</v>
      </c>
      <c r="AH116" s="4" t="s">
        <v>18</v>
      </c>
      <c r="AI116" s="4" t="s">
        <v>18</v>
      </c>
      <c r="AJ116" s="4" t="s">
        <v>18</v>
      </c>
      <c r="AK116" s="4" t="s">
        <v>18</v>
      </c>
      <c r="AL116" s="4" t="s">
        <v>18</v>
      </c>
      <c r="AM116" s="11">
        <f>MIN(MROUND(SUM(AO116:BW116),0.1),10)</f>
        <v>8.4</v>
      </c>
      <c r="AN116" s="10"/>
      <c r="AO116" s="2">
        <f>IF(D116=$AO$2,0.2,0)</f>
        <v>0</v>
      </c>
      <c r="AP116" s="2">
        <f>IF(E116=$AP$2,0.2,0)</f>
        <v>0.2</v>
      </c>
      <c r="AQ116" s="2">
        <f>IF(F116=$AQ$2,0.2,0)</f>
        <v>0.2</v>
      </c>
      <c r="AR116" s="2">
        <f>IF(G116=$AR$2,0.2,0)</f>
        <v>0.2</v>
      </c>
      <c r="AS116" s="2">
        <f>IF(H116=$AS$2,0.2,0)</f>
        <v>0.2</v>
      </c>
      <c r="AT116" s="2">
        <f>IF(I116=$AT$2,0.2,0)</f>
        <v>0.2</v>
      </c>
      <c r="AU116" s="2">
        <f>IF(J116=$AU$2,0.2,0)</f>
        <v>0</v>
      </c>
      <c r="AV116" s="2">
        <f>IF(K116=$AV$2,0.2,0)</f>
        <v>0.2</v>
      </c>
      <c r="AW116" s="2">
        <f>IF(L116=$AW$2,0.2,0)</f>
        <v>0.2</v>
      </c>
      <c r="AX116" s="2">
        <f>IF(M116=$AX$2,0.2,0)</f>
        <v>0</v>
      </c>
      <c r="AY116" s="2">
        <f>IF(N116=$AY$2,0.2,0)</f>
        <v>0</v>
      </c>
      <c r="AZ116" s="2">
        <f>IF(O116=$AZ$2,0.2,0)</f>
        <v>0.2</v>
      </c>
      <c r="BA116" s="2">
        <f>IF(P116=$BA$2,0.2,0)</f>
        <v>0.2</v>
      </c>
      <c r="BB116" s="2">
        <f>IF(Q116=$BB$2,0.2,0)</f>
        <v>0.2</v>
      </c>
      <c r="BC116" s="2">
        <f>IF(R116=$BC$2,0.2,0)</f>
        <v>0</v>
      </c>
      <c r="BD116" s="2">
        <f>IF(S116=$BD$2,0.2,0)</f>
        <v>0.2</v>
      </c>
      <c r="BE116" s="2">
        <f>IF(T116=$BE$2,0.2,0)</f>
        <v>0.2</v>
      </c>
      <c r="BF116" s="2">
        <f>IF(U116=$BF$2,0.2,0)</f>
        <v>0.2</v>
      </c>
      <c r="BG116" s="2">
        <f>IF(V116=$BG$2,0.2,0)</f>
        <v>0</v>
      </c>
      <c r="BH116" s="2">
        <f>IF(W116=$BH$2,0.2,0)</f>
        <v>0</v>
      </c>
      <c r="BI116" s="2">
        <f>IF(X116=$BI$2,0.2,0)</f>
        <v>0</v>
      </c>
      <c r="BJ116" s="2">
        <f>IF(Y116=$BJ$2,0.2,0)</f>
        <v>0.2</v>
      </c>
      <c r="BK116" s="2">
        <f>IF(Z116=$BK$2,0.2,0)</f>
        <v>0.2</v>
      </c>
      <c r="BL116" s="2">
        <f>IF(AA116=$BL$2,0.2,0)</f>
        <v>0.2</v>
      </c>
      <c r="BM116" s="2">
        <f>IF(AB116=$BM$2,0.2,0)</f>
        <v>0.2</v>
      </c>
      <c r="BN116" s="2">
        <f>IF(AC116 = "OK",0.5,IF(AC116="Y",0.25,0))</f>
        <v>0.5</v>
      </c>
      <c r="BO116" s="2">
        <f>IF(AD116 = "OK",0.5,IF(AD116="Y",0.25,0))</f>
        <v>0.5</v>
      </c>
      <c r="BP116" s="2">
        <f>IF(AE116 = "OK",0.5,IF(AE116="Y",0.25,0))</f>
        <v>0.5</v>
      </c>
      <c r="BQ116" s="10">
        <f>IF(AF116 = "OK",0.5,IF(AF116="Y",0.25,0))</f>
        <v>0.5</v>
      </c>
      <c r="BR116" s="10">
        <f>IF(AG116 = "OK",1,IF(AG116="Y",0.5,0))</f>
        <v>0.5</v>
      </c>
      <c r="BS116" s="10">
        <f>IF(AH116 = "OK",0.5,IF(AH116="Y",0.25,0))</f>
        <v>0.5</v>
      </c>
      <c r="BT116" s="10">
        <f>IF(AI116 = "OK",0.5,IF(AI116="Y",0.25,0))</f>
        <v>0.5</v>
      </c>
      <c r="BU116" s="10">
        <f>IF(AJ116 = "OK",0.5,IF(AJ116="Y",0.25,0))</f>
        <v>0.5</v>
      </c>
      <c r="BV116" s="10">
        <f>IF(AK116 = "OK",0.5,IF(AK116="Y",0.25,0))</f>
        <v>0.5</v>
      </c>
      <c r="BW116" s="10">
        <f>IF(AL116 = "OK",0.5,IF(AL116="Y",0.25,0))</f>
        <v>0.5</v>
      </c>
    </row>
    <row r="117" spans="1:75" ht="15.6" x14ac:dyDescent="0.3">
      <c r="A117" s="4">
        <v>115</v>
      </c>
      <c r="B117" s="4" t="s">
        <v>254</v>
      </c>
      <c r="C117" s="4" t="s">
        <v>255</v>
      </c>
      <c r="D117" s="4" t="s">
        <v>6</v>
      </c>
      <c r="E117" s="4" t="s">
        <v>8</v>
      </c>
      <c r="F117" s="4" t="s">
        <v>7</v>
      </c>
      <c r="G117" s="4" t="s">
        <v>6</v>
      </c>
      <c r="H117" s="4" t="s">
        <v>7</v>
      </c>
      <c r="I117" s="6" t="s">
        <v>9</v>
      </c>
      <c r="J117" s="6" t="s">
        <v>10</v>
      </c>
      <c r="K117" s="6" t="s">
        <v>8</v>
      </c>
      <c r="L117" s="6" t="s">
        <v>6</v>
      </c>
      <c r="M117" s="6" t="s">
        <v>13</v>
      </c>
      <c r="N117" s="4" t="s">
        <v>6</v>
      </c>
      <c r="O117" s="4" t="s">
        <v>11</v>
      </c>
      <c r="P117" s="4" t="s">
        <v>8</v>
      </c>
      <c r="Q117" s="4" t="s">
        <v>7</v>
      </c>
      <c r="R117" s="4" t="s">
        <v>8</v>
      </c>
      <c r="S117" s="4" t="s">
        <v>14</v>
      </c>
      <c r="T117" s="4" t="s">
        <v>8</v>
      </c>
      <c r="U117" s="4" t="s">
        <v>8</v>
      </c>
      <c r="V117" s="4" t="s">
        <v>14</v>
      </c>
      <c r="W117" s="4" t="s">
        <v>8</v>
      </c>
      <c r="X117" s="4" t="s">
        <v>6</v>
      </c>
      <c r="Y117" s="4" t="s">
        <v>7</v>
      </c>
      <c r="Z117" s="4" t="s">
        <v>8</v>
      </c>
      <c r="AA117" s="4" t="s">
        <v>14</v>
      </c>
      <c r="AB117" s="4" t="s">
        <v>8</v>
      </c>
      <c r="AC117" s="4" t="s">
        <v>18</v>
      </c>
      <c r="AD117" s="4" t="s">
        <v>18</v>
      </c>
      <c r="AE117" s="4" t="s">
        <v>18</v>
      </c>
      <c r="AF117" s="4" t="s">
        <v>18</v>
      </c>
      <c r="AG117" s="4" t="s">
        <v>18</v>
      </c>
      <c r="AH117" s="4" t="s">
        <v>18</v>
      </c>
      <c r="AI117" s="4" t="s">
        <v>18</v>
      </c>
      <c r="AJ117" s="4" t="s">
        <v>20</v>
      </c>
      <c r="AK117" s="4" t="s">
        <v>19</v>
      </c>
      <c r="AL117" s="4" t="s">
        <v>19</v>
      </c>
      <c r="AM117" s="11">
        <f>MIN(MROUND(SUM(AO117:BW117),0.1),10)</f>
        <v>7.5</v>
      </c>
      <c r="AN117" s="10"/>
      <c r="AO117" s="2">
        <f>IF(D117=$AO$2,0.2,0)</f>
        <v>0.2</v>
      </c>
      <c r="AP117" s="2">
        <f>IF(E117=$AP$2,0.2,0)</f>
        <v>0</v>
      </c>
      <c r="AQ117" s="2">
        <f>IF(F117=$AQ$2,0.2,0)</f>
        <v>0.2</v>
      </c>
      <c r="AR117" s="2">
        <f>IF(G117=$AR$2,0.2,0)</f>
        <v>0.2</v>
      </c>
      <c r="AS117" s="2">
        <f>IF(H117=$AS$2,0.2,0)</f>
        <v>0</v>
      </c>
      <c r="AT117" s="2">
        <f>IF(I117=$AT$2,0.2,0)</f>
        <v>0.2</v>
      </c>
      <c r="AU117" s="2">
        <f>IF(J117=$AU$2,0.2,0)</f>
        <v>0.2</v>
      </c>
      <c r="AV117" s="2">
        <f>IF(K117=$AV$2,0.2,0)</f>
        <v>0</v>
      </c>
      <c r="AW117" s="2">
        <f>IF(L117=$AW$2,0.2,0)</f>
        <v>0</v>
      </c>
      <c r="AX117" s="2">
        <f>IF(M117=$AX$2,0.2,0)</f>
        <v>0</v>
      </c>
      <c r="AY117" s="2">
        <f>IF(N117=$AY$2,0.2,0)</f>
        <v>0</v>
      </c>
      <c r="AZ117" s="2">
        <f>IF(O117=$AZ$2,0.2,0)</f>
        <v>0</v>
      </c>
      <c r="BA117" s="2">
        <f>IF(P117=$BA$2,0.2,0)</f>
        <v>0.2</v>
      </c>
      <c r="BB117" s="2">
        <f>IF(Q117=$BB$2,0.2,0)</f>
        <v>0.2</v>
      </c>
      <c r="BC117" s="2">
        <f>IF(R117=$BC$2,0.2,0)</f>
        <v>0</v>
      </c>
      <c r="BD117" s="2">
        <f>IF(S117=$BD$2,0.2,0)</f>
        <v>0.2</v>
      </c>
      <c r="BE117" s="2">
        <f>IF(T117=$BE$2,0.2,0)</f>
        <v>0.2</v>
      </c>
      <c r="BF117" s="2">
        <f>IF(U117=$BF$2,0.2,0)</f>
        <v>0.2</v>
      </c>
      <c r="BG117" s="2">
        <f>IF(V117=$BG$2,0.2,0)</f>
        <v>0</v>
      </c>
      <c r="BH117" s="2">
        <f>IF(W117=$BH$2,0.2,0)</f>
        <v>0.2</v>
      </c>
      <c r="BI117" s="2">
        <f>IF(X117=$BI$2,0.2,0)</f>
        <v>0.2</v>
      </c>
      <c r="BJ117" s="2">
        <f>IF(Y117=$BJ$2,0.2,0)</f>
        <v>0.2</v>
      </c>
      <c r="BK117" s="2">
        <f>IF(Z117=$BK$2,0.2,0)</f>
        <v>0.2</v>
      </c>
      <c r="BL117" s="2">
        <f>IF(AA117=$BL$2,0.2,0)</f>
        <v>0.2</v>
      </c>
      <c r="BM117" s="2">
        <f>IF(AB117=$BM$2,0.2,0)</f>
        <v>0.2</v>
      </c>
      <c r="BN117" s="2">
        <f>IF(AC117 = "OK",0.5,IF(AC117="Y",0.25,0))</f>
        <v>0.5</v>
      </c>
      <c r="BO117" s="2">
        <f>IF(AD117 = "OK",0.5,IF(AD117="Y",0.25,0))</f>
        <v>0.5</v>
      </c>
      <c r="BP117" s="2">
        <f>IF(AE117 = "OK",0.5,IF(AE117="Y",0.25,0))</f>
        <v>0.5</v>
      </c>
      <c r="BQ117" s="10">
        <f>IF(AF117 = "OK",0.5,IF(AF117="Y",0.25,0))</f>
        <v>0.5</v>
      </c>
      <c r="BR117" s="10">
        <f>IF(AG117 = "OK",1,IF(AG117="Y",0.5,0))</f>
        <v>1</v>
      </c>
      <c r="BS117" s="10">
        <f>IF(AH117 = "OK",0.5,IF(AH117="Y",0.25,0))</f>
        <v>0.5</v>
      </c>
      <c r="BT117" s="10">
        <f>IF(AI117 = "OK",0.5,IF(AI117="Y",0.25,0))</f>
        <v>0.5</v>
      </c>
      <c r="BU117" s="10">
        <f>IF(AJ117 = "OK",0.5,IF(AJ117="Y",0.25,0))</f>
        <v>0.25</v>
      </c>
      <c r="BV117" s="10">
        <f>IF(AK117 = "OK",0.5,IF(AK117="Y",0.25,0))</f>
        <v>0</v>
      </c>
      <c r="BW117" s="10">
        <f>IF(AL117 = "OK",0.5,IF(AL117="Y",0.25,0))</f>
        <v>0</v>
      </c>
    </row>
    <row r="118" spans="1:75" ht="15.6" x14ac:dyDescent="0.3">
      <c r="A118" s="4">
        <v>116</v>
      </c>
      <c r="B118" s="4" t="s">
        <v>256</v>
      </c>
      <c r="C118" s="4" t="s">
        <v>257</v>
      </c>
      <c r="D118" s="4" t="s">
        <v>31</v>
      </c>
      <c r="E118" s="4" t="s">
        <v>6</v>
      </c>
      <c r="F118" s="4" t="s">
        <v>8</v>
      </c>
      <c r="G118" s="4" t="s">
        <v>8</v>
      </c>
      <c r="H118" s="4" t="s">
        <v>8</v>
      </c>
      <c r="I118" s="6" t="s">
        <v>6</v>
      </c>
      <c r="J118" s="6" t="s">
        <v>10</v>
      </c>
      <c r="K118" s="6" t="s">
        <v>6</v>
      </c>
      <c r="L118" s="6" t="s">
        <v>13</v>
      </c>
      <c r="M118" s="6" t="s">
        <v>32</v>
      </c>
      <c r="N118" s="4" t="s">
        <v>14</v>
      </c>
      <c r="O118" s="4" t="s">
        <v>6</v>
      </c>
      <c r="P118" s="4" t="s">
        <v>8</v>
      </c>
      <c r="Q118" s="4" t="s">
        <v>8</v>
      </c>
      <c r="R118" s="4" t="s">
        <v>13</v>
      </c>
      <c r="S118" s="4" t="s">
        <v>14</v>
      </c>
      <c r="T118" s="4" t="s">
        <v>8</v>
      </c>
      <c r="U118" s="4" t="s">
        <v>8</v>
      </c>
      <c r="V118" s="4" t="s">
        <v>6</v>
      </c>
      <c r="W118" s="4" t="s">
        <v>14</v>
      </c>
      <c r="X118" s="4" t="s">
        <v>6</v>
      </c>
      <c r="Y118" s="4" t="s">
        <v>7</v>
      </c>
      <c r="Z118" s="4" t="s">
        <v>8</v>
      </c>
      <c r="AA118" s="4" t="s">
        <v>14</v>
      </c>
      <c r="AB118" s="4" t="s">
        <v>8</v>
      </c>
      <c r="AC118" s="4" t="s">
        <v>18</v>
      </c>
      <c r="AD118" s="4" t="s">
        <v>18</v>
      </c>
      <c r="AE118" s="4" t="s">
        <v>18</v>
      </c>
      <c r="AF118" s="4" t="s">
        <v>18</v>
      </c>
      <c r="AG118" s="4" t="s">
        <v>20</v>
      </c>
      <c r="AH118" s="4" t="s">
        <v>18</v>
      </c>
      <c r="AI118" s="4" t="s">
        <v>18</v>
      </c>
      <c r="AJ118" s="4" t="s">
        <v>18</v>
      </c>
      <c r="AK118" s="4" t="s">
        <v>18</v>
      </c>
      <c r="AL118" s="4" t="s">
        <v>18</v>
      </c>
      <c r="AM118" s="11">
        <f>MIN(MROUND(SUM(AO118:BW118),0.1),10)</f>
        <v>7.8000000000000007</v>
      </c>
      <c r="AN118" s="10"/>
      <c r="AO118" s="2">
        <f>IF(D118=$AO$2,0.2,0)</f>
        <v>0</v>
      </c>
      <c r="AP118" s="2">
        <f>IF(E118=$AP$2,0.2,0)</f>
        <v>0.2</v>
      </c>
      <c r="AQ118" s="2">
        <f>IF(F118=$AQ$2,0.2,0)</f>
        <v>0</v>
      </c>
      <c r="AR118" s="2">
        <f>IF(G118=$AR$2,0.2,0)</f>
        <v>0</v>
      </c>
      <c r="AS118" s="2">
        <f>IF(H118=$AS$2,0.2,0)</f>
        <v>0.2</v>
      </c>
      <c r="AT118" s="2">
        <f>IF(I118=$AT$2,0.2,0)</f>
        <v>0</v>
      </c>
      <c r="AU118" s="2">
        <f>IF(J118=$AU$2,0.2,0)</f>
        <v>0.2</v>
      </c>
      <c r="AV118" s="2">
        <f>IF(K118=$AV$2,0.2,0)</f>
        <v>0</v>
      </c>
      <c r="AW118" s="2">
        <f>IF(L118=$AW$2,0.2,0)</f>
        <v>0</v>
      </c>
      <c r="AX118" s="2">
        <f>IF(M118=$AX$2,0.2,0)</f>
        <v>0</v>
      </c>
      <c r="AY118" s="2">
        <f>IF(N118=$AY$2,0.2,0)</f>
        <v>0</v>
      </c>
      <c r="AZ118" s="2">
        <f>IF(O118=$AZ$2,0.2,0)</f>
        <v>0.2</v>
      </c>
      <c r="BA118" s="2">
        <f>IF(P118=$BA$2,0.2,0)</f>
        <v>0.2</v>
      </c>
      <c r="BB118" s="2">
        <f>IF(Q118=$BB$2,0.2,0)</f>
        <v>0</v>
      </c>
      <c r="BC118" s="2">
        <f>IF(R118=$BC$2,0.2,0)</f>
        <v>0.2</v>
      </c>
      <c r="BD118" s="2">
        <f>IF(S118=$BD$2,0.2,0)</f>
        <v>0.2</v>
      </c>
      <c r="BE118" s="2">
        <f>IF(T118=$BE$2,0.2,0)</f>
        <v>0.2</v>
      </c>
      <c r="BF118" s="2">
        <f>IF(U118=$BF$2,0.2,0)</f>
        <v>0.2</v>
      </c>
      <c r="BG118" s="2">
        <f>IF(V118=$BG$2,0.2,0)</f>
        <v>0</v>
      </c>
      <c r="BH118" s="2">
        <f>IF(W118=$BH$2,0.2,0)</f>
        <v>0</v>
      </c>
      <c r="BI118" s="2">
        <f>IF(X118=$BI$2,0.2,0)</f>
        <v>0.2</v>
      </c>
      <c r="BJ118" s="2">
        <f>IF(Y118=$BJ$2,0.2,0)</f>
        <v>0.2</v>
      </c>
      <c r="BK118" s="2">
        <f>IF(Z118=$BK$2,0.2,0)</f>
        <v>0.2</v>
      </c>
      <c r="BL118" s="2">
        <f>IF(AA118=$BL$2,0.2,0)</f>
        <v>0.2</v>
      </c>
      <c r="BM118" s="2">
        <f>IF(AB118=$BM$2,0.2,0)</f>
        <v>0.2</v>
      </c>
      <c r="BN118" s="2">
        <f>IF(AC118 = "OK",0.5,IF(AC118="Y",0.25,0))</f>
        <v>0.5</v>
      </c>
      <c r="BO118" s="2">
        <f>IF(AD118 = "OK",0.5,IF(AD118="Y",0.25,0))</f>
        <v>0.5</v>
      </c>
      <c r="BP118" s="2">
        <f>IF(AE118 = "OK",0.5,IF(AE118="Y",0.25,0))</f>
        <v>0.5</v>
      </c>
      <c r="BQ118" s="10">
        <f>IF(AF118 = "OK",0.5,IF(AF118="Y",0.25,0))</f>
        <v>0.5</v>
      </c>
      <c r="BR118" s="10">
        <f>IF(AG118 = "OK",1,IF(AG118="Y",0.5,0))</f>
        <v>0.5</v>
      </c>
      <c r="BS118" s="10">
        <f>IF(AH118 = "OK",0.5,IF(AH118="Y",0.25,0))</f>
        <v>0.5</v>
      </c>
      <c r="BT118" s="10">
        <f>IF(AI118 = "OK",0.5,IF(AI118="Y",0.25,0))</f>
        <v>0.5</v>
      </c>
      <c r="BU118" s="10">
        <f>IF(AJ118 = "OK",0.5,IF(AJ118="Y",0.25,0))</f>
        <v>0.5</v>
      </c>
      <c r="BV118" s="10">
        <f>IF(AK118 = "OK",0.5,IF(AK118="Y",0.25,0))</f>
        <v>0.5</v>
      </c>
      <c r="BW118" s="10">
        <f>IF(AL118 = "OK",0.5,IF(AL118="Y",0.25,0))</f>
        <v>0.5</v>
      </c>
    </row>
    <row r="119" spans="1:75" ht="15.6" x14ac:dyDescent="0.3">
      <c r="A119" s="4">
        <v>117</v>
      </c>
      <c r="B119" s="4" t="s">
        <v>258</v>
      </c>
      <c r="C119" s="4" t="s">
        <v>259</v>
      </c>
      <c r="D119" s="7"/>
      <c r="E119" s="7"/>
      <c r="F119" s="7"/>
      <c r="G119" s="7"/>
      <c r="H119" s="7"/>
      <c r="I119" s="8"/>
      <c r="J119" s="8"/>
      <c r="K119" s="8"/>
      <c r="L119" s="8"/>
      <c r="M119" s="8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11">
        <f>MIN(MROUND(SUM(AO119:BW119),0.1),10)</f>
        <v>0</v>
      </c>
      <c r="AN119" s="10"/>
      <c r="AO119" s="2">
        <f>IF(D119=$AO$2,0.2,0)</f>
        <v>0</v>
      </c>
      <c r="AP119" s="2">
        <f>IF(E119=$AP$2,0.2,0)</f>
        <v>0</v>
      </c>
      <c r="AQ119" s="2">
        <f>IF(F119=$AQ$2,0.2,0)</f>
        <v>0</v>
      </c>
      <c r="AR119" s="2">
        <f>IF(G119=$AR$2,0.2,0)</f>
        <v>0</v>
      </c>
      <c r="AS119" s="2">
        <f>IF(H119=$AS$2,0.2,0)</f>
        <v>0</v>
      </c>
      <c r="AT119" s="2">
        <f>IF(I119=$AT$2,0.2,0)</f>
        <v>0</v>
      </c>
      <c r="AU119" s="2">
        <f>IF(J119=$AU$2,0.2,0)</f>
        <v>0</v>
      </c>
      <c r="AV119" s="2">
        <f>IF(K119=$AV$2,0.2,0)</f>
        <v>0</v>
      </c>
      <c r="AW119" s="2">
        <f>IF(L119=$AW$2,0.2,0)</f>
        <v>0</v>
      </c>
      <c r="AX119" s="2">
        <f>IF(M119=$AX$2,0.2,0)</f>
        <v>0</v>
      </c>
      <c r="AY119" s="2">
        <f>IF(N119=$AY$2,0.2,0)</f>
        <v>0</v>
      </c>
      <c r="AZ119" s="2">
        <f>IF(O119=$AZ$2,0.2,0)</f>
        <v>0</v>
      </c>
      <c r="BA119" s="2">
        <f>IF(P119=$BA$2,0.2,0)</f>
        <v>0</v>
      </c>
      <c r="BB119" s="2">
        <f>IF(Q119=$BB$2,0.2,0)</f>
        <v>0</v>
      </c>
      <c r="BC119" s="2">
        <f>IF(R119=$BC$2,0.2,0)</f>
        <v>0</v>
      </c>
      <c r="BD119" s="2">
        <f>IF(S119=$BD$2,0.2,0)</f>
        <v>0</v>
      </c>
      <c r="BE119" s="2">
        <f>IF(T119=$BE$2,0.2,0)</f>
        <v>0</v>
      </c>
      <c r="BF119" s="2">
        <f>IF(U119=$BF$2,0.2,0)</f>
        <v>0</v>
      </c>
      <c r="BG119" s="2">
        <f>IF(V119=$BG$2,0.2,0)</f>
        <v>0</v>
      </c>
      <c r="BH119" s="2">
        <f>IF(W119=$BH$2,0.2,0)</f>
        <v>0</v>
      </c>
      <c r="BI119" s="2">
        <f>IF(X119=$BI$2,0.2,0)</f>
        <v>0</v>
      </c>
      <c r="BJ119" s="2">
        <f>IF(Y119=$BJ$2,0.2,0)</f>
        <v>0</v>
      </c>
      <c r="BK119" s="2">
        <f>IF(Z119=$BK$2,0.2,0)</f>
        <v>0</v>
      </c>
      <c r="BL119" s="2">
        <f>IF(AA119=$BL$2,0.2,0)</f>
        <v>0</v>
      </c>
      <c r="BM119" s="2">
        <f>IF(AB119=$BM$2,0.2,0)</f>
        <v>0</v>
      </c>
      <c r="BN119" s="2">
        <f>IF(AC119 = "OK",0.5,IF(AC119="Y",0.25,0))</f>
        <v>0</v>
      </c>
      <c r="BO119" s="2">
        <f>IF(AD119 = "OK",0.5,IF(AD119="Y",0.25,0))</f>
        <v>0</v>
      </c>
      <c r="BP119" s="2">
        <f>IF(AE119 = "OK",0.5,IF(AE119="Y",0.25,0))</f>
        <v>0</v>
      </c>
      <c r="BQ119" s="10">
        <f>IF(AF119 = "OK",0.5,IF(AF119="Y",0.25,0))</f>
        <v>0</v>
      </c>
      <c r="BR119" s="10">
        <f>IF(AG119 = "OK",1,IF(AG119="Y",0.5,0))</f>
        <v>0</v>
      </c>
      <c r="BS119" s="10">
        <f>IF(AH119 = "OK",0.5,IF(AH119="Y",0.25,0))</f>
        <v>0</v>
      </c>
      <c r="BT119" s="10">
        <f>IF(AI119 = "OK",0.5,IF(AI119="Y",0.25,0))</f>
        <v>0</v>
      </c>
      <c r="BU119" s="10">
        <f>IF(AJ119 = "OK",0.5,IF(AJ119="Y",0.25,0))</f>
        <v>0</v>
      </c>
      <c r="BV119" s="10">
        <f>IF(AK119 = "OK",0.5,IF(AK119="Y",0.25,0))</f>
        <v>0</v>
      </c>
      <c r="BW119" s="10">
        <f>IF(AL119 = "OK",0.5,IF(AL119="Y",0.25,0))</f>
        <v>0</v>
      </c>
    </row>
    <row r="120" spans="1:75" ht="15.6" x14ac:dyDescent="0.3">
      <c r="A120" s="4">
        <v>118</v>
      </c>
      <c r="B120" s="4" t="s">
        <v>260</v>
      </c>
      <c r="C120" s="4" t="s">
        <v>261</v>
      </c>
      <c r="D120" s="4" t="s">
        <v>8</v>
      </c>
      <c r="E120" s="4" t="s">
        <v>6</v>
      </c>
      <c r="F120" s="4" t="s">
        <v>7</v>
      </c>
      <c r="G120" s="4" t="s">
        <v>14</v>
      </c>
      <c r="H120" s="4" t="s">
        <v>8</v>
      </c>
      <c r="I120" s="6" t="s">
        <v>17</v>
      </c>
      <c r="J120" s="6" t="s">
        <v>17</v>
      </c>
      <c r="K120" s="6" t="s">
        <v>31</v>
      </c>
      <c r="L120" s="6" t="s">
        <v>12</v>
      </c>
      <c r="M120" s="6" t="s">
        <v>7</v>
      </c>
      <c r="N120" s="4" t="s">
        <v>7</v>
      </c>
      <c r="O120" s="4" t="s">
        <v>8</v>
      </c>
      <c r="P120" s="4" t="s">
        <v>8</v>
      </c>
      <c r="Q120" s="4" t="s">
        <v>7</v>
      </c>
      <c r="R120" s="4" t="s">
        <v>8</v>
      </c>
      <c r="S120" s="4" t="s">
        <v>14</v>
      </c>
      <c r="T120" s="4" t="s">
        <v>8</v>
      </c>
      <c r="U120" s="4" t="s">
        <v>8</v>
      </c>
      <c r="V120" s="4" t="s">
        <v>14</v>
      </c>
      <c r="W120" s="4" t="s">
        <v>8</v>
      </c>
      <c r="X120" s="4" t="s">
        <v>6</v>
      </c>
      <c r="Y120" s="4" t="s">
        <v>7</v>
      </c>
      <c r="Z120" s="4" t="s">
        <v>8</v>
      </c>
      <c r="AA120" s="4" t="s">
        <v>14</v>
      </c>
      <c r="AB120" s="4" t="s">
        <v>8</v>
      </c>
      <c r="AC120" s="4" t="s">
        <v>18</v>
      </c>
      <c r="AD120" s="4" t="s">
        <v>18</v>
      </c>
      <c r="AE120" s="4" t="s">
        <v>18</v>
      </c>
      <c r="AF120" s="4" t="s">
        <v>18</v>
      </c>
      <c r="AG120" s="4" t="s">
        <v>20</v>
      </c>
      <c r="AH120" s="4" t="s">
        <v>18</v>
      </c>
      <c r="AI120" s="4" t="s">
        <v>18</v>
      </c>
      <c r="AJ120" s="4" t="s">
        <v>18</v>
      </c>
      <c r="AK120" s="4" t="s">
        <v>18</v>
      </c>
      <c r="AL120" s="4" t="s">
        <v>18</v>
      </c>
      <c r="AM120" s="11">
        <f>MIN(MROUND(SUM(AO120:BW120),0.1),10)</f>
        <v>8.4</v>
      </c>
      <c r="AN120" s="10"/>
      <c r="AO120" s="2">
        <f>IF(D120=$AO$2,0.2,0)</f>
        <v>0</v>
      </c>
      <c r="AP120" s="2">
        <f>IF(E120=$AP$2,0.2,0)</f>
        <v>0.2</v>
      </c>
      <c r="AQ120" s="2">
        <f>IF(F120=$AQ$2,0.2,0)</f>
        <v>0.2</v>
      </c>
      <c r="AR120" s="2">
        <f>IF(G120=$AR$2,0.2,0)</f>
        <v>0</v>
      </c>
      <c r="AS120" s="2">
        <f>IF(H120=$AS$2,0.2,0)</f>
        <v>0.2</v>
      </c>
      <c r="AT120" s="2">
        <f>IF(I120=$AT$2,0.2,0)</f>
        <v>0</v>
      </c>
      <c r="AU120" s="2">
        <f>IF(J120=$AU$2,0.2,0)</f>
        <v>0</v>
      </c>
      <c r="AV120" s="2">
        <f>IF(K120=$AV$2,0.2,0)</f>
        <v>0</v>
      </c>
      <c r="AW120" s="2">
        <f>IF(L120=$AW$2,0.2,0)</f>
        <v>0.2</v>
      </c>
      <c r="AX120" s="2">
        <f>IF(M120=$AX$2,0.2,0)</f>
        <v>0.2</v>
      </c>
      <c r="AY120" s="2">
        <f>IF(N120=$AY$2,0.2,0)</f>
        <v>0.2</v>
      </c>
      <c r="AZ120" s="2">
        <f>IF(O120=$AZ$2,0.2,0)</f>
        <v>0</v>
      </c>
      <c r="BA120" s="2">
        <f>IF(P120=$BA$2,0.2,0)</f>
        <v>0.2</v>
      </c>
      <c r="BB120" s="2">
        <f>IF(Q120=$BB$2,0.2,0)</f>
        <v>0.2</v>
      </c>
      <c r="BC120" s="2">
        <f>IF(R120=$BC$2,0.2,0)</f>
        <v>0</v>
      </c>
      <c r="BD120" s="2">
        <f>IF(S120=$BD$2,0.2,0)</f>
        <v>0.2</v>
      </c>
      <c r="BE120" s="2">
        <f>IF(T120=$BE$2,0.2,0)</f>
        <v>0.2</v>
      </c>
      <c r="BF120" s="2">
        <f>IF(U120=$BF$2,0.2,0)</f>
        <v>0.2</v>
      </c>
      <c r="BG120" s="2">
        <f>IF(V120=$BG$2,0.2,0)</f>
        <v>0</v>
      </c>
      <c r="BH120" s="2">
        <f>IF(W120=$BH$2,0.2,0)</f>
        <v>0.2</v>
      </c>
      <c r="BI120" s="2">
        <f>IF(X120=$BI$2,0.2,0)</f>
        <v>0.2</v>
      </c>
      <c r="BJ120" s="2">
        <f>IF(Y120=$BJ$2,0.2,0)</f>
        <v>0.2</v>
      </c>
      <c r="BK120" s="2">
        <f>IF(Z120=$BK$2,0.2,0)</f>
        <v>0.2</v>
      </c>
      <c r="BL120" s="2">
        <f>IF(AA120=$BL$2,0.2,0)</f>
        <v>0.2</v>
      </c>
      <c r="BM120" s="2">
        <f>IF(AB120=$BM$2,0.2,0)</f>
        <v>0.2</v>
      </c>
      <c r="BN120" s="2">
        <f>IF(AC120 = "OK",0.5,IF(AC120="Y",0.25,0))</f>
        <v>0.5</v>
      </c>
      <c r="BO120" s="2">
        <f>IF(AD120 = "OK",0.5,IF(AD120="Y",0.25,0))</f>
        <v>0.5</v>
      </c>
      <c r="BP120" s="2">
        <f>IF(AE120 = "OK",0.5,IF(AE120="Y",0.25,0))</f>
        <v>0.5</v>
      </c>
      <c r="BQ120" s="10">
        <f>IF(AF120 = "OK",0.5,IF(AF120="Y",0.25,0))</f>
        <v>0.5</v>
      </c>
      <c r="BR120" s="10">
        <f>IF(AG120 = "OK",1,IF(AG120="Y",0.5,0))</f>
        <v>0.5</v>
      </c>
      <c r="BS120" s="10">
        <f>IF(AH120 = "OK",0.5,IF(AH120="Y",0.25,0))</f>
        <v>0.5</v>
      </c>
      <c r="BT120" s="10">
        <f>IF(AI120 = "OK",0.5,IF(AI120="Y",0.25,0))</f>
        <v>0.5</v>
      </c>
      <c r="BU120" s="10">
        <f>IF(AJ120 = "OK",0.5,IF(AJ120="Y",0.25,0))</f>
        <v>0.5</v>
      </c>
      <c r="BV120" s="10">
        <f>IF(AK120 = "OK",0.5,IF(AK120="Y",0.25,0))</f>
        <v>0.5</v>
      </c>
      <c r="BW120" s="10">
        <f>IF(AL120 = "OK",0.5,IF(AL120="Y",0.25,0))</f>
        <v>0.5</v>
      </c>
    </row>
    <row r="121" spans="1:75" ht="15.6" x14ac:dyDescent="0.3">
      <c r="A121" s="4">
        <v>119</v>
      </c>
      <c r="B121" s="4" t="s">
        <v>262</v>
      </c>
      <c r="C121" s="4" t="s">
        <v>263</v>
      </c>
      <c r="D121" s="4" t="s">
        <v>8</v>
      </c>
      <c r="E121" s="4" t="s">
        <v>8</v>
      </c>
      <c r="F121" s="4" t="s">
        <v>8</v>
      </c>
      <c r="G121" s="4" t="s">
        <v>6</v>
      </c>
      <c r="H121" s="4" t="s">
        <v>7</v>
      </c>
      <c r="I121" s="6" t="s">
        <v>7</v>
      </c>
      <c r="J121" s="6" t="s">
        <v>9</v>
      </c>
      <c r="K121" s="6" t="s">
        <v>32</v>
      </c>
      <c r="L121" s="6" t="s">
        <v>7</v>
      </c>
      <c r="M121" s="6" t="s">
        <v>6</v>
      </c>
      <c r="N121" s="4" t="s">
        <v>8</v>
      </c>
      <c r="O121" s="4" t="s">
        <v>7</v>
      </c>
      <c r="P121" s="4" t="s">
        <v>8</v>
      </c>
      <c r="Q121" s="4" t="s">
        <v>7</v>
      </c>
      <c r="R121" s="4" t="s">
        <v>14</v>
      </c>
      <c r="S121" s="4" t="s">
        <v>14</v>
      </c>
      <c r="T121" s="4" t="s">
        <v>8</v>
      </c>
      <c r="U121" s="4" t="s">
        <v>14</v>
      </c>
      <c r="V121" s="4" t="s">
        <v>8</v>
      </c>
      <c r="W121" s="4" t="s">
        <v>8</v>
      </c>
      <c r="X121" s="4" t="s">
        <v>8</v>
      </c>
      <c r="Y121" s="4" t="s">
        <v>7</v>
      </c>
      <c r="Z121" s="4" t="s">
        <v>8</v>
      </c>
      <c r="AA121" s="4" t="s">
        <v>14</v>
      </c>
      <c r="AB121" s="4" t="s">
        <v>8</v>
      </c>
      <c r="AC121" s="4" t="s">
        <v>18</v>
      </c>
      <c r="AD121" s="4" t="s">
        <v>18</v>
      </c>
      <c r="AE121" s="4" t="s">
        <v>18</v>
      </c>
      <c r="AF121" s="4" t="s">
        <v>18</v>
      </c>
      <c r="AG121" s="4" t="s">
        <v>19</v>
      </c>
      <c r="AH121" s="4" t="s">
        <v>18</v>
      </c>
      <c r="AI121" s="4" t="s">
        <v>18</v>
      </c>
      <c r="AJ121" s="4" t="s">
        <v>18</v>
      </c>
      <c r="AK121" s="4" t="s">
        <v>19</v>
      </c>
      <c r="AL121" s="4" t="s">
        <v>20</v>
      </c>
      <c r="AM121" s="11">
        <f>MIN(MROUND(SUM(AO121:BW121),0.1),10)</f>
        <v>5.8000000000000007</v>
      </c>
      <c r="AN121" s="10"/>
      <c r="AO121" s="2">
        <f>IF(D121=$AO$2,0.2,0)</f>
        <v>0</v>
      </c>
      <c r="AP121" s="2">
        <f>IF(E121=$AP$2,0.2,0)</f>
        <v>0</v>
      </c>
      <c r="AQ121" s="2">
        <f>IF(F121=$AQ$2,0.2,0)</f>
        <v>0</v>
      </c>
      <c r="AR121" s="2">
        <f>IF(G121=$AR$2,0.2,0)</f>
        <v>0.2</v>
      </c>
      <c r="AS121" s="2">
        <f>IF(H121=$AS$2,0.2,0)</f>
        <v>0</v>
      </c>
      <c r="AT121" s="2">
        <f>IF(I121=$AT$2,0.2,0)</f>
        <v>0</v>
      </c>
      <c r="AU121" s="2">
        <f>IF(J121=$AU$2,0.2,0)</f>
        <v>0</v>
      </c>
      <c r="AV121" s="2">
        <f>IF(K121=$AV$2,0.2,0)</f>
        <v>0</v>
      </c>
      <c r="AW121" s="2">
        <f>IF(L121=$AW$2,0.2,0)</f>
        <v>0</v>
      </c>
      <c r="AX121" s="2">
        <f>IF(M121=$AX$2,0.2,0)</f>
        <v>0</v>
      </c>
      <c r="AY121" s="2">
        <f>IF(N121=$AY$2,0.2,0)</f>
        <v>0</v>
      </c>
      <c r="AZ121" s="2">
        <f>IF(O121=$AZ$2,0.2,0)</f>
        <v>0</v>
      </c>
      <c r="BA121" s="2">
        <f>IF(P121=$BA$2,0.2,0)</f>
        <v>0.2</v>
      </c>
      <c r="BB121" s="2">
        <f>IF(Q121=$BB$2,0.2,0)</f>
        <v>0.2</v>
      </c>
      <c r="BC121" s="2">
        <f>IF(R121=$BC$2,0.2,0)</f>
        <v>0</v>
      </c>
      <c r="BD121" s="2">
        <f>IF(S121=$BD$2,0.2,0)</f>
        <v>0.2</v>
      </c>
      <c r="BE121" s="2">
        <f>IF(T121=$BE$2,0.2,0)</f>
        <v>0.2</v>
      </c>
      <c r="BF121" s="2">
        <f>IF(U121=$BF$2,0.2,0)</f>
        <v>0</v>
      </c>
      <c r="BG121" s="2">
        <f>IF(V121=$BG$2,0.2,0)</f>
        <v>0</v>
      </c>
      <c r="BH121" s="2">
        <f>IF(W121=$BH$2,0.2,0)</f>
        <v>0.2</v>
      </c>
      <c r="BI121" s="2">
        <f>IF(X121=$BI$2,0.2,0)</f>
        <v>0</v>
      </c>
      <c r="BJ121" s="2">
        <f>IF(Y121=$BJ$2,0.2,0)</f>
        <v>0.2</v>
      </c>
      <c r="BK121" s="2">
        <f>IF(Z121=$BK$2,0.2,0)</f>
        <v>0.2</v>
      </c>
      <c r="BL121" s="2">
        <f>IF(AA121=$BL$2,0.2,0)</f>
        <v>0.2</v>
      </c>
      <c r="BM121" s="2">
        <f>IF(AB121=$BM$2,0.2,0)</f>
        <v>0.2</v>
      </c>
      <c r="BN121" s="2">
        <f>IF(AC121 = "OK",0.5,IF(AC121="Y",0.25,0))</f>
        <v>0.5</v>
      </c>
      <c r="BO121" s="2">
        <f>IF(AD121 = "OK",0.5,IF(AD121="Y",0.25,0))</f>
        <v>0.5</v>
      </c>
      <c r="BP121" s="2">
        <f>IF(AE121 = "OK",0.5,IF(AE121="Y",0.25,0))</f>
        <v>0.5</v>
      </c>
      <c r="BQ121" s="10">
        <f>IF(AF121 = "OK",0.5,IF(AF121="Y",0.25,0))</f>
        <v>0.5</v>
      </c>
      <c r="BR121" s="10">
        <f>IF(AG121 = "OK",1,IF(AG121="Y",0.5,0))</f>
        <v>0</v>
      </c>
      <c r="BS121" s="10">
        <f>IF(AH121 = "OK",0.5,IF(AH121="Y",0.25,0))</f>
        <v>0.5</v>
      </c>
      <c r="BT121" s="10">
        <f>IF(AI121 = "OK",0.5,IF(AI121="Y",0.25,0))</f>
        <v>0.5</v>
      </c>
      <c r="BU121" s="10">
        <f>IF(AJ121 = "OK",0.5,IF(AJ121="Y",0.25,0))</f>
        <v>0.5</v>
      </c>
      <c r="BV121" s="10">
        <f>IF(AK121 = "OK",0.5,IF(AK121="Y",0.25,0))</f>
        <v>0</v>
      </c>
      <c r="BW121" s="10">
        <f>IF(AL121 = "OK",0.5,IF(AL121="Y",0.25,0))</f>
        <v>0.25</v>
      </c>
    </row>
    <row r="122" spans="1:75" ht="15.6" x14ac:dyDescent="0.3">
      <c r="A122" s="4">
        <v>120</v>
      </c>
      <c r="B122" s="4" t="s">
        <v>264</v>
      </c>
      <c r="C122" s="4" t="s">
        <v>265</v>
      </c>
      <c r="D122" s="4" t="s">
        <v>6</v>
      </c>
      <c r="E122" s="4" t="s">
        <v>6</v>
      </c>
      <c r="F122" s="4" t="s">
        <v>7</v>
      </c>
      <c r="G122" s="4" t="s">
        <v>6</v>
      </c>
      <c r="H122" s="4" t="s">
        <v>8</v>
      </c>
      <c r="I122" s="6" t="s">
        <v>9</v>
      </c>
      <c r="J122" s="6" t="s">
        <v>10</v>
      </c>
      <c r="K122" s="6" t="s">
        <v>11</v>
      </c>
      <c r="L122" s="6" t="s">
        <v>12</v>
      </c>
      <c r="M122" s="6" t="s">
        <v>7</v>
      </c>
      <c r="N122" s="4" t="s">
        <v>7</v>
      </c>
      <c r="O122" s="4" t="s">
        <v>6</v>
      </c>
      <c r="P122" s="4" t="s">
        <v>8</v>
      </c>
      <c r="Q122" s="4" t="s">
        <v>7</v>
      </c>
      <c r="R122" s="4" t="s">
        <v>13</v>
      </c>
      <c r="S122" s="4" t="s">
        <v>14</v>
      </c>
      <c r="T122" s="4" t="s">
        <v>8</v>
      </c>
      <c r="U122" s="4" t="s">
        <v>8</v>
      </c>
      <c r="V122" s="4" t="s">
        <v>7</v>
      </c>
      <c r="W122" s="4" t="s">
        <v>6</v>
      </c>
      <c r="X122" s="4" t="s">
        <v>6</v>
      </c>
      <c r="Y122" s="4" t="s">
        <v>7</v>
      </c>
      <c r="Z122" s="4" t="s">
        <v>8</v>
      </c>
      <c r="AA122" s="4" t="s">
        <v>14</v>
      </c>
      <c r="AB122" s="4" t="s">
        <v>8</v>
      </c>
      <c r="AC122" s="4" t="s">
        <v>18</v>
      </c>
      <c r="AD122" s="4" t="s">
        <v>18</v>
      </c>
      <c r="AE122" s="4" t="s">
        <v>18</v>
      </c>
      <c r="AF122" s="4" t="s">
        <v>18</v>
      </c>
      <c r="AG122" s="4" t="s">
        <v>18</v>
      </c>
      <c r="AH122" s="4" t="s">
        <v>18</v>
      </c>
      <c r="AI122" s="4" t="s">
        <v>18</v>
      </c>
      <c r="AJ122" s="4" t="s">
        <v>18</v>
      </c>
      <c r="AK122" s="4" t="s">
        <v>18</v>
      </c>
      <c r="AL122" s="4" t="s">
        <v>18</v>
      </c>
      <c r="AM122" s="11">
        <f>MIN(MROUND(SUM(AO122:BW122),0.1),10)</f>
        <v>10</v>
      </c>
      <c r="AN122" s="10"/>
      <c r="AO122" s="2">
        <f>IF(D122=$AO$2,0.2,0)</f>
        <v>0.2</v>
      </c>
      <c r="AP122" s="2">
        <f>IF(E122=$AP$2,0.2,0)</f>
        <v>0.2</v>
      </c>
      <c r="AQ122" s="2">
        <f>IF(F122=$AQ$2,0.2,0)</f>
        <v>0.2</v>
      </c>
      <c r="AR122" s="2">
        <f>IF(G122=$AR$2,0.2,0)</f>
        <v>0.2</v>
      </c>
      <c r="AS122" s="2">
        <f>IF(H122=$AS$2,0.2,0)</f>
        <v>0.2</v>
      </c>
      <c r="AT122" s="2">
        <f>IF(I122=$AT$2,0.2,0)</f>
        <v>0.2</v>
      </c>
      <c r="AU122" s="2">
        <f>IF(J122=$AU$2,0.2,0)</f>
        <v>0.2</v>
      </c>
      <c r="AV122" s="2">
        <f>IF(K122=$AV$2,0.2,0)</f>
        <v>0.2</v>
      </c>
      <c r="AW122" s="2">
        <f>IF(L122=$AW$2,0.2,0)</f>
        <v>0.2</v>
      </c>
      <c r="AX122" s="2">
        <f>IF(M122=$AX$2,0.2,0)</f>
        <v>0.2</v>
      </c>
      <c r="AY122" s="2">
        <f>IF(N122=$AY$2,0.2,0)</f>
        <v>0.2</v>
      </c>
      <c r="AZ122" s="2">
        <f>IF(O122=$AZ$2,0.2,0)</f>
        <v>0.2</v>
      </c>
      <c r="BA122" s="2">
        <f>IF(P122=$BA$2,0.2,0)</f>
        <v>0.2</v>
      </c>
      <c r="BB122" s="2">
        <f>IF(Q122=$BB$2,0.2,0)</f>
        <v>0.2</v>
      </c>
      <c r="BC122" s="2">
        <f>IF(R122=$BC$2,0.2,0)</f>
        <v>0.2</v>
      </c>
      <c r="BD122" s="2">
        <f>IF(S122=$BD$2,0.2,0)</f>
        <v>0.2</v>
      </c>
      <c r="BE122" s="2">
        <f>IF(T122=$BE$2,0.2,0)</f>
        <v>0.2</v>
      </c>
      <c r="BF122" s="2">
        <f>IF(U122=$BF$2,0.2,0)</f>
        <v>0.2</v>
      </c>
      <c r="BG122" s="2">
        <f>IF(V122=$BG$2,0.2,0)</f>
        <v>0.2</v>
      </c>
      <c r="BH122" s="2">
        <f>IF(W122=$BH$2,0.2,0)</f>
        <v>0</v>
      </c>
      <c r="BI122" s="2">
        <f>IF(X122=$BI$2,0.2,0)</f>
        <v>0.2</v>
      </c>
      <c r="BJ122" s="2">
        <f>IF(Y122=$BJ$2,0.2,0)</f>
        <v>0.2</v>
      </c>
      <c r="BK122" s="2">
        <f>IF(Z122=$BK$2,0.2,0)</f>
        <v>0.2</v>
      </c>
      <c r="BL122" s="2">
        <f>IF(AA122=$BL$2,0.2,0)</f>
        <v>0.2</v>
      </c>
      <c r="BM122" s="2">
        <f>IF(AB122=$BM$2,0.2,0)</f>
        <v>0.2</v>
      </c>
      <c r="BN122" s="2">
        <f>IF(AC122 = "OK",0.5,IF(AC122="Y",0.25,0))</f>
        <v>0.5</v>
      </c>
      <c r="BO122" s="2">
        <f>IF(AD122 = "OK",0.5,IF(AD122="Y",0.25,0))</f>
        <v>0.5</v>
      </c>
      <c r="BP122" s="2">
        <f>IF(AE122 = "OK",0.5,IF(AE122="Y",0.25,0))</f>
        <v>0.5</v>
      </c>
      <c r="BQ122" s="10">
        <f>IF(AF122 = "OK",0.5,IF(AF122="Y",0.25,0))</f>
        <v>0.5</v>
      </c>
      <c r="BR122" s="10">
        <f>IF(AG122 = "OK",1,IF(AG122="Y",0.5,0))</f>
        <v>1</v>
      </c>
      <c r="BS122" s="10">
        <f>IF(AH122 = "OK",0.5,IF(AH122="Y",0.25,0))</f>
        <v>0.5</v>
      </c>
      <c r="BT122" s="10">
        <f>IF(AI122 = "OK",0.5,IF(AI122="Y",0.25,0))</f>
        <v>0.5</v>
      </c>
      <c r="BU122" s="10">
        <f>IF(AJ122 = "OK",0.5,IF(AJ122="Y",0.25,0))</f>
        <v>0.5</v>
      </c>
      <c r="BV122" s="10">
        <f>IF(AK122 = "OK",0.5,IF(AK122="Y",0.25,0))</f>
        <v>0.5</v>
      </c>
      <c r="BW122" s="10">
        <f>IF(AL122 = "OK",0.5,IF(AL122="Y",0.25,0))</f>
        <v>0.5</v>
      </c>
    </row>
    <row r="123" spans="1:75" ht="15.6" x14ac:dyDescent="0.3">
      <c r="A123" s="4">
        <v>121</v>
      </c>
      <c r="B123" s="4" t="s">
        <v>266</v>
      </c>
      <c r="C123" s="4" t="s">
        <v>267</v>
      </c>
      <c r="D123" s="4" t="s">
        <v>6</v>
      </c>
      <c r="E123" s="4" t="s">
        <v>7</v>
      </c>
      <c r="F123" s="4" t="s">
        <v>6</v>
      </c>
      <c r="G123" s="4" t="s">
        <v>7</v>
      </c>
      <c r="H123" s="4" t="s">
        <v>8</v>
      </c>
      <c r="I123" s="6" t="s">
        <v>9</v>
      </c>
      <c r="J123" s="6" t="s">
        <v>10</v>
      </c>
      <c r="K123" s="6" t="s">
        <v>8</v>
      </c>
      <c r="L123" s="6" t="s">
        <v>7</v>
      </c>
      <c r="M123" s="6" t="s">
        <v>7</v>
      </c>
      <c r="N123" s="4" t="s">
        <v>7</v>
      </c>
      <c r="O123" s="4" t="s">
        <v>6</v>
      </c>
      <c r="P123" s="4" t="s">
        <v>8</v>
      </c>
      <c r="Q123" s="4" t="s">
        <v>8</v>
      </c>
      <c r="R123" s="4" t="s">
        <v>8</v>
      </c>
      <c r="S123" s="4" t="s">
        <v>14</v>
      </c>
      <c r="T123" s="4" t="s">
        <v>8</v>
      </c>
      <c r="U123" s="4" t="s">
        <v>8</v>
      </c>
      <c r="V123" s="4" t="s">
        <v>7</v>
      </c>
      <c r="W123" s="4" t="s">
        <v>8</v>
      </c>
      <c r="X123" s="4" t="s">
        <v>6</v>
      </c>
      <c r="Y123" s="4" t="s">
        <v>7</v>
      </c>
      <c r="Z123" s="4" t="s">
        <v>8</v>
      </c>
      <c r="AA123" s="4" t="s">
        <v>14</v>
      </c>
      <c r="AB123" s="4" t="s">
        <v>8</v>
      </c>
      <c r="AC123" s="4" t="s">
        <v>18</v>
      </c>
      <c r="AD123" s="4" t="s">
        <v>18</v>
      </c>
      <c r="AE123" s="4" t="s">
        <v>18</v>
      </c>
      <c r="AF123" s="4" t="s">
        <v>18</v>
      </c>
      <c r="AG123" s="4" t="s">
        <v>18</v>
      </c>
      <c r="AH123" s="4" t="s">
        <v>18</v>
      </c>
      <c r="AI123" s="4" t="s">
        <v>19</v>
      </c>
      <c r="AJ123" s="4" t="s">
        <v>18</v>
      </c>
      <c r="AK123" s="4" t="s">
        <v>19</v>
      </c>
      <c r="AL123" s="4" t="s">
        <v>19</v>
      </c>
      <c r="AM123" s="11">
        <f>MIN(MROUND(SUM(AO123:BW123),0.1),10)</f>
        <v>7.6000000000000005</v>
      </c>
      <c r="AN123" s="10"/>
      <c r="AO123" s="2">
        <f>IF(D123=$AO$2,0.2,0)</f>
        <v>0.2</v>
      </c>
      <c r="AP123" s="2">
        <f>IF(E123=$AP$2,0.2,0)</f>
        <v>0</v>
      </c>
      <c r="AQ123" s="2">
        <f>IF(F123=$AQ$2,0.2,0)</f>
        <v>0</v>
      </c>
      <c r="AR123" s="2">
        <f>IF(G123=$AR$2,0.2,0)</f>
        <v>0</v>
      </c>
      <c r="AS123" s="2">
        <f>IF(H123=$AS$2,0.2,0)</f>
        <v>0.2</v>
      </c>
      <c r="AT123" s="2">
        <f>IF(I123=$AT$2,0.2,0)</f>
        <v>0.2</v>
      </c>
      <c r="AU123" s="2">
        <f>IF(J123=$AU$2,0.2,0)</f>
        <v>0.2</v>
      </c>
      <c r="AV123" s="2">
        <f>IF(K123=$AV$2,0.2,0)</f>
        <v>0</v>
      </c>
      <c r="AW123" s="2">
        <f>IF(L123=$AW$2,0.2,0)</f>
        <v>0</v>
      </c>
      <c r="AX123" s="2">
        <f>IF(M123=$AX$2,0.2,0)</f>
        <v>0.2</v>
      </c>
      <c r="AY123" s="2">
        <f>IF(N123=$AY$2,0.2,0)</f>
        <v>0.2</v>
      </c>
      <c r="AZ123" s="2">
        <f>IF(O123=$AZ$2,0.2,0)</f>
        <v>0.2</v>
      </c>
      <c r="BA123" s="2">
        <f>IF(P123=$BA$2,0.2,0)</f>
        <v>0.2</v>
      </c>
      <c r="BB123" s="2">
        <f>IF(Q123=$BB$2,0.2,0)</f>
        <v>0</v>
      </c>
      <c r="BC123" s="2">
        <f>IF(R123=$BC$2,0.2,0)</f>
        <v>0</v>
      </c>
      <c r="BD123" s="2">
        <f>IF(S123=$BD$2,0.2,0)</f>
        <v>0.2</v>
      </c>
      <c r="BE123" s="2">
        <f>IF(T123=$BE$2,0.2,0)</f>
        <v>0.2</v>
      </c>
      <c r="BF123" s="2">
        <f>IF(U123=$BF$2,0.2,0)</f>
        <v>0.2</v>
      </c>
      <c r="BG123" s="2">
        <f>IF(V123=$BG$2,0.2,0)</f>
        <v>0.2</v>
      </c>
      <c r="BH123" s="2">
        <f>IF(W123=$BH$2,0.2,0)</f>
        <v>0.2</v>
      </c>
      <c r="BI123" s="2">
        <f>IF(X123=$BI$2,0.2,0)</f>
        <v>0.2</v>
      </c>
      <c r="BJ123" s="2">
        <f>IF(Y123=$BJ$2,0.2,0)</f>
        <v>0.2</v>
      </c>
      <c r="BK123" s="2">
        <f>IF(Z123=$BK$2,0.2,0)</f>
        <v>0.2</v>
      </c>
      <c r="BL123" s="2">
        <f>IF(AA123=$BL$2,0.2,0)</f>
        <v>0.2</v>
      </c>
      <c r="BM123" s="2">
        <f>IF(AB123=$BM$2,0.2,0)</f>
        <v>0.2</v>
      </c>
      <c r="BN123" s="2">
        <f>IF(AC123 = "OK",0.5,IF(AC123="Y",0.25,0))</f>
        <v>0.5</v>
      </c>
      <c r="BO123" s="2">
        <f>IF(AD123 = "OK",0.5,IF(AD123="Y",0.25,0))</f>
        <v>0.5</v>
      </c>
      <c r="BP123" s="2">
        <f>IF(AE123 = "OK",0.5,IF(AE123="Y",0.25,0))</f>
        <v>0.5</v>
      </c>
      <c r="BQ123" s="10">
        <f>IF(AF123 = "OK",0.5,IF(AF123="Y",0.25,0))</f>
        <v>0.5</v>
      </c>
      <c r="BR123" s="10">
        <f>IF(AG123 = "OK",1,IF(AG123="Y",0.5,0))</f>
        <v>1</v>
      </c>
      <c r="BS123" s="10">
        <f>IF(AH123 = "OK",0.5,IF(AH123="Y",0.25,0))</f>
        <v>0.5</v>
      </c>
      <c r="BT123" s="10">
        <f>IF(AI123 = "OK",0.5,IF(AI123="Y",0.25,0))</f>
        <v>0</v>
      </c>
      <c r="BU123" s="10">
        <f>IF(AJ123 = "OK",0.5,IF(AJ123="Y",0.25,0))</f>
        <v>0.5</v>
      </c>
      <c r="BV123" s="10">
        <f>IF(AK123 = "OK",0.5,IF(AK123="Y",0.25,0))</f>
        <v>0</v>
      </c>
      <c r="BW123" s="10">
        <f>IF(AL123 = "OK",0.5,IF(AL123="Y",0.25,0))</f>
        <v>0</v>
      </c>
    </row>
    <row r="124" spans="1:75" ht="15.6" x14ac:dyDescent="0.3">
      <c r="A124" s="4">
        <v>122</v>
      </c>
      <c r="B124" s="4" t="s">
        <v>268</v>
      </c>
      <c r="C124" s="4" t="s">
        <v>269</v>
      </c>
      <c r="D124" s="4" t="s">
        <v>6</v>
      </c>
      <c r="E124" s="4" t="s">
        <v>8</v>
      </c>
      <c r="F124" s="4" t="s">
        <v>7</v>
      </c>
      <c r="G124" s="4" t="s">
        <v>6</v>
      </c>
      <c r="H124" s="4" t="s">
        <v>8</v>
      </c>
      <c r="I124" s="6" t="s">
        <v>12</v>
      </c>
      <c r="J124" s="6" t="s">
        <v>10</v>
      </c>
      <c r="K124" s="6" t="s">
        <v>11</v>
      </c>
      <c r="L124" s="6" t="s">
        <v>12</v>
      </c>
      <c r="M124" s="6" t="s">
        <v>7</v>
      </c>
      <c r="N124" s="4" t="s">
        <v>7</v>
      </c>
      <c r="O124" s="4" t="s">
        <v>6</v>
      </c>
      <c r="P124" s="4" t="s">
        <v>8</v>
      </c>
      <c r="Q124" s="4" t="s">
        <v>7</v>
      </c>
      <c r="R124" s="4" t="s">
        <v>13</v>
      </c>
      <c r="S124" s="4" t="s">
        <v>14</v>
      </c>
      <c r="T124" s="4" t="s">
        <v>8</v>
      </c>
      <c r="U124" s="4" t="s">
        <v>8</v>
      </c>
      <c r="V124" s="4" t="s">
        <v>14</v>
      </c>
      <c r="W124" s="4" t="s">
        <v>6</v>
      </c>
      <c r="X124" s="4" t="s">
        <v>6</v>
      </c>
      <c r="Y124" s="4" t="s">
        <v>7</v>
      </c>
      <c r="Z124" s="4" t="s">
        <v>8</v>
      </c>
      <c r="AA124" s="4" t="s">
        <v>14</v>
      </c>
      <c r="AB124" s="4" t="s">
        <v>8</v>
      </c>
      <c r="AC124" s="4" t="s">
        <v>18</v>
      </c>
      <c r="AD124" s="4" t="s">
        <v>18</v>
      </c>
      <c r="AE124" s="4" t="s">
        <v>18</v>
      </c>
      <c r="AF124" s="4" t="s">
        <v>18</v>
      </c>
      <c r="AG124" s="4" t="s">
        <v>18</v>
      </c>
      <c r="AH124" s="4" t="s">
        <v>18</v>
      </c>
      <c r="AI124" s="4" t="s">
        <v>18</v>
      </c>
      <c r="AJ124" s="4" t="s">
        <v>19</v>
      </c>
      <c r="AK124" s="4" t="s">
        <v>19</v>
      </c>
      <c r="AL124" s="4" t="s">
        <v>19</v>
      </c>
      <c r="AM124" s="11">
        <f>MIN(MROUND(SUM(AO124:BW124),0.1),10)</f>
        <v>8.2000000000000011</v>
      </c>
      <c r="AN124" s="10"/>
      <c r="AO124" s="2">
        <f>IF(D124=$AO$2,0.2,0)</f>
        <v>0.2</v>
      </c>
      <c r="AP124" s="2">
        <f>IF(E124=$AP$2,0.2,0)</f>
        <v>0</v>
      </c>
      <c r="AQ124" s="2">
        <f>IF(F124=$AQ$2,0.2,0)</f>
        <v>0.2</v>
      </c>
      <c r="AR124" s="2">
        <f>IF(G124=$AR$2,0.2,0)</f>
        <v>0.2</v>
      </c>
      <c r="AS124" s="2">
        <f>IF(H124=$AS$2,0.2,0)</f>
        <v>0.2</v>
      </c>
      <c r="AT124" s="2">
        <f>IF(I124=$AT$2,0.2,0)</f>
        <v>0</v>
      </c>
      <c r="AU124" s="2">
        <f>IF(J124=$AU$2,0.2,0)</f>
        <v>0.2</v>
      </c>
      <c r="AV124" s="2">
        <f>IF(K124=$AV$2,0.2,0)</f>
        <v>0.2</v>
      </c>
      <c r="AW124" s="2">
        <f>IF(L124=$AW$2,0.2,0)</f>
        <v>0.2</v>
      </c>
      <c r="AX124" s="2">
        <f>IF(M124=$AX$2,0.2,0)</f>
        <v>0.2</v>
      </c>
      <c r="AY124" s="2">
        <f>IF(N124=$AY$2,0.2,0)</f>
        <v>0.2</v>
      </c>
      <c r="AZ124" s="2">
        <f>IF(O124=$AZ$2,0.2,0)</f>
        <v>0.2</v>
      </c>
      <c r="BA124" s="2">
        <f>IF(P124=$BA$2,0.2,0)</f>
        <v>0.2</v>
      </c>
      <c r="BB124" s="2">
        <f>IF(Q124=$BB$2,0.2,0)</f>
        <v>0.2</v>
      </c>
      <c r="BC124" s="2">
        <f>IF(R124=$BC$2,0.2,0)</f>
        <v>0.2</v>
      </c>
      <c r="BD124" s="2">
        <f>IF(S124=$BD$2,0.2,0)</f>
        <v>0.2</v>
      </c>
      <c r="BE124" s="2">
        <f>IF(T124=$BE$2,0.2,0)</f>
        <v>0.2</v>
      </c>
      <c r="BF124" s="2">
        <f>IF(U124=$BF$2,0.2,0)</f>
        <v>0.2</v>
      </c>
      <c r="BG124" s="2">
        <f>IF(V124=$BG$2,0.2,0)</f>
        <v>0</v>
      </c>
      <c r="BH124" s="2">
        <f>IF(W124=$BH$2,0.2,0)</f>
        <v>0</v>
      </c>
      <c r="BI124" s="2">
        <f>IF(X124=$BI$2,0.2,0)</f>
        <v>0.2</v>
      </c>
      <c r="BJ124" s="2">
        <f>IF(Y124=$BJ$2,0.2,0)</f>
        <v>0.2</v>
      </c>
      <c r="BK124" s="2">
        <f>IF(Z124=$BK$2,0.2,0)</f>
        <v>0.2</v>
      </c>
      <c r="BL124" s="2">
        <f>IF(AA124=$BL$2,0.2,0)</f>
        <v>0.2</v>
      </c>
      <c r="BM124" s="2">
        <f>IF(AB124=$BM$2,0.2,0)</f>
        <v>0.2</v>
      </c>
      <c r="BN124" s="2">
        <f>IF(AC124 = "OK",0.5,IF(AC124="Y",0.25,0))</f>
        <v>0.5</v>
      </c>
      <c r="BO124" s="2">
        <f>IF(AD124 = "OK",0.5,IF(AD124="Y",0.25,0))</f>
        <v>0.5</v>
      </c>
      <c r="BP124" s="2">
        <f>IF(AE124 = "OK",0.5,IF(AE124="Y",0.25,0))</f>
        <v>0.5</v>
      </c>
      <c r="BQ124" s="10">
        <f>IF(AF124 = "OK",0.5,IF(AF124="Y",0.25,0))</f>
        <v>0.5</v>
      </c>
      <c r="BR124" s="10">
        <f>IF(AG124 = "OK",1,IF(AG124="Y",0.5,0))</f>
        <v>1</v>
      </c>
      <c r="BS124" s="10">
        <f>IF(AH124 = "OK",0.5,IF(AH124="Y",0.25,0))</f>
        <v>0.5</v>
      </c>
      <c r="BT124" s="10">
        <f>IF(AI124 = "OK",0.5,IF(AI124="Y",0.25,0))</f>
        <v>0.5</v>
      </c>
      <c r="BU124" s="10">
        <f>IF(AJ124 = "OK",0.5,IF(AJ124="Y",0.25,0))</f>
        <v>0</v>
      </c>
      <c r="BV124" s="10">
        <f>IF(AK124 = "OK",0.5,IF(AK124="Y",0.25,0))</f>
        <v>0</v>
      </c>
      <c r="BW124" s="10">
        <f>IF(AL124 = "OK",0.5,IF(AL124="Y",0.25,0))</f>
        <v>0</v>
      </c>
    </row>
    <row r="125" spans="1:75" ht="15.6" x14ac:dyDescent="0.3">
      <c r="A125" s="4">
        <v>123</v>
      </c>
      <c r="B125" s="9" t="s">
        <v>270</v>
      </c>
      <c r="C125" s="4" t="s">
        <v>271</v>
      </c>
      <c r="D125" s="4" t="s">
        <v>17</v>
      </c>
      <c r="E125" s="4" t="s">
        <v>12</v>
      </c>
      <c r="F125" s="4" t="s">
        <v>31</v>
      </c>
      <c r="G125" s="4" t="s">
        <v>6</v>
      </c>
      <c r="H125" s="4" t="s">
        <v>8</v>
      </c>
      <c r="I125" s="4" t="s">
        <v>14</v>
      </c>
      <c r="J125" s="4" t="s">
        <v>8</v>
      </c>
      <c r="K125" s="4" t="s">
        <v>8</v>
      </c>
      <c r="L125" s="4" t="s">
        <v>7</v>
      </c>
      <c r="M125" s="4" t="s">
        <v>6</v>
      </c>
      <c r="N125" s="4" t="s">
        <v>14</v>
      </c>
      <c r="O125" s="4" t="s">
        <v>8</v>
      </c>
      <c r="P125" s="4" t="s">
        <v>32</v>
      </c>
      <c r="Q125" s="4" t="s">
        <v>6</v>
      </c>
      <c r="R125" s="4" t="s">
        <v>6</v>
      </c>
      <c r="S125" s="4" t="s">
        <v>14</v>
      </c>
      <c r="T125" s="4" t="s">
        <v>14</v>
      </c>
      <c r="U125" s="4" t="s">
        <v>14</v>
      </c>
      <c r="V125" s="4" t="s">
        <v>8</v>
      </c>
      <c r="W125" s="4" t="s">
        <v>6</v>
      </c>
      <c r="X125" s="4" t="s">
        <v>7</v>
      </c>
      <c r="Y125" s="4" t="s">
        <v>7</v>
      </c>
      <c r="Z125" s="4" t="s">
        <v>6</v>
      </c>
      <c r="AA125" s="4" t="s">
        <v>6</v>
      </c>
      <c r="AB125" s="4" t="s">
        <v>8</v>
      </c>
      <c r="AC125" s="4" t="s">
        <v>20</v>
      </c>
      <c r="AD125" s="4" t="s">
        <v>20</v>
      </c>
      <c r="AE125" s="4" t="s">
        <v>20</v>
      </c>
      <c r="AF125" s="4" t="s">
        <v>19</v>
      </c>
      <c r="AG125" s="4" t="s">
        <v>20</v>
      </c>
      <c r="AH125" s="4" t="s">
        <v>18</v>
      </c>
      <c r="AI125" s="4" t="s">
        <v>19</v>
      </c>
      <c r="AJ125" s="4" t="s">
        <v>19</v>
      </c>
      <c r="AK125" s="4" t="s">
        <v>19</v>
      </c>
      <c r="AL125" s="4" t="s">
        <v>19</v>
      </c>
      <c r="AM125" s="11">
        <f>MIN(MROUND(SUM(AO125:BW125),0.1),10)</f>
        <v>2.8000000000000003</v>
      </c>
      <c r="AN125" s="10"/>
      <c r="AO125" s="2">
        <f>IF(D125=$AO$2,0.2,0)</f>
        <v>0</v>
      </c>
      <c r="AP125" s="2">
        <f>IF(E125=$AP$2,0.2,0)</f>
        <v>0</v>
      </c>
      <c r="AQ125" s="2">
        <f>IF(F125=$AQ$2,0.2,0)</f>
        <v>0</v>
      </c>
      <c r="AR125" s="2">
        <f>IF(G125=$AR$2,0.2,0)</f>
        <v>0.2</v>
      </c>
      <c r="AS125" s="2">
        <f>IF(H125=$AS$2,0.2,0)</f>
        <v>0.2</v>
      </c>
      <c r="AT125" s="2">
        <f>IF(I125=$AT$2,0.2,0)</f>
        <v>0</v>
      </c>
      <c r="AU125" s="2">
        <f>IF(J125=$AU$2,0.2,0)</f>
        <v>0</v>
      </c>
      <c r="AV125" s="2">
        <f>IF(K125=$AV$2,0.2,0)</f>
        <v>0</v>
      </c>
      <c r="AW125" s="2">
        <f>IF(L125=$AW$2,0.2,0)</f>
        <v>0</v>
      </c>
      <c r="AX125" s="2">
        <f>IF(M125=$AX$2,0.2,0)</f>
        <v>0</v>
      </c>
      <c r="AY125" s="2">
        <f>IF(N125=$AY$2,0.2,0)</f>
        <v>0</v>
      </c>
      <c r="AZ125" s="2">
        <f>IF(O125=$AZ$2,0.2,0)</f>
        <v>0</v>
      </c>
      <c r="BA125" s="2">
        <f>IF(P125=$BA$2,0.2,0)</f>
        <v>0</v>
      </c>
      <c r="BB125" s="2">
        <f>IF(Q125=$BB$2,0.2,0)</f>
        <v>0</v>
      </c>
      <c r="BC125" s="2">
        <f>IF(R125=$BC$2,0.2,0)</f>
        <v>0</v>
      </c>
      <c r="BD125" s="2">
        <f>IF(S125=$BD$2,0.2,0)</f>
        <v>0.2</v>
      </c>
      <c r="BE125" s="2">
        <f>IF(T125=$BE$2,0.2,0)</f>
        <v>0</v>
      </c>
      <c r="BF125" s="2">
        <f>IF(U125=$BF$2,0.2,0)</f>
        <v>0</v>
      </c>
      <c r="BG125" s="2">
        <f>IF(V125=$BG$2,0.2,0)</f>
        <v>0</v>
      </c>
      <c r="BH125" s="2">
        <f>IF(W125=$BH$2,0.2,0)</f>
        <v>0</v>
      </c>
      <c r="BI125" s="2">
        <f>IF(X125=$BI$2,0.2,0)</f>
        <v>0</v>
      </c>
      <c r="BJ125" s="2">
        <f>IF(Y125=$BJ$2,0.2,0)</f>
        <v>0.2</v>
      </c>
      <c r="BK125" s="2">
        <f>IF(Z125=$BK$2,0.2,0)</f>
        <v>0</v>
      </c>
      <c r="BL125" s="2">
        <f>IF(AA125=$BL$2,0.2,0)</f>
        <v>0</v>
      </c>
      <c r="BM125" s="2">
        <f>IF(AB125=$BM$2,0.2,0)</f>
        <v>0.2</v>
      </c>
      <c r="BN125" s="2">
        <f>IF(AC125 = "OK",0.5,IF(AC125="Y",0.25,0))</f>
        <v>0.25</v>
      </c>
      <c r="BO125" s="2">
        <f>IF(AD125 = "OK",0.5,IF(AD125="Y",0.25,0))</f>
        <v>0.25</v>
      </c>
      <c r="BP125" s="2">
        <f>IF(AE125 = "OK",0.5,IF(AE125="Y",0.25,0))</f>
        <v>0.25</v>
      </c>
      <c r="BQ125" s="10">
        <f>IF(AF125 = "OK",0.5,IF(AF125="Y",0.25,0))</f>
        <v>0</v>
      </c>
      <c r="BR125" s="10">
        <f>IF(AG125 = "OK",1,IF(AG125="Y",0.5,0))</f>
        <v>0.5</v>
      </c>
      <c r="BS125" s="10">
        <f>IF(AH125 = "OK",0.5,IF(AH125="Y",0.25,0))</f>
        <v>0.5</v>
      </c>
      <c r="BT125" s="10">
        <f>IF(AI125 = "OK",0.5,IF(AI125="Y",0.25,0))</f>
        <v>0</v>
      </c>
      <c r="BU125" s="10">
        <f>IF(AJ125 = "OK",0.5,IF(AJ125="Y",0.25,0))</f>
        <v>0</v>
      </c>
      <c r="BV125" s="10">
        <f>IF(AK125 = "OK",0.5,IF(AK125="Y",0.25,0))</f>
        <v>0</v>
      </c>
      <c r="BW125" s="10">
        <f>IF(AL125 = "OK",0.5,IF(AL125="Y",0.25,0))</f>
        <v>0</v>
      </c>
    </row>
    <row r="126" spans="1:75" ht="15.6" x14ac:dyDescent="0.3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</row>
    <row r="127" spans="1:75" ht="15.6" x14ac:dyDescent="0.3"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</row>
    <row r="128" spans="1:75" ht="15.6" x14ac:dyDescent="0.3"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</row>
    <row r="129" spans="41:75" ht="15.6" x14ac:dyDescent="0.3"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</row>
    <row r="130" spans="41:75" ht="15.6" x14ac:dyDescent="0.3"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</row>
    <row r="131" spans="41:75" ht="15.6" x14ac:dyDescent="0.3"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</row>
    <row r="132" spans="41:75" ht="15.6" x14ac:dyDescent="0.3"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</row>
    <row r="133" spans="41:75" ht="15.6" x14ac:dyDescent="0.3"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</row>
    <row r="134" spans="41:75" ht="15.6" x14ac:dyDescent="0.3"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</row>
    <row r="135" spans="41:75" ht="15.6" x14ac:dyDescent="0.3"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</row>
    <row r="136" spans="41:75" ht="15.6" x14ac:dyDescent="0.3"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</row>
    <row r="137" spans="41:75" ht="15.6" x14ac:dyDescent="0.3"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</row>
    <row r="138" spans="41:75" ht="15.6" x14ac:dyDescent="0.3"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</row>
    <row r="139" spans="41:75" ht="15.6" x14ac:dyDescent="0.3"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</row>
    <row r="140" spans="41:75" ht="15.6" x14ac:dyDescent="0.3"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</row>
    <row r="141" spans="41:75" ht="15.6" x14ac:dyDescent="0.3"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</row>
    <row r="142" spans="41:75" ht="15.6" x14ac:dyDescent="0.3"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</row>
    <row r="143" spans="41:75" ht="15.6" x14ac:dyDescent="0.3"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</row>
    <row r="144" spans="41:75" ht="15.6" x14ac:dyDescent="0.3"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</row>
    <row r="145" spans="41:75" ht="15.6" x14ac:dyDescent="0.3"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</row>
    <row r="146" spans="41:75" ht="15.6" x14ac:dyDescent="0.3"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</row>
    <row r="147" spans="41:75" ht="15.6" x14ac:dyDescent="0.3"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</row>
    <row r="148" spans="41:75" ht="15.6" x14ac:dyDescent="0.3"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</row>
    <row r="149" spans="41:75" ht="15.6" x14ac:dyDescent="0.3"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</row>
    <row r="150" spans="41:75" ht="15.6" x14ac:dyDescent="0.3"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</row>
    <row r="151" spans="41:75" ht="15.6" x14ac:dyDescent="0.3"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</row>
    <row r="152" spans="41:75" ht="15.6" x14ac:dyDescent="0.3"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</row>
    <row r="153" spans="41:75" ht="15.6" x14ac:dyDescent="0.3"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</row>
    <row r="154" spans="41:75" ht="15.6" x14ac:dyDescent="0.3"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</row>
    <row r="155" spans="41:75" ht="15.6" x14ac:dyDescent="0.3"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</row>
    <row r="156" spans="41:75" ht="15.6" x14ac:dyDescent="0.3"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</row>
    <row r="157" spans="41:75" ht="15.6" x14ac:dyDescent="0.3"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</row>
    <row r="158" spans="41:75" ht="15.6" x14ac:dyDescent="0.3"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</row>
    <row r="159" spans="41:75" ht="15.6" x14ac:dyDescent="0.3"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</row>
    <row r="160" spans="41:75" ht="15.6" x14ac:dyDescent="0.3"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</row>
    <row r="161" spans="41:75" ht="15.6" x14ac:dyDescent="0.3"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</row>
    <row r="162" spans="41:75" ht="15.6" x14ac:dyDescent="0.3"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</row>
    <row r="163" spans="41:75" ht="15.6" x14ac:dyDescent="0.3"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</row>
    <row r="164" spans="41:75" ht="15.6" x14ac:dyDescent="0.3"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</row>
    <row r="165" spans="41:75" ht="15.6" x14ac:dyDescent="0.3"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</row>
    <row r="166" spans="41:75" ht="15.6" x14ac:dyDescent="0.3"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</row>
    <row r="167" spans="41:75" ht="15.6" x14ac:dyDescent="0.3"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</row>
    <row r="168" spans="41:75" ht="15.6" x14ac:dyDescent="0.3"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</row>
    <row r="169" spans="41:75" ht="15.6" x14ac:dyDescent="0.3"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</row>
    <row r="170" spans="41:75" ht="15.6" x14ac:dyDescent="0.3"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</row>
    <row r="171" spans="41:75" ht="15.6" x14ac:dyDescent="0.3"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</row>
    <row r="172" spans="41:75" ht="15.6" x14ac:dyDescent="0.3"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</row>
    <row r="173" spans="41:75" ht="15.6" x14ac:dyDescent="0.3"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</row>
    <row r="174" spans="41:75" ht="15.6" x14ac:dyDescent="0.3"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</row>
    <row r="175" spans="41:75" ht="15.6" x14ac:dyDescent="0.3"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</row>
    <row r="176" spans="41:75" ht="15.6" x14ac:dyDescent="0.3"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</row>
    <row r="177" spans="41:75" ht="15.6" x14ac:dyDescent="0.3"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</row>
    <row r="178" spans="41:75" ht="15.6" x14ac:dyDescent="0.3"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</row>
    <row r="179" spans="41:75" ht="15.6" x14ac:dyDescent="0.3"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</row>
    <row r="180" spans="41:75" ht="15.6" x14ac:dyDescent="0.3"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</row>
    <row r="181" spans="41:75" ht="15.6" x14ac:dyDescent="0.3"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</row>
    <row r="182" spans="41:75" ht="15.6" x14ac:dyDescent="0.3"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</row>
    <row r="183" spans="41:75" ht="15.6" x14ac:dyDescent="0.3"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</row>
    <row r="184" spans="41:75" ht="15.6" x14ac:dyDescent="0.3"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</row>
    <row r="185" spans="41:75" ht="15.6" x14ac:dyDescent="0.3"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</row>
    <row r="186" spans="41:75" ht="15.6" x14ac:dyDescent="0.3"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</row>
    <row r="187" spans="41:75" ht="15.6" x14ac:dyDescent="0.3"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</row>
    <row r="188" spans="41:75" ht="15.6" x14ac:dyDescent="0.3"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</row>
    <row r="189" spans="41:75" ht="15.6" x14ac:dyDescent="0.3"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</row>
    <row r="190" spans="41:75" ht="15.6" x14ac:dyDescent="0.3"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</row>
    <row r="191" spans="41:75" ht="15.6" x14ac:dyDescent="0.3"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</row>
    <row r="192" spans="41:75" ht="15.6" x14ac:dyDescent="0.3"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</row>
    <row r="193" spans="41:75" ht="15.6" x14ac:dyDescent="0.3"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</row>
    <row r="194" spans="41:75" ht="15.6" x14ac:dyDescent="0.3"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</row>
    <row r="195" spans="41:75" ht="15.6" x14ac:dyDescent="0.3"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</row>
    <row r="196" spans="41:75" ht="15.6" x14ac:dyDescent="0.3"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</row>
    <row r="197" spans="41:75" ht="15.6" x14ac:dyDescent="0.3"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</row>
    <row r="198" spans="41:75" ht="15.6" x14ac:dyDescent="0.3"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</row>
    <row r="199" spans="41:75" ht="15.6" x14ac:dyDescent="0.3"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</row>
    <row r="200" spans="41:75" ht="15.6" x14ac:dyDescent="0.3"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</row>
    <row r="201" spans="41:75" ht="15.6" x14ac:dyDescent="0.3"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</row>
    <row r="202" spans="41:75" ht="15.6" x14ac:dyDescent="0.3"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</row>
    <row r="203" spans="41:75" ht="15.6" x14ac:dyDescent="0.3"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</row>
    <row r="204" spans="41:75" ht="15.6" x14ac:dyDescent="0.3"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</row>
    <row r="205" spans="41:75" ht="15.6" x14ac:dyDescent="0.3"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</row>
    <row r="206" spans="41:75" ht="15.6" x14ac:dyDescent="0.3"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</row>
    <row r="207" spans="41:75" ht="15.6" x14ac:dyDescent="0.3"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</row>
    <row r="208" spans="41:75" ht="15.6" x14ac:dyDescent="0.3"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</row>
    <row r="209" spans="41:75" ht="15.6" x14ac:dyDescent="0.3"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</row>
    <row r="210" spans="41:75" ht="15.6" x14ac:dyDescent="0.3"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</row>
    <row r="211" spans="41:75" ht="15.6" x14ac:dyDescent="0.3"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</row>
    <row r="212" spans="41:75" ht="15.6" x14ac:dyDescent="0.3"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</row>
    <row r="213" spans="41:75" ht="15.6" x14ac:dyDescent="0.3"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</row>
    <row r="214" spans="41:75" ht="15.6" x14ac:dyDescent="0.3"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</row>
    <row r="215" spans="41:75" ht="15.6" x14ac:dyDescent="0.3"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</row>
    <row r="216" spans="41:75" ht="15.6" x14ac:dyDescent="0.3"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</row>
    <row r="217" spans="41:75" ht="15.6" x14ac:dyDescent="0.3"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</row>
    <row r="218" spans="41:75" ht="15.6" x14ac:dyDescent="0.3"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</row>
    <row r="219" spans="41:75" ht="15.6" x14ac:dyDescent="0.3"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</row>
    <row r="220" spans="41:75" ht="15.6" x14ac:dyDescent="0.3"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</row>
    <row r="221" spans="41:75" ht="15.6" x14ac:dyDescent="0.3"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</row>
    <row r="222" spans="41:75" ht="15.6" x14ac:dyDescent="0.3"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</row>
    <row r="223" spans="41:75" ht="15.6" x14ac:dyDescent="0.3"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</row>
    <row r="224" spans="41:75" ht="15.6" x14ac:dyDescent="0.3"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</row>
    <row r="225" spans="41:75" ht="15.6" x14ac:dyDescent="0.3"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</row>
    <row r="226" spans="41:75" ht="15.6" x14ac:dyDescent="0.3"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</row>
    <row r="227" spans="41:75" ht="15.6" x14ac:dyDescent="0.3"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</row>
    <row r="228" spans="41:75" ht="15.6" x14ac:dyDescent="0.3"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</row>
    <row r="229" spans="41:75" ht="15.6" x14ac:dyDescent="0.3"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</row>
    <row r="230" spans="41:75" ht="15.6" x14ac:dyDescent="0.3"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</row>
    <row r="231" spans="41:75" ht="15.6" x14ac:dyDescent="0.3"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</row>
    <row r="232" spans="41:75" ht="15.6" x14ac:dyDescent="0.3"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</row>
    <row r="233" spans="41:75" ht="15.6" x14ac:dyDescent="0.3"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</row>
    <row r="234" spans="41:75" ht="15.6" x14ac:dyDescent="0.3"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</row>
    <row r="235" spans="41:75" ht="15.6" x14ac:dyDescent="0.3"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</row>
    <row r="236" spans="41:75" ht="15.6" x14ac:dyDescent="0.3"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</row>
    <row r="237" spans="41:75" ht="15.6" x14ac:dyDescent="0.3"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</row>
    <row r="238" spans="41:75" ht="15.6" x14ac:dyDescent="0.3"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</row>
    <row r="239" spans="41:75" ht="15.6" x14ac:dyDescent="0.3"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</row>
    <row r="240" spans="41:75" ht="15.6" x14ac:dyDescent="0.3"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</row>
    <row r="241" spans="41:75" ht="15.6" x14ac:dyDescent="0.3"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</row>
    <row r="242" spans="41:75" ht="15.6" x14ac:dyDescent="0.3"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</row>
    <row r="243" spans="41:75" ht="15.6" x14ac:dyDescent="0.3"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</row>
    <row r="244" spans="41:75" ht="15.6" x14ac:dyDescent="0.3"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</row>
    <row r="245" spans="41:75" ht="15.6" x14ac:dyDescent="0.3"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</row>
    <row r="246" spans="41:75" ht="15.6" x14ac:dyDescent="0.3"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</row>
    <row r="247" spans="41:75" ht="15.6" x14ac:dyDescent="0.3"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</row>
    <row r="248" spans="41:75" ht="15.6" x14ac:dyDescent="0.3"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</row>
    <row r="249" spans="41:75" ht="15.6" x14ac:dyDescent="0.3"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</row>
    <row r="250" spans="41:75" ht="15.6" x14ac:dyDescent="0.3"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</row>
    <row r="251" spans="41:75" ht="15.6" x14ac:dyDescent="0.3"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</row>
    <row r="252" spans="41:75" ht="15.6" x14ac:dyDescent="0.3"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</row>
    <row r="253" spans="41:75" ht="15.6" x14ac:dyDescent="0.3"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</row>
    <row r="254" spans="41:75" ht="15.6" x14ac:dyDescent="0.3"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</row>
    <row r="255" spans="41:75" ht="15.6" x14ac:dyDescent="0.3"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</row>
    <row r="256" spans="41:75" ht="15.6" x14ac:dyDescent="0.3"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</row>
    <row r="257" spans="41:75" ht="15.6" x14ac:dyDescent="0.3"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</row>
    <row r="258" spans="41:75" ht="15.6" x14ac:dyDescent="0.3"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</row>
    <row r="259" spans="41:75" ht="15.6" x14ac:dyDescent="0.3"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</row>
    <row r="260" spans="41:75" ht="15.6" x14ac:dyDescent="0.3"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</row>
    <row r="261" spans="41:75" ht="15.6" x14ac:dyDescent="0.3"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</row>
    <row r="262" spans="41:75" ht="15.6" x14ac:dyDescent="0.3"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</row>
    <row r="263" spans="41:75" ht="15.6" x14ac:dyDescent="0.3"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</row>
    <row r="264" spans="41:75" ht="15.6" x14ac:dyDescent="0.3"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</row>
    <row r="265" spans="41:75" ht="15.6" x14ac:dyDescent="0.3"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</row>
    <row r="266" spans="41:75" ht="15.6" x14ac:dyDescent="0.3"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</row>
    <row r="267" spans="41:75" ht="15.6" x14ac:dyDescent="0.3"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</row>
    <row r="268" spans="41:75" ht="15.6" x14ac:dyDescent="0.3"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</row>
    <row r="269" spans="41:75" ht="15.6" x14ac:dyDescent="0.3"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</row>
    <row r="270" spans="41:75" ht="15.6" x14ac:dyDescent="0.3"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</row>
    <row r="271" spans="41:75" ht="15.6" x14ac:dyDescent="0.3"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</row>
    <row r="272" spans="41:75" ht="15.6" x14ac:dyDescent="0.3"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</row>
    <row r="273" spans="41:75" ht="15.6" x14ac:dyDescent="0.3"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</row>
    <row r="274" spans="41:75" ht="15.6" x14ac:dyDescent="0.3"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</row>
    <row r="275" spans="41:75" ht="15.6" x14ac:dyDescent="0.3"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</row>
    <row r="276" spans="41:75" ht="15.6" x14ac:dyDescent="0.3"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</row>
    <row r="277" spans="41:75" ht="15.6" x14ac:dyDescent="0.3"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</row>
    <row r="278" spans="41:75" ht="15.6" x14ac:dyDescent="0.3"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</row>
    <row r="279" spans="41:75" ht="15.6" x14ac:dyDescent="0.3"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</row>
    <row r="280" spans="41:75" ht="15.6" x14ac:dyDescent="0.3"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</row>
    <row r="281" spans="41:75" ht="15.6" x14ac:dyDescent="0.3"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</row>
    <row r="282" spans="41:75" ht="15.6" x14ac:dyDescent="0.3"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</row>
    <row r="283" spans="41:75" ht="15.6" x14ac:dyDescent="0.3"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</row>
    <row r="284" spans="41:75" ht="15.6" x14ac:dyDescent="0.3"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</row>
    <row r="285" spans="41:75" ht="15.6" x14ac:dyDescent="0.3"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</row>
    <row r="286" spans="41:75" ht="15.6" x14ac:dyDescent="0.3"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</row>
    <row r="287" spans="41:75" ht="15.6" x14ac:dyDescent="0.3"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</row>
    <row r="288" spans="41:75" ht="15.6" x14ac:dyDescent="0.3"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</row>
    <row r="289" spans="41:75" ht="15.6" x14ac:dyDescent="0.3"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</row>
    <row r="290" spans="41:75" ht="15.6" x14ac:dyDescent="0.3"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</row>
    <row r="291" spans="41:75" ht="15.6" x14ac:dyDescent="0.3"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</row>
    <row r="292" spans="41:75" ht="15.6" x14ac:dyDescent="0.3"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</row>
    <row r="293" spans="41:75" ht="15.6" x14ac:dyDescent="0.3"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</row>
    <row r="294" spans="41:75" ht="15.6" x14ac:dyDescent="0.3"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</row>
    <row r="295" spans="41:75" ht="15.6" x14ac:dyDescent="0.3"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</row>
    <row r="296" spans="41:75" ht="15.6" x14ac:dyDescent="0.3"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</row>
    <row r="297" spans="41:75" ht="15.6" x14ac:dyDescent="0.3"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</row>
    <row r="298" spans="41:75" ht="15.6" x14ac:dyDescent="0.3"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</row>
    <row r="299" spans="41:75" ht="15.6" x14ac:dyDescent="0.3"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</row>
    <row r="300" spans="41:75" ht="15.6" x14ac:dyDescent="0.3"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</row>
    <row r="301" spans="41:75" ht="15.6" x14ac:dyDescent="0.3"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</row>
    <row r="302" spans="41:75" ht="15.6" x14ac:dyDescent="0.3"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</row>
    <row r="303" spans="41:75" ht="15.6" x14ac:dyDescent="0.3"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</row>
    <row r="304" spans="41:75" ht="15.6" x14ac:dyDescent="0.3"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</row>
    <row r="305" spans="41:75" ht="15.6" x14ac:dyDescent="0.3"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</row>
    <row r="306" spans="41:75" ht="15.6" x14ac:dyDescent="0.3"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</row>
    <row r="307" spans="41:75" ht="15.6" x14ac:dyDescent="0.3"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</row>
    <row r="308" spans="41:75" ht="15.6" x14ac:dyDescent="0.3"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</row>
    <row r="309" spans="41:75" ht="15.6" x14ac:dyDescent="0.3"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</row>
    <row r="310" spans="41:75" ht="15.6" x14ac:dyDescent="0.3"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</row>
    <row r="311" spans="41:75" ht="15.6" x14ac:dyDescent="0.3"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</row>
    <row r="312" spans="41:75" ht="15.6" x14ac:dyDescent="0.3"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</row>
    <row r="313" spans="41:75" ht="15.6" x14ac:dyDescent="0.3"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</row>
    <row r="314" spans="41:75" ht="15.6" x14ac:dyDescent="0.3"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</row>
    <row r="315" spans="41:75" ht="15.6" x14ac:dyDescent="0.3"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</row>
    <row r="316" spans="41:75" ht="15.6" x14ac:dyDescent="0.3"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</row>
    <row r="317" spans="41:75" ht="15.6" x14ac:dyDescent="0.3"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</row>
    <row r="318" spans="41:75" ht="15.6" x14ac:dyDescent="0.3"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</row>
    <row r="319" spans="41:75" ht="15.6" x14ac:dyDescent="0.3"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</row>
    <row r="320" spans="41:75" ht="15.6" x14ac:dyDescent="0.3"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</row>
    <row r="321" spans="41:75" ht="15.6" x14ac:dyDescent="0.3"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</row>
    <row r="322" spans="41:75" ht="15.6" x14ac:dyDescent="0.3"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</row>
    <row r="323" spans="41:75" ht="15.6" x14ac:dyDescent="0.3"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</row>
    <row r="324" spans="41:75" ht="15.6" x14ac:dyDescent="0.3"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</row>
    <row r="325" spans="41:75" ht="15.6" x14ac:dyDescent="0.3"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</row>
    <row r="326" spans="41:75" ht="15.6" x14ac:dyDescent="0.3"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</row>
    <row r="327" spans="41:75" ht="15.6" x14ac:dyDescent="0.3"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</row>
    <row r="328" spans="41:75" ht="15.6" x14ac:dyDescent="0.3"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</row>
    <row r="329" spans="41:75" ht="15.6" x14ac:dyDescent="0.3"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</row>
    <row r="330" spans="41:75" ht="15.6" x14ac:dyDescent="0.3"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</row>
    <row r="331" spans="41:75" ht="15.6" x14ac:dyDescent="0.3"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</row>
    <row r="332" spans="41:75" ht="15.6" x14ac:dyDescent="0.3"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</row>
    <row r="333" spans="41:75" ht="15.6" x14ac:dyDescent="0.3"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</row>
    <row r="334" spans="41:75" ht="15.6" x14ac:dyDescent="0.3"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</row>
    <row r="335" spans="41:75" ht="15.6" x14ac:dyDescent="0.3"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</row>
    <row r="336" spans="41:75" ht="15.6" x14ac:dyDescent="0.3"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</row>
    <row r="337" spans="41:75" ht="15.6" x14ac:dyDescent="0.3"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</row>
    <row r="338" spans="41:75" ht="15.6" x14ac:dyDescent="0.3"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</row>
    <row r="339" spans="41:75" ht="15.6" x14ac:dyDescent="0.3"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</row>
    <row r="340" spans="41:75" ht="15.6" x14ac:dyDescent="0.3"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</row>
    <row r="341" spans="41:75" ht="15.6" x14ac:dyDescent="0.3"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</row>
    <row r="342" spans="41:75" ht="15.6" x14ac:dyDescent="0.3"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</row>
    <row r="343" spans="41:75" ht="15.6" x14ac:dyDescent="0.3"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</row>
    <row r="344" spans="41:75" ht="15.6" x14ac:dyDescent="0.3"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</row>
    <row r="345" spans="41:75" ht="15.6" x14ac:dyDescent="0.3"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</row>
    <row r="346" spans="41:75" ht="15.6" x14ac:dyDescent="0.3"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</row>
    <row r="347" spans="41:75" ht="15.6" x14ac:dyDescent="0.3"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</row>
    <row r="348" spans="41:75" ht="15.6" x14ac:dyDescent="0.3"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</row>
    <row r="349" spans="41:75" ht="15.6" x14ac:dyDescent="0.3"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</row>
    <row r="350" spans="41:75" ht="15.6" x14ac:dyDescent="0.3"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</row>
    <row r="351" spans="41:75" ht="15.6" x14ac:dyDescent="0.3"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</row>
    <row r="352" spans="41:75" ht="15.6" x14ac:dyDescent="0.3"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</row>
    <row r="353" spans="41:75" ht="15.6" x14ac:dyDescent="0.3"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</row>
    <row r="354" spans="41:75" ht="15.6" x14ac:dyDescent="0.3"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</row>
    <row r="355" spans="41:75" ht="15.6" x14ac:dyDescent="0.3"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</row>
    <row r="356" spans="41:75" ht="15.6" x14ac:dyDescent="0.3"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</row>
    <row r="357" spans="41:75" ht="15.6" x14ac:dyDescent="0.3"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</row>
    <row r="358" spans="41:75" ht="15.6" x14ac:dyDescent="0.3"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</row>
    <row r="359" spans="41:75" ht="15.6" x14ac:dyDescent="0.3"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</row>
    <row r="360" spans="41:75" ht="15.6" x14ac:dyDescent="0.3"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</row>
    <row r="361" spans="41:75" ht="15.6" x14ac:dyDescent="0.3"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</row>
    <row r="362" spans="41:75" ht="15.6" x14ac:dyDescent="0.3"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</row>
    <row r="363" spans="41:75" ht="15.6" x14ac:dyDescent="0.3"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</row>
    <row r="364" spans="41:75" ht="15.6" x14ac:dyDescent="0.3"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</row>
    <row r="365" spans="41:75" ht="15.6" x14ac:dyDescent="0.3"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</row>
    <row r="366" spans="41:75" ht="15.6" x14ac:dyDescent="0.3"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</row>
    <row r="367" spans="41:75" ht="15.6" x14ac:dyDescent="0.3"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</row>
    <row r="368" spans="41:75" ht="15.6" x14ac:dyDescent="0.3"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</row>
    <row r="369" spans="41:75" ht="15.6" x14ac:dyDescent="0.3"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</row>
    <row r="370" spans="41:75" ht="15.6" x14ac:dyDescent="0.3"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</row>
    <row r="371" spans="41:75" ht="15.6" x14ac:dyDescent="0.3"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</row>
    <row r="372" spans="41:75" ht="15.6" x14ac:dyDescent="0.3"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</row>
    <row r="373" spans="41:75" ht="15.6" x14ac:dyDescent="0.3"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</row>
    <row r="374" spans="41:75" ht="15.6" x14ac:dyDescent="0.3"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</row>
    <row r="375" spans="41:75" ht="15.6" x14ac:dyDescent="0.3"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</row>
    <row r="376" spans="41:75" ht="15.6" x14ac:dyDescent="0.3"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</row>
    <row r="377" spans="41:75" ht="15.6" x14ac:dyDescent="0.3"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</row>
    <row r="378" spans="41:75" ht="15.6" x14ac:dyDescent="0.3"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</row>
    <row r="379" spans="41:75" ht="15.6" x14ac:dyDescent="0.3"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</row>
    <row r="380" spans="41:75" ht="15.6" x14ac:dyDescent="0.3"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</row>
    <row r="381" spans="41:75" ht="15.6" x14ac:dyDescent="0.3"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</row>
    <row r="382" spans="41:75" ht="15.6" x14ac:dyDescent="0.3"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</row>
    <row r="383" spans="41:75" ht="15.6" x14ac:dyDescent="0.3"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</row>
    <row r="384" spans="41:75" ht="15.6" x14ac:dyDescent="0.3"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</row>
    <row r="385" spans="41:75" ht="15.6" x14ac:dyDescent="0.3"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</row>
    <row r="386" spans="41:75" ht="15.6" x14ac:dyDescent="0.3"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</row>
    <row r="387" spans="41:75" ht="15.6" x14ac:dyDescent="0.3"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</row>
    <row r="388" spans="41:75" ht="15.6" x14ac:dyDescent="0.3"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</row>
    <row r="389" spans="41:75" ht="15.6" x14ac:dyDescent="0.3"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</row>
    <row r="390" spans="41:75" ht="15.6" x14ac:dyDescent="0.3"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</row>
    <row r="391" spans="41:75" ht="15.6" x14ac:dyDescent="0.3"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</row>
    <row r="392" spans="41:75" ht="15.6" x14ac:dyDescent="0.3"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</row>
    <row r="393" spans="41:75" ht="15.6" x14ac:dyDescent="0.3"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</row>
    <row r="394" spans="41:75" ht="15.6" x14ac:dyDescent="0.3"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</row>
    <row r="395" spans="41:75" ht="15.6" x14ac:dyDescent="0.3"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</row>
    <row r="396" spans="41:75" ht="15.6" x14ac:dyDescent="0.3"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</row>
    <row r="397" spans="41:75" ht="15.6" x14ac:dyDescent="0.3"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</row>
    <row r="398" spans="41:75" ht="15.6" x14ac:dyDescent="0.3"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</row>
    <row r="399" spans="41:75" ht="15.6" x14ac:dyDescent="0.3"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</row>
    <row r="400" spans="41:75" ht="15.6" x14ac:dyDescent="0.3"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</row>
    <row r="401" spans="41:75" ht="15.6" x14ac:dyDescent="0.3"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</row>
    <row r="402" spans="41:75" ht="15.6" x14ac:dyDescent="0.3"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</row>
    <row r="403" spans="41:75" ht="15.6" x14ac:dyDescent="0.3"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</row>
    <row r="404" spans="41:75" ht="15.6" x14ac:dyDescent="0.3"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</row>
    <row r="405" spans="41:75" ht="15.6" x14ac:dyDescent="0.3"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</row>
    <row r="406" spans="41:75" ht="15.6" x14ac:dyDescent="0.3"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</row>
    <row r="407" spans="41:75" ht="15.6" x14ac:dyDescent="0.3"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</row>
    <row r="408" spans="41:75" ht="15.6" x14ac:dyDescent="0.3"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</row>
    <row r="409" spans="41:75" ht="15.6" x14ac:dyDescent="0.3"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</row>
    <row r="410" spans="41:75" ht="15.6" x14ac:dyDescent="0.3"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</row>
    <row r="411" spans="41:75" ht="15.6" x14ac:dyDescent="0.3"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</row>
    <row r="412" spans="41:75" ht="15.6" x14ac:dyDescent="0.3"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</row>
    <row r="413" spans="41:75" ht="15.6" x14ac:dyDescent="0.3"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</row>
    <row r="414" spans="41:75" ht="15.6" x14ac:dyDescent="0.3"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</row>
    <row r="415" spans="41:75" ht="15.6" x14ac:dyDescent="0.3"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</row>
    <row r="416" spans="41:75" ht="15.6" x14ac:dyDescent="0.3"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</row>
    <row r="417" spans="41:75" ht="15.6" x14ac:dyDescent="0.3"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</row>
    <row r="418" spans="41:75" ht="15.6" x14ac:dyDescent="0.3"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</row>
    <row r="419" spans="41:75" ht="15.6" x14ac:dyDescent="0.3"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</row>
    <row r="420" spans="41:75" ht="15.6" x14ac:dyDescent="0.3"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</row>
    <row r="421" spans="41:75" ht="15.6" x14ac:dyDescent="0.3"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</row>
    <row r="422" spans="41:75" ht="15.6" x14ac:dyDescent="0.3"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</row>
    <row r="423" spans="41:75" ht="15.6" x14ac:dyDescent="0.3"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</row>
    <row r="424" spans="41:75" ht="15.6" x14ac:dyDescent="0.3"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</row>
    <row r="425" spans="41:75" ht="15.6" x14ac:dyDescent="0.3"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</row>
    <row r="426" spans="41:75" ht="15.6" x14ac:dyDescent="0.3"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</row>
    <row r="427" spans="41:75" ht="15.6" x14ac:dyDescent="0.3"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</row>
    <row r="428" spans="41:75" ht="15.6" x14ac:dyDescent="0.3"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</row>
    <row r="429" spans="41:75" ht="15.6" x14ac:dyDescent="0.3"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</row>
    <row r="430" spans="41:75" ht="15.6" x14ac:dyDescent="0.3"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</row>
    <row r="431" spans="41:75" ht="15.6" x14ac:dyDescent="0.3"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</row>
    <row r="432" spans="41:75" ht="15.6" x14ac:dyDescent="0.3"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</row>
    <row r="433" spans="41:75" ht="15.6" x14ac:dyDescent="0.3"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</row>
    <row r="434" spans="41:75" ht="15.6" x14ac:dyDescent="0.3"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</row>
    <row r="435" spans="41:75" ht="15.6" x14ac:dyDescent="0.3"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</row>
    <row r="436" spans="41:75" ht="15.6" x14ac:dyDescent="0.3"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</row>
    <row r="437" spans="41:75" ht="15.6" x14ac:dyDescent="0.3"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</row>
    <row r="438" spans="41:75" ht="15.6" x14ac:dyDescent="0.3"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</row>
    <row r="439" spans="41:75" ht="15.6" x14ac:dyDescent="0.3"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</row>
    <row r="440" spans="41:75" ht="15.6" x14ac:dyDescent="0.3"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</row>
    <row r="441" spans="41:75" ht="15.6" x14ac:dyDescent="0.3"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</row>
    <row r="442" spans="41:75" ht="15.6" x14ac:dyDescent="0.3"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</row>
    <row r="443" spans="41:75" ht="15.6" x14ac:dyDescent="0.3"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</row>
    <row r="444" spans="41:75" ht="15.6" x14ac:dyDescent="0.3"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</row>
    <row r="445" spans="41:75" ht="15.6" x14ac:dyDescent="0.3"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</row>
    <row r="446" spans="41:75" ht="15.6" x14ac:dyDescent="0.3"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</row>
    <row r="447" spans="41:75" ht="15.6" x14ac:dyDescent="0.3"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</row>
    <row r="448" spans="41:75" ht="15.6" x14ac:dyDescent="0.3"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</row>
    <row r="449" spans="41:75" ht="15.6" x14ac:dyDescent="0.3"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</row>
    <row r="450" spans="41:75" ht="15.6" x14ac:dyDescent="0.3"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</row>
    <row r="451" spans="41:75" ht="15.6" x14ac:dyDescent="0.3"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</row>
    <row r="452" spans="41:75" ht="15.6" x14ac:dyDescent="0.3"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</row>
    <row r="453" spans="41:75" ht="15.6" x14ac:dyDescent="0.3"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</row>
    <row r="454" spans="41:75" ht="15.6" x14ac:dyDescent="0.3"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</row>
    <row r="455" spans="41:75" ht="15.6" x14ac:dyDescent="0.3"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</row>
    <row r="456" spans="41:75" ht="15.6" x14ac:dyDescent="0.3"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</row>
    <row r="457" spans="41:75" ht="15.6" x14ac:dyDescent="0.3"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</row>
    <row r="458" spans="41:75" ht="15.6" x14ac:dyDescent="0.3"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</row>
    <row r="459" spans="41:75" ht="15.6" x14ac:dyDescent="0.3"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</row>
    <row r="460" spans="41:75" ht="15.6" x14ac:dyDescent="0.3"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</row>
    <row r="461" spans="41:75" ht="15.6" x14ac:dyDescent="0.3"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</row>
    <row r="462" spans="41:75" ht="15.6" x14ac:dyDescent="0.3"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</row>
    <row r="463" spans="41:75" ht="15.6" x14ac:dyDescent="0.3"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</row>
    <row r="464" spans="41:75" ht="15.6" x14ac:dyDescent="0.3"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</row>
    <row r="465" spans="41:75" ht="15.6" x14ac:dyDescent="0.3"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</row>
    <row r="466" spans="41:75" ht="15.6" x14ac:dyDescent="0.3"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</row>
    <row r="467" spans="41:75" ht="15.6" x14ac:dyDescent="0.3"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</row>
    <row r="468" spans="41:75" ht="15.6" x14ac:dyDescent="0.3"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</row>
    <row r="469" spans="41:75" ht="15.6" x14ac:dyDescent="0.3"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</row>
    <row r="470" spans="41:75" ht="15.6" x14ac:dyDescent="0.3"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</row>
    <row r="471" spans="41:75" ht="15.6" x14ac:dyDescent="0.3"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</row>
    <row r="472" spans="41:75" ht="15.6" x14ac:dyDescent="0.3"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</row>
    <row r="473" spans="41:75" ht="15.6" x14ac:dyDescent="0.3"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</row>
    <row r="474" spans="41:75" ht="15.6" x14ac:dyDescent="0.3"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</row>
    <row r="475" spans="41:75" ht="15.6" x14ac:dyDescent="0.3"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</row>
    <row r="476" spans="41:75" ht="15.6" x14ac:dyDescent="0.3"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</row>
    <row r="477" spans="41:75" ht="15.6" x14ac:dyDescent="0.3"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</row>
    <row r="478" spans="41:75" ht="15.6" x14ac:dyDescent="0.3"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</row>
    <row r="479" spans="41:75" ht="15.6" x14ac:dyDescent="0.3"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</row>
    <row r="480" spans="41:75" ht="15.6" x14ac:dyDescent="0.3"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</row>
    <row r="481" spans="41:75" ht="15.6" x14ac:dyDescent="0.3"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</row>
    <row r="482" spans="41:75" ht="15.6" x14ac:dyDescent="0.3"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</row>
    <row r="483" spans="41:75" ht="15.6" x14ac:dyDescent="0.3"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</row>
    <row r="484" spans="41:75" ht="15.6" x14ac:dyDescent="0.3"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</row>
    <row r="485" spans="41:75" ht="15.6" x14ac:dyDescent="0.3"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</row>
    <row r="486" spans="41:75" ht="15.6" x14ac:dyDescent="0.3"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</row>
    <row r="487" spans="41:75" ht="15.6" x14ac:dyDescent="0.3"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</row>
    <row r="488" spans="41:75" ht="15.6" x14ac:dyDescent="0.3"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</row>
    <row r="489" spans="41:75" ht="15.6" x14ac:dyDescent="0.3"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</row>
    <row r="490" spans="41:75" ht="15.6" x14ac:dyDescent="0.3"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</row>
    <row r="491" spans="41:75" ht="15.6" x14ac:dyDescent="0.3"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</row>
    <row r="492" spans="41:75" ht="15.6" x14ac:dyDescent="0.3"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</row>
    <row r="493" spans="41:75" ht="15.6" x14ac:dyDescent="0.3"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</row>
    <row r="494" spans="41:75" ht="15.6" x14ac:dyDescent="0.3"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</row>
    <row r="495" spans="41:75" ht="15.6" x14ac:dyDescent="0.3"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</row>
    <row r="496" spans="41:75" ht="15.6" x14ac:dyDescent="0.3"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</row>
    <row r="497" spans="41:75" ht="15.6" x14ac:dyDescent="0.3"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</row>
    <row r="498" spans="41:75" ht="15.6" x14ac:dyDescent="0.3"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</row>
    <row r="499" spans="41:75" ht="15.6" x14ac:dyDescent="0.3"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</row>
    <row r="500" spans="41:75" ht="15.6" x14ac:dyDescent="0.3"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</row>
    <row r="501" spans="41:75" ht="15.6" x14ac:dyDescent="0.3"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</row>
    <row r="502" spans="41:75" ht="15.6" x14ac:dyDescent="0.3"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</row>
    <row r="503" spans="41:75" ht="15.6" x14ac:dyDescent="0.3"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</row>
    <row r="504" spans="41:75" ht="15.6" x14ac:dyDescent="0.3"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</row>
    <row r="505" spans="41:75" ht="15.6" x14ac:dyDescent="0.3"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</row>
    <row r="506" spans="41:75" ht="15.6" x14ac:dyDescent="0.3"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</row>
    <row r="507" spans="41:75" ht="15.6" x14ac:dyDescent="0.3"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</row>
    <row r="508" spans="41:75" ht="15.6" x14ac:dyDescent="0.3"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</row>
    <row r="509" spans="41:75" ht="15.6" x14ac:dyDescent="0.3"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</row>
    <row r="510" spans="41:75" ht="15.6" x14ac:dyDescent="0.3"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</row>
    <row r="511" spans="41:75" ht="15.6" x14ac:dyDescent="0.3"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</row>
    <row r="512" spans="41:75" ht="15.6" x14ac:dyDescent="0.3"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</row>
    <row r="513" spans="41:75" ht="15.6" x14ac:dyDescent="0.3"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</row>
    <row r="514" spans="41:75" ht="15.6" x14ac:dyDescent="0.3"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</row>
    <row r="515" spans="41:75" ht="15.6" x14ac:dyDescent="0.3"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</row>
    <row r="516" spans="41:75" ht="15.6" x14ac:dyDescent="0.3"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</row>
    <row r="517" spans="41:75" ht="15.6" x14ac:dyDescent="0.3"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</row>
    <row r="518" spans="41:75" ht="15.6" x14ac:dyDescent="0.3"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</row>
    <row r="519" spans="41:75" ht="15.6" x14ac:dyDescent="0.3"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</row>
    <row r="520" spans="41:75" ht="15.6" x14ac:dyDescent="0.3"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</row>
    <row r="521" spans="41:75" ht="15.6" x14ac:dyDescent="0.3"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</row>
    <row r="522" spans="41:75" ht="15.6" x14ac:dyDescent="0.3"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</row>
    <row r="523" spans="41:75" ht="15.6" x14ac:dyDescent="0.3"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</row>
    <row r="524" spans="41:75" ht="15.6" x14ac:dyDescent="0.3"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</row>
    <row r="525" spans="41:75" ht="15.6" x14ac:dyDescent="0.3"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</row>
    <row r="526" spans="41:75" ht="15.6" x14ac:dyDescent="0.3"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</row>
    <row r="527" spans="41:75" ht="15.6" x14ac:dyDescent="0.3"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</row>
    <row r="528" spans="41:75" ht="15.6" x14ac:dyDescent="0.3"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</row>
    <row r="529" spans="41:75" ht="15.6" x14ac:dyDescent="0.3"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</row>
    <row r="530" spans="41:75" ht="15.6" x14ac:dyDescent="0.3"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</row>
    <row r="531" spans="41:75" ht="15.6" x14ac:dyDescent="0.3"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</row>
    <row r="532" spans="41:75" ht="15.6" x14ac:dyDescent="0.3"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</row>
    <row r="533" spans="41:75" ht="15.6" x14ac:dyDescent="0.3"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</row>
    <row r="534" spans="41:75" ht="15.6" x14ac:dyDescent="0.3"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</row>
    <row r="535" spans="41:75" ht="15.6" x14ac:dyDescent="0.3"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</row>
    <row r="536" spans="41:75" ht="15.6" x14ac:dyDescent="0.3"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</row>
    <row r="537" spans="41:75" ht="15.6" x14ac:dyDescent="0.3"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</row>
    <row r="538" spans="41:75" ht="15.6" x14ac:dyDescent="0.3"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</row>
    <row r="539" spans="41:75" ht="15.6" x14ac:dyDescent="0.3"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</row>
    <row r="540" spans="41:75" ht="15.6" x14ac:dyDescent="0.3"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</row>
    <row r="541" spans="41:75" ht="15.6" x14ac:dyDescent="0.3"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</row>
    <row r="542" spans="41:75" ht="15.6" x14ac:dyDescent="0.3"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</row>
    <row r="543" spans="41:75" ht="15.6" x14ac:dyDescent="0.3"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</row>
    <row r="544" spans="41:75" ht="15.6" x14ac:dyDescent="0.3"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</row>
    <row r="545" spans="41:75" ht="15.6" x14ac:dyDescent="0.3"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</row>
    <row r="546" spans="41:75" ht="15.6" x14ac:dyDescent="0.3"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</row>
    <row r="547" spans="41:75" ht="15.6" x14ac:dyDescent="0.3"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</row>
    <row r="548" spans="41:75" ht="15.6" x14ac:dyDescent="0.3"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</row>
    <row r="549" spans="41:75" ht="15.6" x14ac:dyDescent="0.3"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</row>
    <row r="550" spans="41:75" ht="15.6" x14ac:dyDescent="0.3"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</row>
    <row r="551" spans="41:75" ht="15.6" x14ac:dyDescent="0.3"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</row>
    <row r="552" spans="41:75" ht="15.6" x14ac:dyDescent="0.3"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</row>
    <row r="553" spans="41:75" ht="15.6" x14ac:dyDescent="0.3"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</row>
    <row r="554" spans="41:75" ht="15.6" x14ac:dyDescent="0.3"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</row>
    <row r="555" spans="41:75" ht="15.6" x14ac:dyDescent="0.3"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</row>
    <row r="556" spans="41:75" ht="15.6" x14ac:dyDescent="0.3"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</row>
    <row r="557" spans="41:75" ht="15.6" x14ac:dyDescent="0.3"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</row>
    <row r="558" spans="41:75" ht="15.6" x14ac:dyDescent="0.3"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</row>
    <row r="559" spans="41:75" ht="15.6" x14ac:dyDescent="0.3"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</row>
    <row r="560" spans="41:75" ht="15.6" x14ac:dyDescent="0.3"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</row>
    <row r="561" spans="41:75" ht="15.6" x14ac:dyDescent="0.3"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</row>
    <row r="562" spans="41:75" ht="15.6" x14ac:dyDescent="0.3"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</row>
    <row r="563" spans="41:75" ht="15.6" x14ac:dyDescent="0.3"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</row>
    <row r="564" spans="41:75" ht="15.6" x14ac:dyDescent="0.3"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</row>
    <row r="565" spans="41:75" ht="15.6" x14ac:dyDescent="0.3"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</row>
    <row r="566" spans="41:75" ht="15.6" x14ac:dyDescent="0.3"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</row>
    <row r="567" spans="41:75" ht="15.6" x14ac:dyDescent="0.3"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</row>
    <row r="568" spans="41:75" ht="15.6" x14ac:dyDescent="0.3"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</row>
    <row r="569" spans="41:75" ht="15.6" x14ac:dyDescent="0.3"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</row>
    <row r="570" spans="41:75" ht="15.6" x14ac:dyDescent="0.3"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</row>
    <row r="571" spans="41:75" ht="15.6" x14ac:dyDescent="0.3"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</row>
    <row r="572" spans="41:75" ht="15.6" x14ac:dyDescent="0.3"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</row>
    <row r="573" spans="41:75" ht="15.6" x14ac:dyDescent="0.3"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</row>
    <row r="574" spans="41:75" ht="15.6" x14ac:dyDescent="0.3"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</row>
    <row r="575" spans="41:75" ht="15.6" x14ac:dyDescent="0.3"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</row>
    <row r="576" spans="41:75" ht="15.6" x14ac:dyDescent="0.3"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</row>
    <row r="577" spans="41:75" ht="15.6" x14ac:dyDescent="0.3"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</row>
    <row r="578" spans="41:75" ht="15.6" x14ac:dyDescent="0.3"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</row>
    <row r="579" spans="41:75" ht="15.6" x14ac:dyDescent="0.3"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</row>
    <row r="580" spans="41:75" ht="15.6" x14ac:dyDescent="0.3"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</row>
    <row r="581" spans="41:75" ht="15.6" x14ac:dyDescent="0.3"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</row>
    <row r="582" spans="41:75" ht="15.6" x14ac:dyDescent="0.3"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</row>
    <row r="583" spans="41:75" ht="15.6" x14ac:dyDescent="0.3"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</row>
    <row r="584" spans="41:75" ht="15.6" x14ac:dyDescent="0.3"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</row>
    <row r="585" spans="41:75" ht="15.6" x14ac:dyDescent="0.3"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</row>
    <row r="586" spans="41:75" ht="15.6" x14ac:dyDescent="0.3"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</row>
    <row r="587" spans="41:75" ht="15.6" x14ac:dyDescent="0.3"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</row>
    <row r="588" spans="41:75" ht="15.6" x14ac:dyDescent="0.3"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</row>
    <row r="589" spans="41:75" ht="15.6" x14ac:dyDescent="0.3"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</row>
    <row r="590" spans="41:75" ht="15.6" x14ac:dyDescent="0.3"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</row>
    <row r="591" spans="41:75" ht="15.6" x14ac:dyDescent="0.3"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</row>
    <row r="592" spans="41:75" ht="15.6" x14ac:dyDescent="0.3"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</row>
    <row r="593" spans="41:75" ht="15.6" x14ac:dyDescent="0.3"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</row>
    <row r="594" spans="41:75" ht="15.6" x14ac:dyDescent="0.3"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</row>
    <row r="595" spans="41:75" ht="15.6" x14ac:dyDescent="0.3"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</row>
    <row r="596" spans="41:75" ht="15.6" x14ac:dyDescent="0.3"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</row>
    <row r="597" spans="41:75" ht="15.6" x14ac:dyDescent="0.3"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</row>
    <row r="598" spans="41:75" ht="15.6" x14ac:dyDescent="0.3"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</row>
    <row r="599" spans="41:75" ht="15.6" x14ac:dyDescent="0.3"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</row>
    <row r="600" spans="41:75" ht="15.6" x14ac:dyDescent="0.3"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</row>
    <row r="601" spans="41:75" ht="15.6" x14ac:dyDescent="0.3"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</row>
    <row r="602" spans="41:75" ht="15.6" x14ac:dyDescent="0.3"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</row>
    <row r="603" spans="41:75" ht="15.6" x14ac:dyDescent="0.3"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</row>
    <row r="604" spans="41:75" ht="15.6" x14ac:dyDescent="0.3"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</row>
    <row r="605" spans="41:75" ht="15.6" x14ac:dyDescent="0.3"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</row>
    <row r="606" spans="41:75" ht="15.6" x14ac:dyDescent="0.3"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</row>
    <row r="607" spans="41:75" ht="15.6" x14ac:dyDescent="0.3"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</row>
    <row r="608" spans="41:75" ht="15.6" x14ac:dyDescent="0.3"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</row>
    <row r="609" spans="41:75" ht="15.6" x14ac:dyDescent="0.3"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</row>
    <row r="610" spans="41:75" ht="15.6" x14ac:dyDescent="0.3"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</row>
    <row r="611" spans="41:75" ht="15.6" x14ac:dyDescent="0.3"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</row>
    <row r="612" spans="41:75" ht="15.6" x14ac:dyDescent="0.3"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</row>
    <row r="613" spans="41:75" ht="15.6" x14ac:dyDescent="0.3"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</row>
    <row r="614" spans="41:75" ht="15.6" x14ac:dyDescent="0.3"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</row>
    <row r="615" spans="41:75" ht="15.6" x14ac:dyDescent="0.3"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</row>
    <row r="616" spans="41:75" ht="15.6" x14ac:dyDescent="0.3"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</row>
    <row r="617" spans="41:75" ht="15.6" x14ac:dyDescent="0.3"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</row>
    <row r="618" spans="41:75" ht="15.6" x14ac:dyDescent="0.3"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</row>
    <row r="619" spans="41:75" ht="15.6" x14ac:dyDescent="0.3"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</row>
    <row r="620" spans="41:75" ht="15.6" x14ac:dyDescent="0.3"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</row>
    <row r="621" spans="41:75" ht="15.6" x14ac:dyDescent="0.3"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</row>
    <row r="622" spans="41:75" ht="15.6" x14ac:dyDescent="0.3"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</row>
    <row r="623" spans="41:75" ht="15.6" x14ac:dyDescent="0.3"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</row>
    <row r="624" spans="41:75" ht="15.6" x14ac:dyDescent="0.3"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</row>
    <row r="625" spans="41:75" ht="15.6" x14ac:dyDescent="0.3"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</row>
    <row r="626" spans="41:75" ht="15.6" x14ac:dyDescent="0.3"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</row>
    <row r="627" spans="41:75" ht="15.6" x14ac:dyDescent="0.3"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</row>
    <row r="628" spans="41:75" ht="15.6" x14ac:dyDescent="0.3"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</row>
    <row r="629" spans="41:75" ht="15.6" x14ac:dyDescent="0.3"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</row>
    <row r="630" spans="41:75" ht="15.6" x14ac:dyDescent="0.3"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</row>
    <row r="631" spans="41:75" ht="15.6" x14ac:dyDescent="0.3"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</row>
    <row r="632" spans="41:75" ht="15.6" x14ac:dyDescent="0.3"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</row>
    <row r="633" spans="41:75" ht="15.6" x14ac:dyDescent="0.3"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</row>
    <row r="634" spans="41:75" ht="15.6" x14ac:dyDescent="0.3"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</row>
    <row r="635" spans="41:75" ht="15.6" x14ac:dyDescent="0.3"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</row>
    <row r="636" spans="41:75" ht="15.6" x14ac:dyDescent="0.3"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</row>
    <row r="637" spans="41:75" ht="15.6" x14ac:dyDescent="0.3"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</row>
    <row r="638" spans="41:75" ht="15.6" x14ac:dyDescent="0.3"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</row>
    <row r="639" spans="41:75" ht="15.6" x14ac:dyDescent="0.3"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</row>
    <row r="640" spans="41:75" ht="15.6" x14ac:dyDescent="0.3"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</row>
    <row r="641" spans="41:75" ht="15.6" x14ac:dyDescent="0.3"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</row>
    <row r="642" spans="41:75" ht="15.6" x14ac:dyDescent="0.3"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</row>
    <row r="643" spans="41:75" ht="15.6" x14ac:dyDescent="0.3"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</row>
    <row r="644" spans="41:75" ht="15.6" x14ac:dyDescent="0.3"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</row>
    <row r="645" spans="41:75" ht="15.6" x14ac:dyDescent="0.3"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</row>
    <row r="646" spans="41:75" ht="15.6" x14ac:dyDescent="0.3"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</row>
    <row r="647" spans="41:75" ht="15.6" x14ac:dyDescent="0.3"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</row>
    <row r="648" spans="41:75" ht="15.6" x14ac:dyDescent="0.3"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</row>
    <row r="649" spans="41:75" ht="15.6" x14ac:dyDescent="0.3"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</row>
    <row r="650" spans="41:75" ht="15.6" x14ac:dyDescent="0.3"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</row>
    <row r="651" spans="41:75" ht="15.6" x14ac:dyDescent="0.3"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</row>
    <row r="652" spans="41:75" ht="15.6" x14ac:dyDescent="0.3"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</row>
    <row r="653" spans="41:75" ht="15.6" x14ac:dyDescent="0.3"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</row>
    <row r="654" spans="41:75" ht="15.6" x14ac:dyDescent="0.3"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</row>
    <row r="655" spans="41:75" ht="15.6" x14ac:dyDescent="0.3"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</row>
    <row r="656" spans="41:75" ht="15.6" x14ac:dyDescent="0.3"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</row>
    <row r="657" spans="41:75" ht="15.6" x14ac:dyDescent="0.3"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</row>
    <row r="658" spans="41:75" ht="15.6" x14ac:dyDescent="0.3"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</row>
    <row r="659" spans="41:75" ht="15.6" x14ac:dyDescent="0.3"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</row>
    <row r="660" spans="41:75" ht="15.6" x14ac:dyDescent="0.3"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</row>
    <row r="661" spans="41:75" ht="15.6" x14ac:dyDescent="0.3"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</row>
    <row r="662" spans="41:75" ht="15.6" x14ac:dyDescent="0.3"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</row>
    <row r="663" spans="41:75" ht="15.6" x14ac:dyDescent="0.3"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</row>
    <row r="664" spans="41:75" ht="15.6" x14ac:dyDescent="0.3"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</row>
    <row r="665" spans="41:75" ht="15.6" x14ac:dyDescent="0.3"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</row>
    <row r="666" spans="41:75" ht="15.6" x14ac:dyDescent="0.3"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</row>
    <row r="667" spans="41:75" ht="15.6" x14ac:dyDescent="0.3"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</row>
    <row r="668" spans="41:75" ht="15.6" x14ac:dyDescent="0.3"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</row>
    <row r="669" spans="41:75" ht="15.6" x14ac:dyDescent="0.3"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</row>
    <row r="670" spans="41:75" ht="15.6" x14ac:dyDescent="0.3"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</row>
    <row r="671" spans="41:75" ht="15.6" x14ac:dyDescent="0.3"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</row>
    <row r="672" spans="41:75" ht="15.6" x14ac:dyDescent="0.3"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</row>
    <row r="673" spans="41:75" ht="15.6" x14ac:dyDescent="0.3"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</row>
    <row r="674" spans="41:75" ht="15.6" x14ac:dyDescent="0.3"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</row>
    <row r="675" spans="41:75" ht="15.6" x14ac:dyDescent="0.3"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</row>
    <row r="676" spans="41:75" ht="15.6" x14ac:dyDescent="0.3"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</row>
    <row r="677" spans="41:75" ht="15.6" x14ac:dyDescent="0.3"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</row>
    <row r="678" spans="41:75" ht="15.6" x14ac:dyDescent="0.3"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</row>
    <row r="679" spans="41:75" ht="15.6" x14ac:dyDescent="0.3"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</row>
    <row r="680" spans="41:75" ht="15.6" x14ac:dyDescent="0.3"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</row>
    <row r="681" spans="41:75" ht="15.6" x14ac:dyDescent="0.3"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</row>
    <row r="682" spans="41:75" ht="15.6" x14ac:dyDescent="0.3"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</row>
    <row r="683" spans="41:75" ht="15.6" x14ac:dyDescent="0.3"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</row>
    <row r="684" spans="41:75" ht="15.6" x14ac:dyDescent="0.3"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</row>
    <row r="685" spans="41:75" ht="15.6" x14ac:dyDescent="0.3"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</row>
    <row r="686" spans="41:75" ht="15.6" x14ac:dyDescent="0.3"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</row>
    <row r="687" spans="41:75" ht="15.6" x14ac:dyDescent="0.3"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</row>
    <row r="688" spans="41:75" ht="15.6" x14ac:dyDescent="0.3"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</row>
    <row r="689" spans="41:75" ht="15.6" x14ac:dyDescent="0.3"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</row>
    <row r="690" spans="41:75" ht="15.6" x14ac:dyDescent="0.3"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</row>
    <row r="691" spans="41:75" ht="15.6" x14ac:dyDescent="0.3"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</row>
    <row r="692" spans="41:75" ht="15.6" x14ac:dyDescent="0.3"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</row>
    <row r="693" spans="41:75" ht="15.6" x14ac:dyDescent="0.3"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</row>
    <row r="694" spans="41:75" ht="15.6" x14ac:dyDescent="0.3"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</row>
    <row r="695" spans="41:75" ht="15.6" x14ac:dyDescent="0.3"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</row>
    <row r="696" spans="41:75" ht="15.6" x14ac:dyDescent="0.3"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</row>
    <row r="697" spans="41:75" ht="15.6" x14ac:dyDescent="0.3"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</row>
    <row r="698" spans="41:75" ht="15.6" x14ac:dyDescent="0.3"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</row>
    <row r="699" spans="41:75" ht="15.6" x14ac:dyDescent="0.3"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</row>
    <row r="700" spans="41:75" ht="15.6" x14ac:dyDescent="0.3"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</row>
    <row r="701" spans="41:75" ht="15.6" x14ac:dyDescent="0.3"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</row>
    <row r="702" spans="41:75" ht="15.6" x14ac:dyDescent="0.3"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</row>
    <row r="703" spans="41:75" ht="15.6" x14ac:dyDescent="0.3"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</row>
    <row r="704" spans="41:75" ht="15.6" x14ac:dyDescent="0.3"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</row>
    <row r="705" spans="41:75" ht="15.6" x14ac:dyDescent="0.3"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</row>
    <row r="706" spans="41:75" ht="15.6" x14ac:dyDescent="0.3"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</row>
    <row r="707" spans="41:75" ht="15.6" x14ac:dyDescent="0.3"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</row>
    <row r="708" spans="41:75" ht="15.6" x14ac:dyDescent="0.3"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</row>
    <row r="709" spans="41:75" ht="15.6" x14ac:dyDescent="0.3"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</row>
    <row r="710" spans="41:75" ht="15.6" x14ac:dyDescent="0.3"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</row>
    <row r="711" spans="41:75" ht="15.6" x14ac:dyDescent="0.3"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</row>
    <row r="712" spans="41:75" ht="15.6" x14ac:dyDescent="0.3"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</row>
    <row r="713" spans="41:75" ht="15.6" x14ac:dyDescent="0.3"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</row>
    <row r="714" spans="41:75" ht="15.6" x14ac:dyDescent="0.3"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</row>
    <row r="715" spans="41:75" ht="15.6" x14ac:dyDescent="0.3"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</row>
    <row r="716" spans="41:75" ht="15.6" x14ac:dyDescent="0.3"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</row>
    <row r="717" spans="41:75" ht="15.6" x14ac:dyDescent="0.3"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</row>
    <row r="718" spans="41:75" ht="15.6" x14ac:dyDescent="0.3"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</row>
    <row r="719" spans="41:75" ht="15.6" x14ac:dyDescent="0.3"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</row>
    <row r="720" spans="41:75" ht="15.6" x14ac:dyDescent="0.3"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</row>
    <row r="721" spans="41:75" ht="15.6" x14ac:dyDescent="0.3"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</row>
    <row r="722" spans="41:75" ht="15.6" x14ac:dyDescent="0.3"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</row>
    <row r="723" spans="41:75" ht="15.6" x14ac:dyDescent="0.3"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</row>
    <row r="724" spans="41:75" ht="15.6" x14ac:dyDescent="0.3"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</row>
    <row r="725" spans="41:75" ht="15.6" x14ac:dyDescent="0.3"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</row>
    <row r="726" spans="41:75" ht="15.6" x14ac:dyDescent="0.3"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</row>
    <row r="727" spans="41:75" ht="15.6" x14ac:dyDescent="0.3"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</row>
    <row r="728" spans="41:75" ht="15.6" x14ac:dyDescent="0.3"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</row>
    <row r="729" spans="41:75" ht="15.6" x14ac:dyDescent="0.3"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</row>
    <row r="730" spans="41:75" ht="15.6" x14ac:dyDescent="0.3"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</row>
    <row r="731" spans="41:75" ht="15.6" x14ac:dyDescent="0.3"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</row>
    <row r="732" spans="41:75" ht="15.6" x14ac:dyDescent="0.3"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</row>
    <row r="733" spans="41:75" ht="15.6" x14ac:dyDescent="0.3"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</row>
    <row r="734" spans="41:75" ht="15.6" x14ac:dyDescent="0.3"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</row>
    <row r="735" spans="41:75" ht="15.6" x14ac:dyDescent="0.3"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</row>
    <row r="736" spans="41:75" ht="15.6" x14ac:dyDescent="0.3"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</row>
    <row r="737" spans="41:75" ht="15.6" x14ac:dyDescent="0.3"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</row>
    <row r="738" spans="41:75" ht="15.6" x14ac:dyDescent="0.3"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</row>
    <row r="739" spans="41:75" ht="15.6" x14ac:dyDescent="0.3"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</row>
    <row r="740" spans="41:75" ht="15.6" x14ac:dyDescent="0.3"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</row>
    <row r="741" spans="41:75" ht="15.6" x14ac:dyDescent="0.3"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</row>
    <row r="742" spans="41:75" ht="15.6" x14ac:dyDescent="0.3"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</row>
    <row r="743" spans="41:75" ht="15.6" x14ac:dyDescent="0.3"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</row>
    <row r="744" spans="41:75" ht="15.6" x14ac:dyDescent="0.3"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</row>
    <row r="745" spans="41:75" ht="15.6" x14ac:dyDescent="0.3"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</row>
    <row r="746" spans="41:75" ht="15.6" x14ac:dyDescent="0.3"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</row>
    <row r="747" spans="41:75" ht="15.6" x14ac:dyDescent="0.3"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</row>
    <row r="748" spans="41:75" ht="15.6" x14ac:dyDescent="0.3"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</row>
    <row r="749" spans="41:75" ht="15.6" x14ac:dyDescent="0.3"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</row>
    <row r="750" spans="41:75" ht="15.6" x14ac:dyDescent="0.3"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</row>
    <row r="751" spans="41:75" ht="15.6" x14ac:dyDescent="0.3"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</row>
    <row r="752" spans="41:75" ht="15.6" x14ac:dyDescent="0.3"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</row>
    <row r="753" spans="41:75" ht="15.6" x14ac:dyDescent="0.3"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</row>
    <row r="754" spans="41:75" ht="15.6" x14ac:dyDescent="0.3"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</row>
    <row r="755" spans="41:75" ht="15.6" x14ac:dyDescent="0.3"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</row>
    <row r="756" spans="41:75" ht="15.6" x14ac:dyDescent="0.3"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</row>
    <row r="757" spans="41:75" ht="15.6" x14ac:dyDescent="0.3"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</row>
    <row r="758" spans="41:75" ht="15.6" x14ac:dyDescent="0.3"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</row>
    <row r="759" spans="41:75" ht="15.6" x14ac:dyDescent="0.3"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</row>
    <row r="760" spans="41:75" ht="15.6" x14ac:dyDescent="0.3"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</row>
    <row r="761" spans="41:75" ht="15.6" x14ac:dyDescent="0.3"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</row>
    <row r="762" spans="41:75" ht="15.6" x14ac:dyDescent="0.3"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</row>
    <row r="763" spans="41:75" ht="15.6" x14ac:dyDescent="0.3"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</row>
    <row r="764" spans="41:75" ht="15.6" x14ac:dyDescent="0.3"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</row>
    <row r="765" spans="41:75" ht="15.6" x14ac:dyDescent="0.3"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</row>
    <row r="766" spans="41:75" ht="15.6" x14ac:dyDescent="0.3"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</row>
    <row r="767" spans="41:75" ht="15.6" x14ac:dyDescent="0.3"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</row>
    <row r="768" spans="41:75" ht="15.6" x14ac:dyDescent="0.3"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</row>
    <row r="769" spans="41:75" ht="15.6" x14ac:dyDescent="0.3"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</row>
    <row r="770" spans="41:75" ht="15.6" x14ac:dyDescent="0.3"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</row>
    <row r="771" spans="41:75" ht="15.6" x14ac:dyDescent="0.3"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</row>
    <row r="772" spans="41:75" ht="15.6" x14ac:dyDescent="0.3"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</row>
    <row r="773" spans="41:75" ht="15.6" x14ac:dyDescent="0.3"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</row>
    <row r="774" spans="41:75" ht="15.6" x14ac:dyDescent="0.3"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</row>
    <row r="775" spans="41:75" ht="15.6" x14ac:dyDescent="0.3"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</row>
    <row r="776" spans="41:75" ht="15.6" x14ac:dyDescent="0.3"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</row>
    <row r="777" spans="41:75" ht="15.6" x14ac:dyDescent="0.3"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</row>
    <row r="778" spans="41:75" ht="15.6" x14ac:dyDescent="0.3"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</row>
    <row r="779" spans="41:75" ht="15.6" x14ac:dyDescent="0.3"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</row>
    <row r="780" spans="41:75" ht="15.6" x14ac:dyDescent="0.3"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</row>
    <row r="781" spans="41:75" ht="15.6" x14ac:dyDescent="0.3"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</row>
    <row r="782" spans="41:75" ht="15.6" x14ac:dyDescent="0.3"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</row>
    <row r="783" spans="41:75" ht="15.6" x14ac:dyDescent="0.3"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</row>
    <row r="784" spans="41:75" ht="15.6" x14ac:dyDescent="0.3"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</row>
    <row r="785" spans="41:75" ht="15.6" x14ac:dyDescent="0.3"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</row>
    <row r="786" spans="41:75" ht="15.6" x14ac:dyDescent="0.3"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</row>
    <row r="787" spans="41:75" ht="15.6" x14ac:dyDescent="0.3"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</row>
    <row r="788" spans="41:75" ht="15.6" x14ac:dyDescent="0.3"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</row>
    <row r="789" spans="41:75" ht="15.6" x14ac:dyDescent="0.3"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</row>
    <row r="790" spans="41:75" ht="15.6" x14ac:dyDescent="0.3"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</row>
    <row r="791" spans="41:75" ht="15.6" x14ac:dyDescent="0.3"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</row>
    <row r="792" spans="41:75" ht="15.6" x14ac:dyDescent="0.3"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</row>
    <row r="793" spans="41:75" ht="15.6" x14ac:dyDescent="0.3"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</row>
    <row r="794" spans="41:75" ht="15.6" x14ac:dyDescent="0.3"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</row>
    <row r="795" spans="41:75" ht="15.6" x14ac:dyDescent="0.3"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</row>
    <row r="796" spans="41:75" ht="15.6" x14ac:dyDescent="0.3"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</row>
    <row r="797" spans="41:75" ht="15.6" x14ac:dyDescent="0.3"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</row>
    <row r="798" spans="41:75" ht="15.6" x14ac:dyDescent="0.3"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</row>
    <row r="799" spans="41:75" ht="15.6" x14ac:dyDescent="0.3"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</row>
    <row r="800" spans="41:75" ht="15.6" x14ac:dyDescent="0.3"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</row>
    <row r="801" spans="41:75" ht="15.6" x14ac:dyDescent="0.3"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</row>
    <row r="802" spans="41:75" ht="15.6" x14ac:dyDescent="0.3"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</row>
    <row r="803" spans="41:75" ht="15.6" x14ac:dyDescent="0.3"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</row>
    <row r="804" spans="41:75" ht="15.6" x14ac:dyDescent="0.3"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</row>
    <row r="805" spans="41:75" ht="15.6" x14ac:dyDescent="0.3"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</row>
    <row r="806" spans="41:75" ht="15.6" x14ac:dyDescent="0.3"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</row>
    <row r="807" spans="41:75" ht="15.6" x14ac:dyDescent="0.3"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</row>
    <row r="808" spans="41:75" ht="15.6" x14ac:dyDescent="0.3"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</row>
    <row r="809" spans="41:75" ht="15.6" x14ac:dyDescent="0.3"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</row>
    <row r="810" spans="41:75" ht="15.6" x14ac:dyDescent="0.3"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</row>
    <row r="811" spans="41:75" ht="15.6" x14ac:dyDescent="0.3"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</row>
    <row r="812" spans="41:75" ht="15.6" x14ac:dyDescent="0.3"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</row>
    <row r="813" spans="41:75" ht="15.6" x14ac:dyDescent="0.3"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</row>
    <row r="814" spans="41:75" ht="15.6" x14ac:dyDescent="0.3"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</row>
    <row r="815" spans="41:75" ht="15.6" x14ac:dyDescent="0.3"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</row>
    <row r="816" spans="41:75" ht="15.6" x14ac:dyDescent="0.3"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</row>
    <row r="817" spans="41:75" ht="15.6" x14ac:dyDescent="0.3"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</row>
    <row r="818" spans="41:75" ht="15.6" x14ac:dyDescent="0.3"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</row>
    <row r="819" spans="41:75" ht="15.6" x14ac:dyDescent="0.3"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</row>
    <row r="820" spans="41:75" ht="15.6" x14ac:dyDescent="0.3"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</row>
    <row r="821" spans="41:75" ht="15.6" x14ac:dyDescent="0.3"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</row>
    <row r="822" spans="41:75" ht="15.6" x14ac:dyDescent="0.3"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</row>
    <row r="823" spans="41:75" ht="15.6" x14ac:dyDescent="0.3"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</row>
    <row r="824" spans="41:75" ht="15.6" x14ac:dyDescent="0.3"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</row>
    <row r="825" spans="41:75" ht="15.6" x14ac:dyDescent="0.3"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</row>
    <row r="826" spans="41:75" ht="15.6" x14ac:dyDescent="0.3"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</row>
    <row r="827" spans="41:75" ht="15.6" x14ac:dyDescent="0.3"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</row>
    <row r="828" spans="41:75" ht="15.6" x14ac:dyDescent="0.3"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</row>
    <row r="829" spans="41:75" ht="15.6" x14ac:dyDescent="0.3"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</row>
    <row r="830" spans="41:75" ht="15.6" x14ac:dyDescent="0.3"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</row>
    <row r="831" spans="41:75" ht="15.6" x14ac:dyDescent="0.3"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</row>
    <row r="832" spans="41:75" ht="15.6" x14ac:dyDescent="0.3"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</row>
    <row r="833" spans="41:75" ht="15.6" x14ac:dyDescent="0.3"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</row>
    <row r="834" spans="41:75" ht="15.6" x14ac:dyDescent="0.3"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</row>
    <row r="835" spans="41:75" ht="15.6" x14ac:dyDescent="0.3"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</row>
    <row r="836" spans="41:75" ht="15.6" x14ac:dyDescent="0.3"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</row>
    <row r="837" spans="41:75" ht="15.6" x14ac:dyDescent="0.3"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</row>
    <row r="838" spans="41:75" ht="15.6" x14ac:dyDescent="0.3"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</row>
    <row r="839" spans="41:75" ht="15.6" x14ac:dyDescent="0.3"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</row>
    <row r="840" spans="41:75" ht="15.6" x14ac:dyDescent="0.3"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</row>
    <row r="841" spans="41:75" ht="15.6" x14ac:dyDescent="0.3"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</row>
    <row r="842" spans="41:75" ht="15.6" x14ac:dyDescent="0.3"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</row>
    <row r="843" spans="41:75" ht="15.6" x14ac:dyDescent="0.3"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</row>
    <row r="844" spans="41:75" ht="15.6" x14ac:dyDescent="0.3"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</row>
    <row r="845" spans="41:75" ht="15.6" x14ac:dyDescent="0.3"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</row>
    <row r="846" spans="41:75" ht="15.6" x14ac:dyDescent="0.3"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</row>
    <row r="847" spans="41:75" ht="15.6" x14ac:dyDescent="0.3"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</row>
    <row r="848" spans="41:75" ht="15.6" x14ac:dyDescent="0.3"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</row>
    <row r="849" spans="41:75" ht="15.6" x14ac:dyDescent="0.3"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</row>
    <row r="850" spans="41:75" ht="15.6" x14ac:dyDescent="0.3"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</row>
    <row r="851" spans="41:75" ht="15.6" x14ac:dyDescent="0.3"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</row>
    <row r="852" spans="41:75" ht="15.6" x14ac:dyDescent="0.3"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</row>
    <row r="853" spans="41:75" ht="15.6" x14ac:dyDescent="0.3"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</row>
    <row r="854" spans="41:75" ht="15.6" x14ac:dyDescent="0.3"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</row>
    <row r="855" spans="41:75" ht="15.6" x14ac:dyDescent="0.3"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</row>
    <row r="856" spans="41:75" ht="15.6" x14ac:dyDescent="0.3"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</row>
    <row r="857" spans="41:75" ht="15.6" x14ac:dyDescent="0.3"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</row>
    <row r="858" spans="41:75" ht="15.6" x14ac:dyDescent="0.3"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</row>
    <row r="859" spans="41:75" ht="15.6" x14ac:dyDescent="0.3"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</row>
    <row r="860" spans="41:75" ht="15.6" x14ac:dyDescent="0.3"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</row>
    <row r="861" spans="41:75" ht="15.6" x14ac:dyDescent="0.3"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</row>
    <row r="862" spans="41:75" ht="15.6" x14ac:dyDescent="0.3"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</row>
    <row r="863" spans="41:75" ht="15.6" x14ac:dyDescent="0.3"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</row>
    <row r="864" spans="41:75" ht="15.6" x14ac:dyDescent="0.3"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</row>
    <row r="865" spans="41:75" ht="15.6" x14ac:dyDescent="0.3"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</row>
    <row r="866" spans="41:75" ht="15.6" x14ac:dyDescent="0.3"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</row>
    <row r="867" spans="41:75" ht="15.6" x14ac:dyDescent="0.3"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</row>
    <row r="868" spans="41:75" ht="15.6" x14ac:dyDescent="0.3"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</row>
    <row r="869" spans="41:75" ht="15.6" x14ac:dyDescent="0.3"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</row>
    <row r="870" spans="41:75" ht="15.6" x14ac:dyDescent="0.3"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</row>
    <row r="871" spans="41:75" ht="15.6" x14ac:dyDescent="0.3"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</row>
    <row r="872" spans="41:75" ht="15.6" x14ac:dyDescent="0.3"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</row>
    <row r="873" spans="41:75" ht="15.6" x14ac:dyDescent="0.3"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</row>
    <row r="874" spans="41:75" ht="15.6" x14ac:dyDescent="0.3"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</row>
    <row r="875" spans="41:75" ht="15.6" x14ac:dyDescent="0.3"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</row>
    <row r="876" spans="41:75" ht="15.6" x14ac:dyDescent="0.3"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</row>
    <row r="877" spans="41:75" ht="15.6" x14ac:dyDescent="0.3"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</row>
    <row r="878" spans="41:75" ht="15.6" x14ac:dyDescent="0.3"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</row>
    <row r="879" spans="41:75" ht="15.6" x14ac:dyDescent="0.3"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</row>
    <row r="880" spans="41:75" ht="15.6" x14ac:dyDescent="0.3"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</row>
    <row r="881" spans="41:75" ht="15.6" x14ac:dyDescent="0.3"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</row>
    <row r="882" spans="41:75" ht="15.6" x14ac:dyDescent="0.3"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</row>
    <row r="883" spans="41:75" ht="15.6" x14ac:dyDescent="0.3"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</row>
    <row r="884" spans="41:75" ht="15.6" x14ac:dyDescent="0.3"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</row>
    <row r="885" spans="41:75" ht="15.6" x14ac:dyDescent="0.3"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</row>
    <row r="886" spans="41:75" ht="15.6" x14ac:dyDescent="0.3"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</row>
    <row r="887" spans="41:75" ht="15.6" x14ac:dyDescent="0.3"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</row>
    <row r="888" spans="41:75" ht="15.6" x14ac:dyDescent="0.3"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</row>
    <row r="889" spans="41:75" ht="15.6" x14ac:dyDescent="0.3"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</row>
    <row r="890" spans="41:75" ht="15.6" x14ac:dyDescent="0.3"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</row>
    <row r="891" spans="41:75" ht="15.6" x14ac:dyDescent="0.3"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</row>
    <row r="892" spans="41:75" ht="15.6" x14ac:dyDescent="0.3"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</row>
    <row r="893" spans="41:75" ht="15.6" x14ac:dyDescent="0.3"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</row>
    <row r="894" spans="41:75" ht="15.6" x14ac:dyDescent="0.3"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</row>
    <row r="895" spans="41:75" ht="15.6" x14ac:dyDescent="0.3"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</row>
    <row r="896" spans="41:75" ht="15.6" x14ac:dyDescent="0.3"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</row>
    <row r="897" spans="41:75" ht="15.6" x14ac:dyDescent="0.3"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</row>
    <row r="898" spans="41:75" ht="15.6" x14ac:dyDescent="0.3"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</row>
    <row r="899" spans="41:75" ht="15.6" x14ac:dyDescent="0.3"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</row>
    <row r="900" spans="41:75" ht="15.6" x14ac:dyDescent="0.3"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</row>
    <row r="901" spans="41:75" ht="15.6" x14ac:dyDescent="0.3"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</row>
    <row r="902" spans="41:75" ht="15.6" x14ac:dyDescent="0.3"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</row>
    <row r="903" spans="41:75" ht="15.6" x14ac:dyDescent="0.3"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</row>
    <row r="904" spans="41:75" ht="15.6" x14ac:dyDescent="0.3"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</row>
    <row r="905" spans="41:75" ht="15.6" x14ac:dyDescent="0.3"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</row>
    <row r="906" spans="41:75" ht="15.6" x14ac:dyDescent="0.3"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</row>
    <row r="907" spans="41:75" ht="15.6" x14ac:dyDescent="0.3"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</row>
    <row r="908" spans="41:75" ht="15.6" x14ac:dyDescent="0.3"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</row>
    <row r="909" spans="41:75" ht="15.6" x14ac:dyDescent="0.3"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</row>
    <row r="910" spans="41:75" ht="15.6" x14ac:dyDescent="0.3"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</row>
    <row r="911" spans="41:75" ht="15.6" x14ac:dyDescent="0.3"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</row>
    <row r="912" spans="41:75" ht="15.6" x14ac:dyDescent="0.3"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</row>
    <row r="913" spans="41:75" ht="15.6" x14ac:dyDescent="0.3"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</row>
    <row r="914" spans="41:75" ht="15.6" x14ac:dyDescent="0.3"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</row>
    <row r="915" spans="41:75" ht="15.6" x14ac:dyDescent="0.3"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</row>
    <row r="916" spans="41:75" ht="15.6" x14ac:dyDescent="0.3"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</row>
    <row r="917" spans="41:75" ht="15.6" x14ac:dyDescent="0.3"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</row>
    <row r="918" spans="41:75" ht="15.6" x14ac:dyDescent="0.3"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</row>
    <row r="919" spans="41:75" ht="15.6" x14ac:dyDescent="0.3"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</row>
    <row r="920" spans="41:75" ht="15.6" x14ac:dyDescent="0.3"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</row>
    <row r="921" spans="41:75" ht="15.6" x14ac:dyDescent="0.3"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</row>
    <row r="922" spans="41:75" ht="15.6" x14ac:dyDescent="0.3"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</row>
    <row r="923" spans="41:75" ht="15.6" x14ac:dyDescent="0.3"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</row>
    <row r="924" spans="41:75" ht="15.6" x14ac:dyDescent="0.3"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</row>
    <row r="925" spans="41:75" ht="15.6" x14ac:dyDescent="0.3"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</row>
    <row r="926" spans="41:75" ht="15.6" x14ac:dyDescent="0.3"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</row>
    <row r="927" spans="41:75" ht="15.6" x14ac:dyDescent="0.3"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</row>
    <row r="928" spans="41:75" ht="15.6" x14ac:dyDescent="0.3"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</row>
    <row r="929" spans="41:75" ht="15.6" x14ac:dyDescent="0.3"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</row>
    <row r="930" spans="41:75" ht="15.6" x14ac:dyDescent="0.3"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</row>
    <row r="931" spans="41:75" ht="15.6" x14ac:dyDescent="0.3"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</row>
    <row r="932" spans="41:75" ht="15.6" x14ac:dyDescent="0.3"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</row>
    <row r="933" spans="41:75" ht="15.6" x14ac:dyDescent="0.3"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</row>
    <row r="934" spans="41:75" ht="15.6" x14ac:dyDescent="0.3"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</row>
    <row r="935" spans="41:75" ht="15.6" x14ac:dyDescent="0.3"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</row>
    <row r="936" spans="41:75" ht="15.6" x14ac:dyDescent="0.3"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</row>
    <row r="937" spans="41:75" ht="15.6" x14ac:dyDescent="0.3"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</row>
    <row r="938" spans="41:75" ht="15.6" x14ac:dyDescent="0.3"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</row>
    <row r="939" spans="41:75" ht="15.6" x14ac:dyDescent="0.3"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</row>
    <row r="940" spans="41:75" ht="15.6" x14ac:dyDescent="0.3"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</row>
    <row r="941" spans="41:75" ht="15.6" x14ac:dyDescent="0.3"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</row>
    <row r="942" spans="41:75" ht="15.6" x14ac:dyDescent="0.3"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</row>
    <row r="943" spans="41:75" ht="15.6" x14ac:dyDescent="0.3"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</row>
    <row r="944" spans="41:75" ht="15.6" x14ac:dyDescent="0.3"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</row>
    <row r="945" spans="41:75" ht="15.6" x14ac:dyDescent="0.3"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</row>
    <row r="946" spans="41:75" ht="15.6" x14ac:dyDescent="0.3"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</row>
    <row r="947" spans="41:75" ht="15.6" x14ac:dyDescent="0.3"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</row>
    <row r="948" spans="41:75" ht="15.6" x14ac:dyDescent="0.3"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</row>
    <row r="949" spans="41:75" ht="15.6" x14ac:dyDescent="0.3"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</row>
    <row r="950" spans="41:75" ht="15.6" x14ac:dyDescent="0.3"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</row>
    <row r="951" spans="41:75" ht="15.6" x14ac:dyDescent="0.3"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</row>
    <row r="952" spans="41:75" ht="15.6" x14ac:dyDescent="0.3"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</row>
    <row r="953" spans="41:75" ht="15.6" x14ac:dyDescent="0.3"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</row>
    <row r="954" spans="41:75" ht="15.6" x14ac:dyDescent="0.3"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</row>
    <row r="955" spans="41:75" ht="15.6" x14ac:dyDescent="0.3"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</row>
    <row r="956" spans="41:75" ht="15.6" x14ac:dyDescent="0.3"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</row>
    <row r="957" spans="41:75" ht="15.6" x14ac:dyDescent="0.3"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</row>
    <row r="958" spans="41:75" ht="15.6" x14ac:dyDescent="0.3"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</row>
    <row r="959" spans="41:75" ht="15.6" x14ac:dyDescent="0.3"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</row>
    <row r="960" spans="41:75" ht="15.6" x14ac:dyDescent="0.3"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</row>
    <row r="961" spans="41:75" ht="15.6" x14ac:dyDescent="0.3"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</row>
    <row r="962" spans="41:75" ht="15.6" x14ac:dyDescent="0.3"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</row>
    <row r="963" spans="41:75" ht="15.6" x14ac:dyDescent="0.3"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</row>
    <row r="964" spans="41:75" ht="15.6" x14ac:dyDescent="0.3"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</row>
    <row r="965" spans="41:75" ht="15.6" x14ac:dyDescent="0.3"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</row>
    <row r="966" spans="41:75" ht="15.6" x14ac:dyDescent="0.3"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</row>
    <row r="967" spans="41:75" ht="15.6" x14ac:dyDescent="0.3"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</row>
    <row r="968" spans="41:75" ht="15.6" x14ac:dyDescent="0.3"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</row>
    <row r="969" spans="41:75" ht="15.6" x14ac:dyDescent="0.3"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</row>
    <row r="970" spans="41:75" ht="15.6" x14ac:dyDescent="0.3"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</row>
    <row r="971" spans="41:75" ht="15.6" x14ac:dyDescent="0.3"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</row>
    <row r="972" spans="41:75" ht="15.6" x14ac:dyDescent="0.3"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</row>
    <row r="973" spans="41:75" ht="15.6" x14ac:dyDescent="0.3"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</row>
    <row r="974" spans="41:75" ht="15.6" x14ac:dyDescent="0.3"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</row>
    <row r="975" spans="41:75" ht="15.6" x14ac:dyDescent="0.3"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</row>
    <row r="976" spans="41:75" ht="15.6" x14ac:dyDescent="0.3"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</row>
    <row r="977" spans="41:75" ht="15.6" x14ac:dyDescent="0.3"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</row>
    <row r="978" spans="41:75" ht="15.6" x14ac:dyDescent="0.3"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</row>
    <row r="979" spans="41:75" ht="15.6" x14ac:dyDescent="0.3"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</row>
    <row r="980" spans="41:75" ht="15.6" x14ac:dyDescent="0.3"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</row>
    <row r="981" spans="41:75" ht="15.6" x14ac:dyDescent="0.3"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</row>
    <row r="982" spans="41:75" ht="15.6" x14ac:dyDescent="0.3"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</row>
    <row r="983" spans="41:75" ht="15.6" x14ac:dyDescent="0.3"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</row>
    <row r="984" spans="41:75" ht="15.6" x14ac:dyDescent="0.3"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</row>
    <row r="985" spans="41:75" ht="15.6" x14ac:dyDescent="0.3"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</row>
    <row r="986" spans="41:75" ht="15.6" x14ac:dyDescent="0.3"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</row>
    <row r="987" spans="41:75" ht="15.6" x14ac:dyDescent="0.3"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</row>
    <row r="988" spans="41:75" ht="15.6" x14ac:dyDescent="0.3"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</row>
    <row r="989" spans="41:75" ht="15.6" x14ac:dyDescent="0.3"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</row>
    <row r="990" spans="41:75" ht="15.6" x14ac:dyDescent="0.3"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</row>
    <row r="991" spans="41:75" ht="15.6" x14ac:dyDescent="0.3"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</row>
    <row r="992" spans="41:75" ht="15.6" x14ac:dyDescent="0.3"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</row>
    <row r="993" spans="41:75" ht="15.6" x14ac:dyDescent="0.3"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</row>
    <row r="994" spans="41:75" ht="15.6" x14ac:dyDescent="0.3"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</row>
    <row r="995" spans="41:75" ht="15.6" x14ac:dyDescent="0.3"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</row>
    <row r="996" spans="41:75" ht="15.6" x14ac:dyDescent="0.3"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</row>
    <row r="997" spans="41:75" ht="15.6" x14ac:dyDescent="0.3"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</row>
    <row r="998" spans="41:75" ht="15.6" x14ac:dyDescent="0.3"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</row>
    <row r="999" spans="41:75" ht="15.6" x14ac:dyDescent="0.3"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</row>
    <row r="1000" spans="41:75" ht="15.6" x14ac:dyDescent="0.3"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</row>
  </sheetData>
  <mergeCells count="1">
    <mergeCell ref="A1:AM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2022-07-08T07:31:36Z</dcterms:modified>
</cp:coreProperties>
</file>