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1">
      <go:sheetsCustomData xmlns:go="http://customooxmlschemas.google.com/" r:id="rId6" roundtripDataSignature="AMtx7mjR5u8sQbvLwOO20JguGn63jJLu+w=="/>
    </ext>
  </extLst>
</workbook>
</file>

<file path=xl/sharedStrings.xml><?xml version="1.0" encoding="utf-8"?>
<sst xmlns="http://schemas.openxmlformats.org/spreadsheetml/2006/main" count="365" uniqueCount="177">
  <si>
    <t>Course</t>
  </si>
  <si>
    <t>Kiểm thử phần mềm - 19_3</t>
  </si>
  <si>
    <t>Class</t>
  </si>
  <si>
    <t>Group</t>
  </si>
  <si>
    <t>K1</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</si>
  <si>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</si>
  <si>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</si>
  <si>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</si>
  <si>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</si>
  <si>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</si>
  <si>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</si>
  <si>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</si>
  <si>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</si>
  <si>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</si>
  <si>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</si>
  <si>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</si>
  <si>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</si>
  <si>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</si>
  <si>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</si>
  <si>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</si>
  <si>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</si>
  <si>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</si>
  <si>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</si>
  <si>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</si>
  <si>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</si>
  <si>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</si>
  <si>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Huỳnh Tấn Thọ</t>
  </si>
  <si>
    <t>Phan Đặng Diễm Uyên</t>
  </si>
  <si>
    <t>Sử Nhật Đăng</t>
  </si>
  <si>
    <t>Trần Thị Khánh Duyên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</si>
  <si>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</si>
  <si>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</si>
  <si>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</si>
  <si>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</si>
  <si>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Cài đặt và tìm hiểu OrangeHRM</t>
  </si>
  <si>
    <t>3h</t>
  </si>
  <si>
    <t xml:space="preserve">Cài đặt được OrangeHRM trên máy </t>
  </si>
  <si>
    <t>Tìm hiểu chức năng của OrangeHRM</t>
  </si>
  <si>
    <t>1h30m</t>
  </si>
  <si>
    <t>Viết Test Plan mục 4 - Outline of Planned Tests</t>
  </si>
  <si>
    <t>30m</t>
  </si>
  <si>
    <t>Đã ghi vào revision history của Test Plan</t>
  </si>
  <si>
    <t>Viết Test Plan mục 10 - Responsibilities, Staffing and Training Needs</t>
  </si>
  <si>
    <t>Viết Test Plan mục 8 - Testing Workflow</t>
  </si>
  <si>
    <t>Viết Test Plan mục 5.2.4 - User Interface Testing</t>
  </si>
  <si>
    <t>GUI Testing - Giao diện MyInfo/ContactDetail của OrangeHRM</t>
  </si>
  <si>
    <t>https://docs.google.com/spreadsheets/d/1JwcqmVNYPxBes2PqJV7GcN8TeHtNOn5DoeIjZnB2XnQ/edit?usp=share_link</t>
  </si>
  <si>
    <t>GUI Testing - Viết báo cáo tổng hợp</t>
  </si>
  <si>
    <t>https://drive.google.com/file/d/1h65rY8C2tOGLcQ0hVEI7619BhzxYIGfZ/view?usp=share_link</t>
  </si>
  <si>
    <t>GUI Testing - Giao diện MyInfo/Personal Detail của OrangeHRM</t>
  </si>
  <si>
    <t>GUI Testing - Báo cáo bug màn hình MyInfo lên Mantis</t>
  </si>
  <si>
    <t>Đã submit bug trên Mantis</t>
  </si>
  <si>
    <t>GUI Testing - Báo cáo bug màn hình Admin lên Mantis</t>
  </si>
  <si>
    <t>Automation Testing - Thiết kế automation script cho chức năng Add Candidate</t>
  </si>
  <si>
    <t>8h</t>
  </si>
  <si>
    <t>https://github.com/khduyentr/automation-testing.git</t>
  </si>
  <si>
    <t>Automation Testing - Thiết kế automation script cho chức năng Add Job Title</t>
  </si>
  <si>
    <t>2h</t>
  </si>
  <si>
    <t>Automation Testing - Quay video báo cáo cho automation test cho chức năng Add Job Title và Add Candidate</t>
  </si>
  <si>
    <r>
      <rPr>
        <rFont val="Arial"/>
        <color rgb="FF000000"/>
        <u/>
      </rPr>
      <t xml:space="preserve">https://youtu.be/GVLQVzyFbbA
</t>
    </r>
    <r>
      <rPr>
        <rFont val="Arial"/>
        <color rgb="FF1155CC"/>
        <u/>
      </rPr>
      <t>https://youtu.be/HWSQ84jojtU</t>
    </r>
  </si>
  <si>
    <t>Automation Testing - Thiết kế dataset của automation test cho chức năng Add Job Title</t>
  </si>
  <si>
    <t>40m</t>
  </si>
  <si>
    <t>Automation Testing - Thiết kế dataset của automation test cho chức năng Add Candidate</t>
  </si>
  <si>
    <t>Scenario Testing - Tìm kịch bản</t>
  </si>
  <si>
    <t>1h</t>
  </si>
  <si>
    <t>Điền các bug đã tìm được lên MantisBT</t>
  </si>
  <si>
    <t>2h30m</t>
  </si>
  <si>
    <t>Scenario Testing - Thiết kế ít nhất 50 Test Case</t>
  </si>
  <si>
    <t>4h</t>
  </si>
  <si>
    <t>https://docs.google.com/spreadsheets/d/1yuoY9IjtoIoY94DZy7e2Mhv89-fKR5Cs/edit?usp=share_link&amp;ouid=112681207368352895175&amp;rtpof=true&amp;sd=true</t>
  </si>
  <si>
    <t>Điền Test Case đã thiết kế lên TestLink</t>
  </si>
  <si>
    <t>6h</t>
  </si>
  <si>
    <t>Đã submit test case trên Testlink</t>
  </si>
  <si>
    <t>Scenario Testing - Thực hiện Test Case</t>
  </si>
  <si>
    <t>Cài đặt và tìm hiểu chức năng của OrangeHRM</t>
  </si>
  <si>
    <t>9h</t>
  </si>
  <si>
    <t>Có file .docx ghi lại các tính năng của OrangeHRM</t>
  </si>
  <si>
    <t>Viết Test Plan phần 1: Introduction</t>
  </si>
  <si>
    <t>Viết Test Plan phần 7: Deliverables</t>
  </si>
  <si>
    <t>Viết Test Plan phần 5.2.12: Installation Testing</t>
  </si>
  <si>
    <t>Viết Test Plan phần 12: Risks, Dependencies, Assumptions and Constraints</t>
  </si>
  <si>
    <t>Database Testing: đọc hiểu schema</t>
  </si>
  <si>
    <t>Đọc hiểu bằng phần mềm MySQL Workbench</t>
  </si>
  <si>
    <t>Database Testing: dùng Upscene Advanced Data Generator tạo dữ liệu cho OrangeHRM</t>
  </si>
  <si>
    <t>Đã chụp màn hình để ghi vào file báo cáo. Trên máy còn project và phần mềm tạo dữ liệu</t>
  </si>
  <si>
    <t>Database Testing: chụp màn hình và ghi chú các bước thực hiện</t>
  </si>
  <si>
    <r>
      <rPr>
        <rFont val="Arial"/>
        <color theme="1"/>
      </rPr>
      <t xml:space="preserve">Đã chụp và ghi vào file báo cáo: </t>
    </r>
    <r>
      <rPr>
        <rFont val="Arial"/>
        <color rgb="FF1155CC"/>
        <u/>
      </rPr>
      <t>https://drive.google.com/drive/u/0/folders/1vTGBmMiBtRJftRg_Q8CrMkwm9KWYuYwQ</t>
    </r>
    <r>
      <rPr>
        <rFont val="Arial"/>
        <color theme="1"/>
      </rPr>
      <t xml:space="preserve"> </t>
    </r>
  </si>
  <si>
    <t>Database Testing: viết báo cáo</t>
  </si>
  <si>
    <r>
      <rPr>
        <rFont val="Arial"/>
        <color theme="1"/>
      </rPr>
      <t xml:space="preserve">Đã ghi vào file báo cáo: </t>
    </r>
    <r>
      <rPr>
        <rFont val="Arial"/>
        <color rgb="FF1155CC"/>
        <u/>
      </rPr>
      <t>https://drive.google.com/drive/u/0/folders/1vTGBmMiBtRJftRg_Q8CrMkwm9KWYuYwQ</t>
    </r>
  </si>
  <si>
    <t>Automation Testing: viết script kiểm thử tự động chức năng Add Employee</t>
  </si>
  <si>
    <t>12h</t>
  </si>
  <si>
    <r>
      <rPr>
        <rFont val="Arial"/>
        <color theme="1"/>
      </rPr>
      <t xml:space="preserve">Đã commit script lên github: </t>
    </r>
    <r>
      <rPr>
        <rFont val="Arial"/>
        <color rgb="FF1155CC"/>
        <u/>
      </rPr>
      <t>https://github.com/tanthokg/CSC13003_SoftwareTesting/blob/main/AutoTestWeb/AddEmployeeTest.cs</t>
    </r>
  </si>
  <si>
    <t>Automation Testing: viết script kiểm thử tự động chức năng Add Unit</t>
  </si>
  <si>
    <r>
      <rPr>
        <rFont val="Arial"/>
        <color theme="1"/>
      </rPr>
      <t xml:space="preserve">Đã commit script lên github: </t>
    </r>
    <r>
      <rPr>
        <rFont val="Arial"/>
        <color rgb="FF1155CC"/>
        <u/>
      </rPr>
      <t>https://github.com/tanthokg/CSC13003_SoftwareTesting/blob/main/AutoTestWeb/AddUnitTest.cs</t>
    </r>
  </si>
  <si>
    <t>Automation Testing: thiết kế dataset phục vụ kiểm thử tự động cho chức năng Add Employee</t>
  </si>
  <si>
    <r>
      <rPr>
        <rFont val="Arial"/>
        <color theme="1"/>
      </rPr>
      <t xml:space="preserve">Viết dataset dưới dạng .csv, đã commit dataset lên github: </t>
    </r>
    <r>
      <rPr>
        <rFont val="Arial"/>
        <color rgb="FF1155CC"/>
        <u/>
      </rPr>
      <t>https://github.com/tanthokg/CSC13003_SoftwareTesting/blob/main/AutoTestWeb/data/employees.csv</t>
    </r>
  </si>
  <si>
    <t>Automation Testing: thiết kế dataset phục vụ kiểm thử tự động cho chức năng Add Unit</t>
  </si>
  <si>
    <r>
      <rPr>
        <rFont val="Arial"/>
        <color theme="1"/>
      </rPr>
      <t xml:space="preserve">Viết dataset dưới dạng .csv, đã commit dataset lên github: </t>
    </r>
    <r>
      <rPr>
        <rFont val="Arial"/>
        <color rgb="FF1155CC"/>
        <u/>
      </rPr>
      <t>https://github.com/tanthokg/CSC13003_SoftwareTesting/blob/main/AutoTestWeb/data/units.csv</t>
    </r>
  </si>
  <si>
    <t>Automation Testing: quay video demo quá trình thực thi script kiểm thử tự động chức năng Add Employee, Add Unit</t>
  </si>
  <si>
    <r>
      <rPr>
        <rFont val="Arial"/>
        <color theme="1"/>
      </rPr>
      <t xml:space="preserve">Đã quay và đăng video demo lên youtube: </t>
    </r>
    <r>
      <rPr>
        <rFont val="Arial"/>
        <color rgb="FF1155CC"/>
        <u/>
      </rPr>
      <t>https://youtu.be/fumgdRyXywg</t>
    </r>
  </si>
  <si>
    <t>Scenario Testing: tìm và chọn kịch bản kiểm thử. Scenario được chọn: Add Job Title --&gt; Add Vacancy --&gt; Điền form ứng tuyển --&gt; Shortlist --&gt; Schedule Interview --&gt; Mark Pass/Failed --&gt; Offer Job --&gt; Hire --&gt; View Employee List --&gt; Terminate Employee</t>
  </si>
  <si>
    <r>
      <rPr>
        <rFont val="Arial"/>
        <color theme="1"/>
      </rPr>
      <t xml:space="preserve">Đã ghi vào file báo cáo cho Scenario Testing: </t>
    </r>
    <r>
      <rPr>
        <rFont val="Arial"/>
        <color rgb="FF1155CC"/>
        <u/>
      </rPr>
      <t>https://drive.google.com/drive/u/0/folders/1sh2HVSq_eT5ECQthWzCv3RMp5agXudk3</t>
    </r>
  </si>
  <si>
    <t>Scenario Testing: thiết kế ít nhất 50 Test Case cho scenario đã chọn</t>
  </si>
  <si>
    <r>
      <rPr>
        <rFont val="Arial"/>
        <color theme="1"/>
      </rPr>
      <t xml:space="preserve">Đã ghi test case vào file excel và submit test case lên TestLink: </t>
    </r>
    <r>
      <rPr>
        <rFont val="Arial"/>
        <color rgb="FF1155CC"/>
        <u/>
      </rPr>
      <t>https://drive.google.com/drive/u/0/folders/1sh2HVSq_eT5ECQthWzCv3RMp5agXudk3</t>
    </r>
  </si>
  <si>
    <t>Domain Testing: thiết kế 07 Test Case cho tính năng Add Unit</t>
  </si>
  <si>
    <r>
      <rPr>
        <rFont val="Arial"/>
        <color theme="1"/>
      </rPr>
      <t xml:space="preserve">Đã ghi vào file báo cáo, ghi test case vào file excel và submit test case lên TestLink: </t>
    </r>
    <r>
      <rPr>
        <rFont val="Arial"/>
        <color rgb="FF1155CC"/>
        <u/>
      </rPr>
      <t>https://drive.google.com/drive/u/0/folders/1hfa7nsiGwM5dixZ9WX9VXaq4jVlLkfdC</t>
    </r>
  </si>
  <si>
    <t>Domain Testing: thiết kế 09 Test Case cho tính năng Add Job Title</t>
  </si>
  <si>
    <r>
      <rPr>
        <rFont val="Arial"/>
        <color theme="1"/>
      </rPr>
      <t xml:space="preserve">Đã ghi vào file báo cáo, ghi test case vào file excel và submit test case lên TestLink: </t>
    </r>
    <r>
      <rPr>
        <rFont val="Arial"/>
        <color rgb="FF1155CC"/>
        <u/>
      </rPr>
      <t>https://drive.google.com/drive/u/0/folders/1hfa7nsiGwM5dixZ9WX9VXaq4jVlLkfdC</t>
    </r>
    <r>
      <rPr>
        <rFont val="Arial"/>
        <color theme="1"/>
      </rPr>
      <t xml:space="preserve"> </t>
    </r>
  </si>
  <si>
    <t>Thực hiện các Test Case đã thiết kế cho Scenario Testing, Domain Testing</t>
  </si>
  <si>
    <r>
      <rPr>
        <rFont val="Arial"/>
        <color theme="1"/>
      </rPr>
      <t xml:space="preserve">Trong file excel chứa các test case thiết kế, có cột Actual Result và cột Status (pass/fail): </t>
    </r>
    <r>
      <rPr>
        <rFont val="Arial"/>
        <color rgb="FF1155CC"/>
        <u/>
      </rPr>
      <t>https://drive.google.com/drive/u/0/folders/1sh2HVSq_eT5ECQthWzCv3RMp5agXudk3</t>
    </r>
  </si>
  <si>
    <t>Điền các Test Case đã thiết kế lên TestLink</t>
  </si>
  <si>
    <t>Đã điền các test case thiết kế lên TestLink</t>
  </si>
  <si>
    <t>Điền các Bug tìm được lên MantisBT</t>
  </si>
  <si>
    <t>Đã điền các bug tìm được lên MantisBT. Tổng cộng 15 bugs</t>
  </si>
  <si>
    <t>Tổng hợp và đăng tải video automation test execution</t>
  </si>
  <si>
    <r>
      <rPr>
        <rFont val="Arial"/>
        <color theme="1"/>
      </rPr>
      <t xml:space="preserve">Đã ghép và đăng tải video thực thi automation testing của cả nhóm lên youtube: </t>
    </r>
    <r>
      <rPr>
        <rFont val="Arial"/>
        <color rgb="FF1155CC"/>
        <u/>
      </rPr>
      <t>https://youtu.be/jjGsw9nRptc</t>
    </r>
  </si>
  <si>
    <t>Không cài đặt được thì sẽ không làm được task số 61 và 62</t>
  </si>
  <si>
    <t>Không tìm hiểu được thì sẽ không làm được task số 61 và 62</t>
  </si>
  <si>
    <t>Viết Test Plan mục 9 - Environemntal Needs</t>
  </si>
  <si>
    <t>Viết Test Plan mục 2 - Evaluation Mission and Test Motivation của Test Plan</t>
  </si>
  <si>
    <t>Viết Test Plan mục 13 - Management Process and Procedures</t>
  </si>
  <si>
    <t>Viết Test Plan mục 5.2.2 - Functional Testing</t>
  </si>
  <si>
    <t>Kiểm thử Database - Setup code bằng DBUnit</t>
  </si>
  <si>
    <t>https://github.com/nhatdang2604/CSC13003/blob/main/DBTesting/src/test/java/dbunit/TestSuite.java</t>
  </si>
  <si>
    <t>Kiểm thử Database - Viết câu query trên DBUnit</t>
  </si>
  <si>
    <r>
      <rPr>
        <color rgb="FF1155CC"/>
        <u/>
      </rPr>
      <t>https://github.com/nhatdang2604/CSC13003/blob/main/DBTesting/src/test/java/dbunit/TestSuite.java</t>
    </r>
    <r>
      <rPr/>
      <t>a</t>
    </r>
  </si>
  <si>
    <t>Thiết kế automation script cho chức năng Add Leave</t>
  </si>
  <si>
    <t>https://github.com/nhatdang2604/CSC13003/blob/main/AutomationTesting/src/test/java/test/leave/AddLeaveTypeTest.java</t>
  </si>
  <si>
    <t>Thiết kế automation script cho chức năng Add Skill</t>
  </si>
  <si>
    <t>https://github.com/nhatdang2604/CSC13003/blob/main/AutomationTesting/src/test/java/test/admin/AddSkillTest.java</t>
  </si>
  <si>
    <t>Thiết kế dataset cho chức năng Add Leave</t>
  </si>
  <si>
    <t>https://github.com/nhatdang2604/CSC13003/blob/main/AutomationTesting/src/main/resources/dataset.xlsx</t>
  </si>
  <si>
    <t>Thiết kế dataset cho chức năng Add Skill</t>
  </si>
  <si>
    <t>Quay video cho chức năng Add Leave và Add Skill</t>
  </si>
  <si>
    <t>https://www.youtube.com/watch?v=oohAZl-0vq4</t>
  </si>
  <si>
    <t>Tìm kịch bản cho Scenario Testing</t>
  </si>
  <si>
    <t>Đã nộp được bài tập Scenario Testing trên moodle</t>
  </si>
  <si>
    <t>Thiết kế ít nhất 50 Test Case cho Scenario Testing</t>
  </si>
  <si>
    <t>Đã ghi được 100 test case, chi tiết ở bài nộp trên moodle</t>
  </si>
  <si>
    <t>Đã ghi lên được 100 test case, chi tiết ở testlink</t>
  </si>
  <si>
    <t>Thiết kế Test Case cho 2 chức năng dùng Domain Testing</t>
  </si>
  <si>
    <t>https://drive.google.com/drive/folders/1O7cH9I-FBOyGHEdnlM3dCcLXri03Zhti</t>
  </si>
  <si>
    <t>Đã ghi được 29 bug, chi tiết ở mantis</t>
  </si>
  <si>
    <t>Thực hiện Test Case của Test Scenario</t>
  </si>
  <si>
    <t>Không thể thực hiện Test Scenario thì sẽ không làm được task 71</t>
  </si>
  <si>
    <t>Viết Test Plan mục 11 - Iteration Milestones</t>
  </si>
  <si>
    <t>Đã ghi vào Revision History của Test Plan</t>
  </si>
  <si>
    <t>Viết Test Plan mục 3 - Target Test Items</t>
  </si>
  <si>
    <t>5m</t>
  </si>
  <si>
    <t>Viết Test Plan mục 6 - Entry and Exit Criteria</t>
  </si>
  <si>
    <t>Viết Test Plan mục 5.2.6 - Load Testing</t>
  </si>
  <si>
    <t>Viết Test Plan mục 5.2.9 - Security &amp; Access Control Testing</t>
  </si>
  <si>
    <t>GUI Testing: Giao diện Admin/User Management/Users của OrangeHRM</t>
  </si>
  <si>
    <t>https://drive.google.com/open?id=1JwcqmVNYPxBes2PqJV7GcN8TeHtNOn5DoeIjZnB2XnQ&amp;authuser=0&amp;usp=drive_link</t>
  </si>
  <si>
    <t>GUI Testing: Giao diện Admin/Job/Job Title của OrangeHRM</t>
  </si>
  <si>
    <t>GUI Testing: Giao diện Admin/Job/Work Shifts của OrangeHRM</t>
  </si>
  <si>
    <t>Automation Testing: Thiết kế dataset của automation test cho chức năng Add KPI</t>
  </si>
  <si>
    <t>https://github.com/DiemUyen/CSC13003-Software-Testing/tree/main/automation-testing/src/test/resources</t>
  </si>
  <si>
    <t>Automation Testing: Thiết kế dataset của automation test cho chức năng Add Performance Tracker</t>
  </si>
  <si>
    <t>Automation Testing: Thiết kế automation script cho chức năng Add KPI</t>
  </si>
  <si>
    <t>16h</t>
  </si>
  <si>
    <t>https://github.com/DiemUyen/CSC13003-Software-Testing/blob/main/automation-testing/src/test/java/testcases/KPITest.java</t>
  </si>
  <si>
    <t>Automation Testing: Thiết kế automation script cho chức năng Add Performance Tracker</t>
  </si>
  <si>
    <t>https://github.com/DiemUyen/CSC13003-Software-Testing/blob/main/automation-testing/src/test/java/testcases/PerformanceTrackerTest.java</t>
  </si>
  <si>
    <t>Automation Testing: Quay video báo cáo cho chức năng Add KPI và Add Performance Tracker</t>
  </si>
  <si>
    <t>https://youtu.be/J08-S5Y-uuQ</t>
  </si>
  <si>
    <t>Scenario Testing: Tìm và chọn kịch bản kiểm thử. Scenario được chọn là: Add Leave Period -&gt; Add/Edit/Delete Leave Types -&gt; Edit Work Week -&gt; Add Leave Entitlement -&gt; Assign Leave.</t>
  </si>
  <si>
    <r>
      <rPr>
        <rFont val="Arial"/>
        <color theme="1"/>
      </rPr>
      <t xml:space="preserve">Đã ghi vào file báo cáo
</t>
    </r>
    <r>
      <rPr>
        <rFont val="Arial"/>
        <color rgb="FF1155CC"/>
        <u/>
      </rPr>
      <t>https://drive.google.com/open?id=19O7EsmBsOKfOlLfehX_-wngGeEv60mBT&amp;authuser=0&amp;usp=drive_link</t>
    </r>
  </si>
  <si>
    <t>Scenario Testing: Thiết kế ít nhất 50 Test case cho scenario đã chọn</t>
  </si>
  <si>
    <r>
      <rPr>
        <rFont val="Arial"/>
        <color theme="1"/>
      </rPr>
      <t xml:space="preserve">Đã ghi vào file báo cáo
</t>
    </r>
    <r>
      <rPr>
        <rFont val="Arial"/>
        <color rgb="FF1155CC"/>
        <u/>
      </rPr>
      <t>https://drive.google.com/open?id=1fky8O3syLMhWmU1gPw4n6zmFYvcBTtV_&amp;authuser=0&amp;usp=drive_link</t>
    </r>
  </si>
  <si>
    <t>Scenario Testing: Thực hiện test case đã thiết kế</t>
  </si>
  <si>
    <r>
      <rPr/>
      <t xml:space="preserve">Trong file báo cáo có cột 'Tình trạng' với kết quả thực hiện là 'Pass'/'Fail'
</t>
    </r>
    <r>
      <rPr>
        <color rgb="FF1155CC"/>
        <u/>
      </rPr>
      <t>https://drive.google.com/open?id=1fky8O3syLMhWmU1gPw4n6zmFYvcBTtV_&amp;authuser=0&amp;usp=drive_link</t>
    </r>
  </si>
  <si>
    <t>Domain Testing: Thiết kế test case cho chức năng Add Leave Entitlement và Assign Leave</t>
  </si>
  <si>
    <t>https://drive.google.com/open?id=1m_3ZIq1OZmfDqL7MsbpZdS_HV2wldhCM&amp;authuser=0&amp;usp=drive_link</t>
  </si>
  <si>
    <t>Điền các test case lên TestLink</t>
  </si>
  <si>
    <t>Đã điền 100 test case lên TestLink</t>
  </si>
  <si>
    <t>Đã điền 19 bug tìm được lên Mantis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</si>
</sst>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b/>
      <color theme="1"/>
      <name val="Arial"/>
    </font>
    <font>
      <color theme="1"/>
      <name val="Arial"/>
      <scheme val="minor"/>
    </font>
    <font>
      <b/>
      <sz val="16.0"/>
      <color rgb="FFFFFFFF"/>
      <name val="Arial"/>
    </font>
    <font>
      <b/>
      <sz val="16.0"/>
      <color theme="1"/>
      <name val="Arial"/>
    </font>
    <font>
      <color theme="1"/>
      <name val="Arial"/>
    </font>
    <font>
      <color rgb="FFFF0000"/>
      <name val="Arial"/>
    </font>
    <font>
      <i/>
      <color rgb="FFFF0000"/>
      <name val="Arial"/>
    </font>
    <font>
      <b/>
      <color rgb="FFFFFFFF"/>
      <name val="Arial"/>
    </font>
    <font>
      <color rgb="FF000000"/>
      <name val="Arial"/>
    </font>
    <font>
      <u/>
      <color theme="1"/>
      <name val="Arial"/>
    </font>
    <font>
      <u/>
      <color theme="1"/>
      <name val="Arial"/>
    </font>
    <font>
      <u/>
      <color rgb="FF000000"/>
      <name val="Arial"/>
    </font>
    <font>
      <sz val="10.0"/>
      <color theme="1"/>
      <name val="Arial"/>
      <scheme val="minor"/>
    </font>
    <font>
      <sz val="10.0"/>
      <color rgb="FF172B4D"/>
      <name val="Arial"/>
      <scheme val="minor"/>
    </font>
    <font>
      <u/>
      <color rgb="FF0000FF"/>
    </font>
    <font>
      <u/>
      <color rgb="FF0000FF"/>
    </font>
    <font>
      <u/>
      <color rgb="FF0000FF"/>
      <name val="Arial"/>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EBECF0"/>
        <bgColor rgb="FFEBECF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xf>
    <xf borderId="0" fillId="0" fontId="1" numFmtId="0" xfId="0" applyFont="1"/>
    <xf borderId="0" fillId="2" fontId="3" numFmtId="0" xfId="0" applyAlignment="1" applyFill="1" applyFont="1">
      <alignment horizontal="center" vertical="center"/>
    </xf>
    <xf borderId="0" fillId="0" fontId="4" numFmtId="0" xfId="0" applyAlignment="1" applyFont="1">
      <alignment horizontal="center"/>
    </xf>
    <xf borderId="0" fillId="3" fontId="5" numFmtId="0" xfId="0" applyAlignment="1" applyFill="1" applyFont="1">
      <alignment readingOrder="0"/>
    </xf>
    <xf borderId="0" fillId="3" fontId="5" numFmtId="0" xfId="0" applyFont="1"/>
    <xf borderId="0" fillId="3" fontId="5" numFmtId="9" xfId="0" applyFont="1" applyNumberFormat="1"/>
    <xf borderId="0" fillId="0" fontId="6" numFmtId="0" xfId="0" applyFont="1"/>
    <xf borderId="0" fillId="0" fontId="7" numFmtId="0" xfId="0" applyAlignment="1" applyFont="1">
      <alignment horizontal="left"/>
    </xf>
    <xf borderId="0" fillId="0" fontId="7" numFmtId="0" xfId="0" applyAlignment="1" applyFont="1">
      <alignment horizontal="right"/>
    </xf>
    <xf borderId="0" fillId="2" fontId="8" numFmtId="0" xfId="0" applyAlignment="1" applyFont="1">
      <alignment shrinkToFit="0" vertical="top" wrapText="1"/>
    </xf>
    <xf borderId="0" fillId="0" fontId="5" numFmtId="0" xfId="0" applyFont="1"/>
    <xf borderId="0" fillId="0" fontId="5" numFmtId="0" xfId="0" applyAlignment="1" applyFont="1">
      <alignment readingOrder="0"/>
    </xf>
    <xf borderId="0" fillId="4" fontId="5" numFmtId="9" xfId="0" applyFill="1" applyFont="1" applyNumberFormat="1"/>
    <xf borderId="0" fillId="0" fontId="1" numFmtId="9" xfId="0" applyAlignment="1" applyFont="1" applyNumberFormat="1">
      <alignment readingOrder="0"/>
    </xf>
    <xf borderId="0" fillId="3" fontId="1" numFmtId="164" xfId="0" applyFont="1" applyNumberFormat="1"/>
    <xf borderId="0" fillId="0" fontId="7" numFmtId="0" xfId="0" applyAlignment="1" applyFont="1">
      <alignment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5" fontId="9" numFmtId="0" xfId="0" applyAlignment="1" applyFill="1" applyFont="1">
      <alignment horizontal="left" readingOrder="0"/>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3" numFmtId="0" xfId="0" applyAlignment="1" applyFont="1">
      <alignment readingOrder="0"/>
    </xf>
    <xf borderId="0" fillId="5" fontId="14" numFmtId="0" xfId="0" applyAlignment="1" applyFont="1">
      <alignment readingOrder="0"/>
    </xf>
    <xf borderId="0" fillId="6" fontId="14" numFmtId="0" xfId="0" applyAlignment="1" applyFill="1" applyFont="1">
      <alignment readingOrder="0"/>
    </xf>
    <xf borderId="0" fillId="6" fontId="14" numFmtId="0" xfId="0" applyAlignment="1" applyFill="1" applyFont="1">
      <alignment readingOrder="0"/>
    </xf>
    <xf borderId="0" fillId="0" fontId="15" numFmtId="0" xfId="0" applyAlignment="1" applyFont="1">
      <alignment readingOrder="0"/>
    </xf>
    <xf borderId="0" fillId="6" fontId="14" numFmtId="0" xfId="0" applyAlignment="1" applyFill="1" applyFont="1">
      <alignment readingOrder="0"/>
    </xf>
    <xf borderId="0" fillId="0" fontId="16" numFmtId="0" xfId="0" applyAlignment="1" applyFont="1">
      <alignment readingOrder="0"/>
    </xf>
    <xf borderId="0" fillId="6" fontId="14" numFmtId="0" xfId="0" applyAlignment="1" applyFill="1" applyFont="1">
      <alignment readingOrder="0"/>
    </xf>
    <xf borderId="0" fillId="6" fontId="14" numFmtId="0" xfId="0" applyAlignment="1" applyFill="1" applyFont="1">
      <alignment readingOrder="0"/>
    </xf>
    <xf borderId="0" fillId="6" fontId="14" numFmtId="0" xfId="0" applyAlignment="1" applyFill="1" applyFont="1">
      <alignment readingOrder="0"/>
    </xf>
    <xf borderId="0" fillId="0" fontId="17" numFmtId="0" xfId="0" applyAlignment="1" applyFont="1">
      <alignment readingOrder="0" shrinkToFit="0" vertical="top"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fky8O3syLMhWmU1gPw4n6zmFYvcBTtV_&amp;authuser=0&amp;usp=drive_link" TargetMode="External"/><Relationship Id="rId20" Type="http://schemas.openxmlformats.org/officeDocument/2006/relationships/hyperlink" Target="https://drive.google.com/drive/u/0/folders/1hfa7nsiGwM5dixZ9WX9VXaq4jVlLkfdC" TargetMode="External"/><Relationship Id="rId42" Type="http://schemas.openxmlformats.org/officeDocument/2006/relationships/hyperlink" Target="https://drive.google.com/open?id=1m_3ZIq1OZmfDqL7MsbpZdS_HV2wldhCM&amp;authuser=0&amp;usp=drive_link" TargetMode="External"/><Relationship Id="rId41" Type="http://schemas.openxmlformats.org/officeDocument/2006/relationships/hyperlink" Target="https://drive.google.com/open?id=1fky8O3syLMhWmU1gPw4n6zmFYvcBTtV_&amp;authuser=0&amp;usp=drive_link" TargetMode="External"/><Relationship Id="rId22" Type="http://schemas.openxmlformats.org/officeDocument/2006/relationships/hyperlink" Target="https://youtu.be/jjGsw9nRptc" TargetMode="External"/><Relationship Id="rId21" Type="http://schemas.openxmlformats.org/officeDocument/2006/relationships/hyperlink" Target="https://drive.google.com/drive/u/0/folders/1sh2HVSq_eT5ECQthWzCv3RMp5agXudk3" TargetMode="External"/><Relationship Id="rId43" Type="http://schemas.openxmlformats.org/officeDocument/2006/relationships/drawing" Target="../drawings/drawing2.xml"/><Relationship Id="rId24" Type="http://schemas.openxmlformats.org/officeDocument/2006/relationships/hyperlink" Target="https://github.com/nhatdang2604/CSC13003/blob/main/DBTesting/src/test/java/dbunit/TestSuite.java" TargetMode="External"/><Relationship Id="rId23" Type="http://schemas.openxmlformats.org/officeDocument/2006/relationships/hyperlink" Target="https://github.com/nhatdang2604/CSC13003/blob/main/DBTesting/src/test/java/dbunit/TestSuite.java" TargetMode="External"/><Relationship Id="rId1" Type="http://schemas.openxmlformats.org/officeDocument/2006/relationships/hyperlink" Target="https://docs.google.com/spreadsheets/d/1JwcqmVNYPxBes2PqJV7GcN8TeHtNOn5DoeIjZnB2XnQ/edit?usp=share_link" TargetMode="External"/><Relationship Id="rId2" Type="http://schemas.openxmlformats.org/officeDocument/2006/relationships/hyperlink" Target="https://drive.google.com/file/d/1h65rY8C2tOGLcQ0hVEI7619BhzxYIGfZ/view?usp=share_link" TargetMode="External"/><Relationship Id="rId3" Type="http://schemas.openxmlformats.org/officeDocument/2006/relationships/hyperlink" Target="https://docs.google.com/spreadsheets/d/1JwcqmVNYPxBes2PqJV7GcN8TeHtNOn5DoeIjZnB2XnQ/edit?usp=share_link" TargetMode="External"/><Relationship Id="rId4" Type="http://schemas.openxmlformats.org/officeDocument/2006/relationships/hyperlink" Target="https://github.com/khduyentr/automation-testing.git" TargetMode="External"/><Relationship Id="rId9" Type="http://schemas.openxmlformats.org/officeDocument/2006/relationships/hyperlink" Target="https://docs.google.com/spreadsheets/d/1yuoY9IjtoIoY94DZy7e2Mhv89-fKR5Cs/edit?usp=share_link&amp;ouid=112681207368352895175&amp;rtpof=true&amp;sd=true" TargetMode="External"/><Relationship Id="rId26" Type="http://schemas.openxmlformats.org/officeDocument/2006/relationships/hyperlink" Target="https://github.com/nhatdang2604/CSC13003/blob/main/AutomationTesting/src/test/java/test/admin/AddSkillTest.java" TargetMode="External"/><Relationship Id="rId25" Type="http://schemas.openxmlformats.org/officeDocument/2006/relationships/hyperlink" Target="https://github.com/nhatdang2604/CSC13003/blob/main/AutomationTesting/src/test/java/test/leave/AddLeaveTypeTest.java" TargetMode="External"/><Relationship Id="rId28" Type="http://schemas.openxmlformats.org/officeDocument/2006/relationships/hyperlink" Target="https://github.com/nhatdang2604/CSC13003/blob/main/AutomationTesting/src/main/resources/dataset.xlsx" TargetMode="External"/><Relationship Id="rId27" Type="http://schemas.openxmlformats.org/officeDocument/2006/relationships/hyperlink" Target="https://github.com/nhatdang2604/CSC13003/blob/main/AutomationTesting/src/main/resources/dataset.xlsx" TargetMode="External"/><Relationship Id="rId5" Type="http://schemas.openxmlformats.org/officeDocument/2006/relationships/hyperlink" Target="https://github.com/khduyentr/automation-testing.git" TargetMode="External"/><Relationship Id="rId6" Type="http://schemas.openxmlformats.org/officeDocument/2006/relationships/hyperlink" Target="https://youtu.be/GVLQVzyFbbA" TargetMode="External"/><Relationship Id="rId29" Type="http://schemas.openxmlformats.org/officeDocument/2006/relationships/hyperlink" Target="https://www.youtube.com/watch?v=oohAZl-0vq4" TargetMode="External"/><Relationship Id="rId7" Type="http://schemas.openxmlformats.org/officeDocument/2006/relationships/hyperlink" Target="https://github.com/khduyentr/automation-testing.git" TargetMode="External"/><Relationship Id="rId8" Type="http://schemas.openxmlformats.org/officeDocument/2006/relationships/hyperlink" Target="https://github.com/khduyentr/automation-testing.git" TargetMode="External"/><Relationship Id="rId31" Type="http://schemas.openxmlformats.org/officeDocument/2006/relationships/hyperlink" Target="https://drive.google.com/open?id=1JwcqmVNYPxBes2PqJV7GcN8TeHtNOn5DoeIjZnB2XnQ&amp;authuser=0&amp;usp=drive_link" TargetMode="External"/><Relationship Id="rId30" Type="http://schemas.openxmlformats.org/officeDocument/2006/relationships/hyperlink" Target="https://drive.google.com/drive/folders/1O7cH9I-FBOyGHEdnlM3dCcLXri03Zhti" TargetMode="External"/><Relationship Id="rId11" Type="http://schemas.openxmlformats.org/officeDocument/2006/relationships/hyperlink" Target="https://drive.google.com/drive/u/0/folders/1vTGBmMiBtRJftRg_Q8CrMkwm9KWYuYwQ" TargetMode="External"/><Relationship Id="rId33" Type="http://schemas.openxmlformats.org/officeDocument/2006/relationships/hyperlink" Target="https://drive.google.com/open?id=1JwcqmVNYPxBes2PqJV7GcN8TeHtNOn5DoeIjZnB2XnQ&amp;authuser=0&amp;usp=drive_link" TargetMode="External"/><Relationship Id="rId10" Type="http://schemas.openxmlformats.org/officeDocument/2006/relationships/hyperlink" Target="https://drive.google.com/drive/u/0/folders/1vTGBmMiBtRJftRg_Q8CrMkwm9KWYuYwQ" TargetMode="External"/><Relationship Id="rId32" Type="http://schemas.openxmlformats.org/officeDocument/2006/relationships/hyperlink" Target="https://drive.google.com/open?id=1JwcqmVNYPxBes2PqJV7GcN8TeHtNOn5DoeIjZnB2XnQ&amp;authuser=0&amp;usp=drive_link" TargetMode="External"/><Relationship Id="rId13" Type="http://schemas.openxmlformats.org/officeDocument/2006/relationships/hyperlink" Target="https://github.com/tanthokg/CSC13003_SoftwareTesting/blob/main/AutoTestWeb/AddUnitTest.cs" TargetMode="External"/><Relationship Id="rId35" Type="http://schemas.openxmlformats.org/officeDocument/2006/relationships/hyperlink" Target="https://github.com/DiemUyen/CSC13003-Software-Testing/tree/main/automation-testing/src/test/resources" TargetMode="External"/><Relationship Id="rId12" Type="http://schemas.openxmlformats.org/officeDocument/2006/relationships/hyperlink" Target="https://github.com/tanthokg/CSC13003_SoftwareTesting/blob/main/AutoTestWeb/AddEmployeeTest.cs" TargetMode="External"/><Relationship Id="rId34" Type="http://schemas.openxmlformats.org/officeDocument/2006/relationships/hyperlink" Target="https://github.com/DiemUyen/CSC13003-Software-Testing/tree/main/automation-testing/src/test/resources" TargetMode="External"/><Relationship Id="rId15" Type="http://schemas.openxmlformats.org/officeDocument/2006/relationships/hyperlink" Target="https://github.com/tanthokg/CSC13003_SoftwareTesting/blob/main/AutoTestWeb/data/units.csv" TargetMode="External"/><Relationship Id="rId37" Type="http://schemas.openxmlformats.org/officeDocument/2006/relationships/hyperlink" Target="https://github.com/DiemUyen/CSC13003-Software-Testing/blob/main/automation-testing/src/test/java/testcases/PerformanceTrackerTest.java" TargetMode="External"/><Relationship Id="rId14" Type="http://schemas.openxmlformats.org/officeDocument/2006/relationships/hyperlink" Target="https://github.com/tanthokg/CSC13003_SoftwareTesting/blob/main/AutoTestWeb/data/employees.csv" TargetMode="External"/><Relationship Id="rId36" Type="http://schemas.openxmlformats.org/officeDocument/2006/relationships/hyperlink" Target="https://github.com/DiemUyen/CSC13003-Software-Testing/blob/main/automation-testing/src/test/java/testcases/KPITest.java" TargetMode="External"/><Relationship Id="rId17" Type="http://schemas.openxmlformats.org/officeDocument/2006/relationships/hyperlink" Target="https://drive.google.com/drive/u/0/folders/1sh2HVSq_eT5ECQthWzCv3RMp5agXudk3" TargetMode="External"/><Relationship Id="rId39" Type="http://schemas.openxmlformats.org/officeDocument/2006/relationships/hyperlink" Target="https://drive.google.com/open?id=19O7EsmBsOKfOlLfehX_-wngGeEv60mBT&amp;authuser=0&amp;usp=drive_link" TargetMode="External"/><Relationship Id="rId16" Type="http://schemas.openxmlformats.org/officeDocument/2006/relationships/hyperlink" Target="https://youtu.be/fumgdRyXywg" TargetMode="External"/><Relationship Id="rId38" Type="http://schemas.openxmlformats.org/officeDocument/2006/relationships/hyperlink" Target="https://youtu.be/J08-S5Y-uuQ" TargetMode="External"/><Relationship Id="rId19" Type="http://schemas.openxmlformats.org/officeDocument/2006/relationships/hyperlink" Target="https://drive.google.com/drive/u/0/folders/1hfa7nsiGwM5dixZ9WX9VXaq4jVlLkfdC" TargetMode="External"/><Relationship Id="rId18" Type="http://schemas.openxmlformats.org/officeDocument/2006/relationships/hyperlink" Target="https://drive.google.com/drive/u/0/folders/1sh2HVSq_eT5ECQthWzCv3RMp5agXudk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c r="J1" s="3"/>
      <c r="K1" s="3"/>
    </row>
    <row r="2" ht="15.75" customHeight="1">
      <c r="B2" s="1" t="s">
        <v>2</v>
      </c>
      <c r="C2" s="2" t="s">
        <v>1</v>
      </c>
      <c r="J2" s="3"/>
      <c r="K2" s="3"/>
    </row>
    <row r="3" ht="15.75" customHeight="1">
      <c r="B3" s="1" t="s">
        <v>3</v>
      </c>
      <c r="C3" s="2" t="s">
        <v>4</v>
      </c>
      <c r="J3" s="3"/>
      <c r="K3" s="3"/>
    </row>
    <row r="4" ht="39.0" customHeight="1">
      <c r="A4" s="4" t="s">
        <v>5</v>
      </c>
      <c r="H4" s="5"/>
      <c r="I4" s="5"/>
      <c r="J4" s="3"/>
      <c r="K4" s="3"/>
    </row>
    <row r="5" ht="15.75" customHeight="1">
      <c r="J5" s="3"/>
      <c r="K5" s="3"/>
    </row>
    <row r="6" ht="15.75" customHeight="1">
      <c r="C6" s="1" t="s">
        <v>6</v>
      </c>
      <c r="D6" s="6">
        <v>4.0</v>
      </c>
      <c r="J6" s="3"/>
      <c r="K6" s="3"/>
    </row>
    <row r="7" ht="15.75" customHeight="1">
      <c r="C7" s="1" t="s">
        <v>7</v>
      </c>
      <c r="D7" s="7">
        <f>SUM(D17:D24)</f>
        <v>83</v>
      </c>
      <c r="J7" s="3"/>
      <c r="K7" s="3"/>
    </row>
    <row r="8" ht="15.75" customHeight="1">
      <c r="C8" s="1" t="s">
        <v>8</v>
      </c>
      <c r="D8" s="7">
        <f>SUM(F17:F24)</f>
        <v>252.67</v>
      </c>
      <c r="J8" s="3"/>
      <c r="K8" s="3"/>
    </row>
    <row r="9" ht="15.75" customHeight="1">
      <c r="C9" s="1" t="s">
        <v>9</v>
      </c>
      <c r="D9" s="7">
        <f>SUM(H17:H24)</f>
        <v>23</v>
      </c>
      <c r="J9" s="3"/>
      <c r="K9" s="3"/>
    </row>
    <row r="10" ht="15.75" customHeight="1">
      <c r="C10" s="1" t="s">
        <v>10</v>
      </c>
      <c r="D10" s="8">
        <f>MAX((J17:J24))</f>
        <v>0.25</v>
      </c>
      <c r="J10" s="3"/>
      <c r="K10" s="3"/>
    </row>
    <row r="11" ht="15.75" customHeight="1">
      <c r="C11" s="3" t="s">
        <v>11</v>
      </c>
      <c r="D11" s="9">
        <v>10.0</v>
      </c>
      <c r="J11" s="3"/>
      <c r="K11" s="3"/>
    </row>
    <row r="12" ht="15.75" customHeight="1">
      <c r="J12" s="3"/>
      <c r="K12" s="3"/>
    </row>
    <row r="13" ht="15.75" customHeight="1">
      <c r="A13" s="10" t="s">
        <v>12</v>
      </c>
      <c r="K13" s="3"/>
    </row>
    <row r="14" ht="15.75" customHeight="1">
      <c r="A14" s="11" t="s">
        <v>13</v>
      </c>
      <c r="K14" s="3"/>
    </row>
    <row r="15" ht="15.75" customHeight="1">
      <c r="J15" s="3"/>
      <c r="K15" s="3"/>
    </row>
    <row r="16" ht="15.75" customHeight="1">
      <c r="A16" s="12" t="s">
        <v>14</v>
      </c>
      <c r="B16" s="12" t="s">
        <v>15</v>
      </c>
      <c r="C16" s="12" t="s">
        <v>16</v>
      </c>
      <c r="D16" s="12" t="s">
        <v>17</v>
      </c>
      <c r="E16" s="12" t="s">
        <v>18</v>
      </c>
      <c r="F16" s="12" t="s">
        <v>19</v>
      </c>
      <c r="G16" s="12" t="s">
        <v>20</v>
      </c>
      <c r="H16" s="12" t="s">
        <v>21</v>
      </c>
      <c r="I16" s="12" t="s">
        <v>22</v>
      </c>
      <c r="J16" s="12" t="s">
        <v>23</v>
      </c>
      <c r="K16" s="12" t="s">
        <v>24</v>
      </c>
      <c r="L16" s="12" t="s">
        <v>25</v>
      </c>
    </row>
    <row r="17" ht="15.75" customHeight="1">
      <c r="A17" s="13">
        <v>1.0</v>
      </c>
      <c r="B17" s="2">
        <v>1.9120383E7</v>
      </c>
      <c r="C17" s="2" t="s">
        <v>26</v>
      </c>
      <c r="D17" s="14">
        <v>22.0</v>
      </c>
      <c r="E17" s="8">
        <f t="shared" ref="E17:E20" si="1">IF($D$7=0, 0, D17/$D$7)</f>
        <v>0.265060241</v>
      </c>
      <c r="F17" s="14">
        <v>85.5</v>
      </c>
      <c r="G17" s="8">
        <f t="shared" ref="G17:G20" si="2">IF($D$8=0, 0, F17/$D$8)</f>
        <v>0.3383860371</v>
      </c>
      <c r="H17" s="14">
        <v>4.0</v>
      </c>
      <c r="I17" s="15">
        <f t="shared" ref="I17:I19" si="3">if($D$9 = 0, 0, H17/$D$9)</f>
        <v>0.1739130435</v>
      </c>
      <c r="J17" s="16">
        <v>0.25</v>
      </c>
      <c r="K17" s="17">
        <f t="shared" ref="K17:K20" si="4">if(J17=$D$10, $D$11, ROUND(2 * ($D$11 - 1 * $D$11 * (1-J17/$D$10)),0)/2)</f>
        <v>10</v>
      </c>
      <c r="L17" s="7"/>
    </row>
    <row r="18" ht="15.75" customHeight="1">
      <c r="A18" s="13">
        <v>2.0</v>
      </c>
      <c r="B18" s="2">
        <v>1.9120426E7</v>
      </c>
      <c r="C18" s="2" t="s">
        <v>27</v>
      </c>
      <c r="D18" s="14">
        <v>21.0</v>
      </c>
      <c r="E18" s="8">
        <f t="shared" si="1"/>
        <v>0.2530120482</v>
      </c>
      <c r="F18" s="14">
        <v>66.34</v>
      </c>
      <c r="G18" s="8">
        <f t="shared" si="2"/>
        <v>0.262555903</v>
      </c>
      <c r="H18" s="14">
        <v>5.0</v>
      </c>
      <c r="I18" s="15">
        <f t="shared" si="3"/>
        <v>0.2173913043</v>
      </c>
      <c r="J18" s="16">
        <v>0.25</v>
      </c>
      <c r="K18" s="17">
        <f t="shared" si="4"/>
        <v>10</v>
      </c>
      <c r="L18" s="7"/>
    </row>
    <row r="19" ht="15.75" customHeight="1">
      <c r="A19" s="13">
        <v>3.0</v>
      </c>
      <c r="B19" s="2">
        <v>1.9120469E7</v>
      </c>
      <c r="C19" s="2" t="s">
        <v>28</v>
      </c>
      <c r="D19" s="14">
        <v>19.0</v>
      </c>
      <c r="E19" s="8">
        <f t="shared" si="1"/>
        <v>0.2289156627</v>
      </c>
      <c r="F19" s="14">
        <v>57.0</v>
      </c>
      <c r="G19" s="8">
        <f t="shared" si="2"/>
        <v>0.2255906914</v>
      </c>
      <c r="H19" s="14">
        <v>7.0</v>
      </c>
      <c r="I19" s="15">
        <f t="shared" si="3"/>
        <v>0.3043478261</v>
      </c>
      <c r="J19" s="16">
        <v>0.25</v>
      </c>
      <c r="K19" s="17">
        <f t="shared" si="4"/>
        <v>10</v>
      </c>
      <c r="L19" s="7"/>
    </row>
    <row r="20" ht="15.75" customHeight="1">
      <c r="A20" s="13">
        <v>4.0</v>
      </c>
      <c r="B20" s="2">
        <v>1.9120496E7</v>
      </c>
      <c r="C20" s="2" t="s">
        <v>29</v>
      </c>
      <c r="D20" s="14">
        <v>21.0</v>
      </c>
      <c r="E20" s="8">
        <f t="shared" si="1"/>
        <v>0.2530120482</v>
      </c>
      <c r="F20" s="14">
        <v>43.83</v>
      </c>
      <c r="G20" s="8">
        <f t="shared" si="2"/>
        <v>0.1734673685</v>
      </c>
      <c r="H20" s="14">
        <v>7.0</v>
      </c>
      <c r="I20" s="15">
        <v>0.25</v>
      </c>
      <c r="J20" s="16">
        <v>0.25</v>
      </c>
      <c r="K20" s="17">
        <f t="shared" si="4"/>
        <v>10</v>
      </c>
      <c r="L20" s="7"/>
    </row>
    <row r="21" ht="15.75" customHeight="1">
      <c r="J21" s="3"/>
      <c r="K21" s="3"/>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0"/>
    <col customWidth="1" min="2" max="2" width="9.75"/>
    <col customWidth="1" min="3" max="3" width="18.88"/>
    <col customWidth="1" min="4" max="4" width="56.88"/>
    <col customWidth="1" min="5" max="5" width="12.63"/>
    <col customWidth="1" min="6" max="6" width="85.25"/>
  </cols>
  <sheetData>
    <row r="1" ht="15.75" customHeight="1">
      <c r="A1" s="18" t="s">
        <v>30</v>
      </c>
    </row>
    <row r="2" ht="15.75" customHeight="1">
      <c r="A2" s="1"/>
      <c r="B2" s="1"/>
      <c r="C2" s="1"/>
      <c r="D2" s="1"/>
      <c r="E2" s="1"/>
      <c r="F2" s="1"/>
    </row>
    <row r="3" ht="15.75" customHeight="1">
      <c r="A3" s="12" t="s">
        <v>14</v>
      </c>
      <c r="B3" s="12" t="s">
        <v>15</v>
      </c>
      <c r="C3" s="12" t="s">
        <v>16</v>
      </c>
      <c r="D3" s="12" t="s">
        <v>31</v>
      </c>
      <c r="E3" s="12" t="s">
        <v>32</v>
      </c>
      <c r="F3" s="12" t="s">
        <v>33</v>
      </c>
    </row>
    <row r="4" ht="15.75" customHeight="1">
      <c r="A4" s="19">
        <v>1.0</v>
      </c>
      <c r="B4" s="20">
        <v>1.9120496E7</v>
      </c>
      <c r="C4" s="20" t="s">
        <v>29</v>
      </c>
      <c r="D4" s="20" t="s">
        <v>34</v>
      </c>
      <c r="E4" s="20" t="s">
        <v>35</v>
      </c>
      <c r="F4" s="20" t="s">
        <v>36</v>
      </c>
    </row>
    <row r="5" ht="15.75" customHeight="1">
      <c r="A5" s="19">
        <v>2.0</v>
      </c>
      <c r="B5" s="20">
        <v>1.9120496E7</v>
      </c>
      <c r="C5" s="20" t="s">
        <v>29</v>
      </c>
      <c r="D5" s="20" t="s">
        <v>37</v>
      </c>
      <c r="E5" s="20" t="s">
        <v>38</v>
      </c>
      <c r="F5" s="19"/>
    </row>
    <row r="6" ht="15.75" customHeight="1">
      <c r="A6" s="19">
        <v>3.0</v>
      </c>
      <c r="B6" s="20">
        <v>1.9120496E7</v>
      </c>
      <c r="C6" s="20" t="s">
        <v>29</v>
      </c>
      <c r="D6" s="20" t="s">
        <v>39</v>
      </c>
      <c r="E6" s="20" t="s">
        <v>40</v>
      </c>
      <c r="F6" s="21" t="s">
        <v>41</v>
      </c>
    </row>
    <row r="7" ht="15.75" customHeight="1">
      <c r="A7" s="19">
        <v>4.0</v>
      </c>
      <c r="B7" s="20">
        <v>1.9120496E7</v>
      </c>
      <c r="C7" s="20" t="s">
        <v>29</v>
      </c>
      <c r="D7" s="20" t="s">
        <v>42</v>
      </c>
      <c r="E7" s="20" t="s">
        <v>40</v>
      </c>
      <c r="F7" s="21" t="s">
        <v>41</v>
      </c>
    </row>
    <row r="8" ht="15.75" customHeight="1">
      <c r="A8" s="19">
        <v>5.0</v>
      </c>
      <c r="B8" s="20">
        <v>1.9120496E7</v>
      </c>
      <c r="C8" s="20" t="s">
        <v>29</v>
      </c>
      <c r="D8" s="20" t="s">
        <v>43</v>
      </c>
      <c r="E8" s="20" t="s">
        <v>40</v>
      </c>
      <c r="F8" s="21" t="s">
        <v>41</v>
      </c>
    </row>
    <row r="9" ht="15.75" customHeight="1">
      <c r="A9" s="19">
        <v>6.0</v>
      </c>
      <c r="B9" s="20">
        <v>1.9120496E7</v>
      </c>
      <c r="C9" s="20" t="s">
        <v>29</v>
      </c>
      <c r="D9" s="20" t="s">
        <v>44</v>
      </c>
      <c r="E9" s="20" t="s">
        <v>40</v>
      </c>
      <c r="F9" s="21" t="s">
        <v>41</v>
      </c>
    </row>
    <row r="10" ht="15.75" customHeight="1">
      <c r="A10" s="19">
        <v>7.0</v>
      </c>
      <c r="B10" s="20">
        <v>1.9120496E7</v>
      </c>
      <c r="C10" s="20" t="s">
        <v>29</v>
      </c>
      <c r="D10" s="20" t="s">
        <v>45</v>
      </c>
      <c r="E10" s="20" t="s">
        <v>38</v>
      </c>
      <c r="F10" s="22" t="s">
        <v>46</v>
      </c>
    </row>
    <row r="11" ht="15.75" customHeight="1">
      <c r="A11" s="19">
        <v>8.0</v>
      </c>
      <c r="B11" s="20">
        <v>1.9120496E7</v>
      </c>
      <c r="C11" s="20" t="s">
        <v>29</v>
      </c>
      <c r="D11" s="20" t="s">
        <v>47</v>
      </c>
      <c r="E11" s="20" t="s">
        <v>38</v>
      </c>
      <c r="F11" s="22" t="s">
        <v>48</v>
      </c>
    </row>
    <row r="12" ht="15.75" customHeight="1">
      <c r="A12" s="19">
        <v>9.0</v>
      </c>
      <c r="B12" s="20">
        <v>1.9120496E7</v>
      </c>
      <c r="C12" s="20" t="s">
        <v>29</v>
      </c>
      <c r="D12" s="20" t="s">
        <v>49</v>
      </c>
      <c r="E12" s="20" t="s">
        <v>38</v>
      </c>
      <c r="F12" s="22" t="s">
        <v>46</v>
      </c>
    </row>
    <row r="13" ht="15.75" customHeight="1">
      <c r="A13" s="19">
        <v>10.0</v>
      </c>
      <c r="B13" s="20">
        <v>1.9120496E7</v>
      </c>
      <c r="C13" s="20" t="s">
        <v>29</v>
      </c>
      <c r="D13" s="20" t="s">
        <v>50</v>
      </c>
      <c r="E13" s="20" t="s">
        <v>40</v>
      </c>
      <c r="F13" s="21" t="s">
        <v>51</v>
      </c>
    </row>
    <row r="14" ht="15.75" customHeight="1">
      <c r="A14" s="19">
        <v>11.0</v>
      </c>
      <c r="B14" s="20">
        <v>1.9120496E7</v>
      </c>
      <c r="C14" s="20" t="s">
        <v>29</v>
      </c>
      <c r="D14" s="20" t="s">
        <v>52</v>
      </c>
      <c r="E14" s="20" t="s">
        <v>40</v>
      </c>
      <c r="F14" s="21" t="s">
        <v>51</v>
      </c>
    </row>
    <row r="15" ht="15.75" customHeight="1">
      <c r="A15" s="19">
        <v>12.0</v>
      </c>
      <c r="B15" s="20">
        <v>1.9120496E7</v>
      </c>
      <c r="C15" s="20" t="s">
        <v>29</v>
      </c>
      <c r="D15" s="20" t="s">
        <v>53</v>
      </c>
      <c r="E15" s="20" t="s">
        <v>54</v>
      </c>
      <c r="F15" s="22" t="s">
        <v>55</v>
      </c>
    </row>
    <row r="16" ht="15.75" customHeight="1">
      <c r="A16" s="19">
        <v>13.0</v>
      </c>
      <c r="B16" s="20">
        <v>1.9120496E7</v>
      </c>
      <c r="C16" s="20" t="s">
        <v>29</v>
      </c>
      <c r="D16" s="20" t="s">
        <v>56</v>
      </c>
      <c r="E16" s="20" t="s">
        <v>57</v>
      </c>
      <c r="F16" s="22" t="s">
        <v>55</v>
      </c>
    </row>
    <row r="17" ht="15.75" customHeight="1">
      <c r="A17" s="19">
        <v>14.0</v>
      </c>
      <c r="B17" s="20">
        <v>1.9120496E7</v>
      </c>
      <c r="C17" s="20" t="s">
        <v>29</v>
      </c>
      <c r="D17" s="20" t="s">
        <v>58</v>
      </c>
      <c r="E17" s="20" t="s">
        <v>35</v>
      </c>
      <c r="F17" s="23" t="s">
        <v>59</v>
      </c>
    </row>
    <row r="18" ht="15.75" customHeight="1">
      <c r="A18" s="19">
        <v>15.0</v>
      </c>
      <c r="B18" s="20">
        <v>1.9120496E7</v>
      </c>
      <c r="C18" s="20" t="s">
        <v>29</v>
      </c>
      <c r="D18" s="20" t="s">
        <v>60</v>
      </c>
      <c r="E18" s="20" t="s">
        <v>61</v>
      </c>
      <c r="F18" s="22" t="s">
        <v>55</v>
      </c>
    </row>
    <row r="19" ht="15.75" customHeight="1">
      <c r="A19" s="19">
        <v>16.0</v>
      </c>
      <c r="B19" s="20">
        <v>1.9120496E7</v>
      </c>
      <c r="C19" s="20" t="s">
        <v>29</v>
      </c>
      <c r="D19" s="20" t="s">
        <v>62</v>
      </c>
      <c r="E19" s="20" t="s">
        <v>61</v>
      </c>
      <c r="F19" s="22" t="s">
        <v>55</v>
      </c>
    </row>
    <row r="20" ht="15.75" customHeight="1">
      <c r="A20" s="19">
        <v>17.0</v>
      </c>
      <c r="B20" s="20">
        <v>1.9120496E7</v>
      </c>
      <c r="C20" s="20" t="s">
        <v>29</v>
      </c>
      <c r="D20" s="20" t="s">
        <v>63</v>
      </c>
      <c r="E20" s="20" t="s">
        <v>64</v>
      </c>
      <c r="F20" s="19"/>
    </row>
    <row r="21" ht="15.75" customHeight="1">
      <c r="A21" s="19">
        <v>18.0</v>
      </c>
      <c r="B21" s="20">
        <v>1.9120496E7</v>
      </c>
      <c r="C21" s="20" t="s">
        <v>29</v>
      </c>
      <c r="D21" s="20" t="s">
        <v>65</v>
      </c>
      <c r="E21" s="20" t="s">
        <v>66</v>
      </c>
      <c r="F21" s="20" t="s">
        <v>51</v>
      </c>
    </row>
    <row r="22" ht="15.75" customHeight="1">
      <c r="A22" s="19">
        <v>19.0</v>
      </c>
      <c r="B22" s="20">
        <v>1.9120496E7</v>
      </c>
      <c r="C22" s="20" t="s">
        <v>29</v>
      </c>
      <c r="D22" s="20" t="s">
        <v>67</v>
      </c>
      <c r="E22" s="20" t="s">
        <v>68</v>
      </c>
      <c r="F22" s="24" t="s">
        <v>69</v>
      </c>
    </row>
    <row r="23" ht="15.75" customHeight="1">
      <c r="A23" s="19">
        <v>20.0</v>
      </c>
      <c r="B23" s="20">
        <v>1.9120496E7</v>
      </c>
      <c r="C23" s="20" t="s">
        <v>29</v>
      </c>
      <c r="D23" s="20" t="s">
        <v>70</v>
      </c>
      <c r="E23" s="20" t="s">
        <v>71</v>
      </c>
      <c r="F23" s="20" t="s">
        <v>72</v>
      </c>
    </row>
    <row r="24" ht="15.75" customHeight="1">
      <c r="A24" s="19">
        <v>21.0</v>
      </c>
      <c r="B24" s="20">
        <v>1.9120496E7</v>
      </c>
      <c r="C24" s="20" t="s">
        <v>29</v>
      </c>
      <c r="D24" s="20" t="s">
        <v>73</v>
      </c>
      <c r="E24" s="20" t="s">
        <v>68</v>
      </c>
      <c r="F24" s="19"/>
    </row>
    <row r="25" ht="15.75" customHeight="1">
      <c r="A25" s="19">
        <v>22.0</v>
      </c>
      <c r="B25" s="20">
        <v>1.9120383E7</v>
      </c>
      <c r="C25" s="20" t="s">
        <v>26</v>
      </c>
      <c r="D25" s="20" t="s">
        <v>74</v>
      </c>
      <c r="E25" s="20" t="s">
        <v>75</v>
      </c>
      <c r="F25" s="20" t="s">
        <v>76</v>
      </c>
    </row>
    <row r="26" ht="15.75" customHeight="1">
      <c r="A26" s="19">
        <v>23.0</v>
      </c>
      <c r="B26" s="20">
        <v>1.9120383E7</v>
      </c>
      <c r="C26" s="20" t="s">
        <v>26</v>
      </c>
      <c r="D26" s="20" t="s">
        <v>77</v>
      </c>
      <c r="E26" s="20" t="s">
        <v>57</v>
      </c>
      <c r="F26" s="20" t="s">
        <v>41</v>
      </c>
    </row>
    <row r="27" ht="15.75" customHeight="1">
      <c r="A27" s="19">
        <v>24.0</v>
      </c>
      <c r="B27" s="20">
        <v>1.9120383E7</v>
      </c>
      <c r="C27" s="20" t="s">
        <v>26</v>
      </c>
      <c r="D27" s="20" t="s">
        <v>78</v>
      </c>
      <c r="E27" s="20" t="s">
        <v>38</v>
      </c>
      <c r="F27" s="20" t="s">
        <v>41</v>
      </c>
    </row>
    <row r="28" ht="15.75" customHeight="1">
      <c r="A28" s="19">
        <v>25.0</v>
      </c>
      <c r="B28" s="20">
        <v>1.9120383E7</v>
      </c>
      <c r="C28" s="20" t="s">
        <v>26</v>
      </c>
      <c r="D28" s="20" t="s">
        <v>79</v>
      </c>
      <c r="E28" s="20" t="s">
        <v>38</v>
      </c>
      <c r="F28" s="20" t="s">
        <v>41</v>
      </c>
    </row>
    <row r="29" ht="15.75" customHeight="1">
      <c r="A29" s="19">
        <v>26.0</v>
      </c>
      <c r="B29" s="20">
        <v>1.9120383E7</v>
      </c>
      <c r="C29" s="20" t="s">
        <v>26</v>
      </c>
      <c r="D29" s="20" t="s">
        <v>80</v>
      </c>
      <c r="E29" s="20" t="s">
        <v>57</v>
      </c>
      <c r="F29" s="20" t="s">
        <v>41</v>
      </c>
    </row>
    <row r="30" ht="15.75" customHeight="1">
      <c r="A30" s="19">
        <v>27.0</v>
      </c>
      <c r="B30" s="20">
        <v>1.9120383E7</v>
      </c>
      <c r="C30" s="20" t="s">
        <v>26</v>
      </c>
      <c r="D30" s="20" t="s">
        <v>81</v>
      </c>
      <c r="E30" s="20" t="s">
        <v>57</v>
      </c>
      <c r="F30" s="20" t="s">
        <v>82</v>
      </c>
    </row>
    <row r="31" ht="15.75" customHeight="1">
      <c r="A31" s="19">
        <v>28.0</v>
      </c>
      <c r="B31" s="20">
        <v>1.9120383E7</v>
      </c>
      <c r="C31" s="20" t="s">
        <v>26</v>
      </c>
      <c r="D31" s="20" t="s">
        <v>83</v>
      </c>
      <c r="E31" s="20" t="s">
        <v>68</v>
      </c>
      <c r="F31" s="20" t="s">
        <v>84</v>
      </c>
    </row>
    <row r="32" ht="15.75" customHeight="1">
      <c r="A32" s="19">
        <v>29.0</v>
      </c>
      <c r="B32" s="20">
        <v>1.9120383E7</v>
      </c>
      <c r="C32" s="20" t="s">
        <v>26</v>
      </c>
      <c r="D32" s="20" t="s">
        <v>85</v>
      </c>
      <c r="E32" s="20" t="s">
        <v>57</v>
      </c>
      <c r="F32" s="23" t="s">
        <v>86</v>
      </c>
    </row>
    <row r="33" ht="15.75" customHeight="1">
      <c r="A33" s="19">
        <v>30.0</v>
      </c>
      <c r="B33" s="20">
        <v>1.9120383E7</v>
      </c>
      <c r="C33" s="20" t="s">
        <v>26</v>
      </c>
      <c r="D33" s="20" t="s">
        <v>87</v>
      </c>
      <c r="E33" s="20" t="s">
        <v>64</v>
      </c>
      <c r="F33" s="23" t="s">
        <v>88</v>
      </c>
    </row>
    <row r="34" ht="15.75" customHeight="1">
      <c r="A34" s="19">
        <v>31.0</v>
      </c>
      <c r="B34" s="20">
        <v>1.9120383E7</v>
      </c>
      <c r="C34" s="20" t="s">
        <v>26</v>
      </c>
      <c r="D34" s="20" t="s">
        <v>89</v>
      </c>
      <c r="E34" s="20" t="s">
        <v>90</v>
      </c>
      <c r="F34" s="23" t="s">
        <v>91</v>
      </c>
    </row>
    <row r="35" ht="15.75" customHeight="1">
      <c r="A35" s="19">
        <v>32.0</v>
      </c>
      <c r="B35" s="20">
        <v>1.9120383E7</v>
      </c>
      <c r="C35" s="20" t="s">
        <v>26</v>
      </c>
      <c r="D35" s="20" t="s">
        <v>92</v>
      </c>
      <c r="E35" s="20" t="s">
        <v>90</v>
      </c>
      <c r="F35" s="23" t="s">
        <v>93</v>
      </c>
    </row>
    <row r="36" ht="15.75" customHeight="1">
      <c r="A36" s="19">
        <v>33.0</v>
      </c>
      <c r="B36" s="20">
        <v>1.9120383E7</v>
      </c>
      <c r="C36" s="20" t="s">
        <v>26</v>
      </c>
      <c r="D36" s="20" t="s">
        <v>94</v>
      </c>
      <c r="E36" s="20" t="s">
        <v>64</v>
      </c>
      <c r="F36" s="23" t="s">
        <v>95</v>
      </c>
    </row>
    <row r="37" ht="15.75" customHeight="1">
      <c r="A37" s="19">
        <v>34.0</v>
      </c>
      <c r="B37" s="20">
        <v>1.9120383E7</v>
      </c>
      <c r="C37" s="20" t="s">
        <v>26</v>
      </c>
      <c r="D37" s="20" t="s">
        <v>96</v>
      </c>
      <c r="E37" s="20" t="s">
        <v>64</v>
      </c>
      <c r="F37" s="23" t="s">
        <v>97</v>
      </c>
    </row>
    <row r="38" ht="15.75" customHeight="1">
      <c r="A38" s="19">
        <v>35.0</v>
      </c>
      <c r="B38" s="20">
        <v>1.9120383E7</v>
      </c>
      <c r="C38" s="20" t="s">
        <v>26</v>
      </c>
      <c r="D38" s="20" t="s">
        <v>98</v>
      </c>
      <c r="E38" s="20" t="s">
        <v>35</v>
      </c>
      <c r="F38" s="23" t="s">
        <v>99</v>
      </c>
    </row>
    <row r="39" ht="15.75" customHeight="1">
      <c r="A39" s="19">
        <v>36.0</v>
      </c>
      <c r="B39" s="20">
        <v>1.9120383E7</v>
      </c>
      <c r="C39" s="20" t="s">
        <v>26</v>
      </c>
      <c r="D39" s="20" t="s">
        <v>100</v>
      </c>
      <c r="E39" s="20" t="s">
        <v>38</v>
      </c>
      <c r="F39" s="23" t="s">
        <v>101</v>
      </c>
    </row>
    <row r="40" ht="15.75" customHeight="1">
      <c r="A40" s="19">
        <v>37.0</v>
      </c>
      <c r="B40" s="20">
        <v>1.9120383E7</v>
      </c>
      <c r="C40" s="20" t="s">
        <v>26</v>
      </c>
      <c r="D40" s="20" t="s">
        <v>102</v>
      </c>
      <c r="E40" s="20" t="s">
        <v>64</v>
      </c>
      <c r="F40" s="23" t="s">
        <v>103</v>
      </c>
    </row>
    <row r="41" ht="15.75" customHeight="1">
      <c r="A41" s="19">
        <v>38.0</v>
      </c>
      <c r="B41" s="20">
        <v>1.9120383E7</v>
      </c>
      <c r="C41" s="20" t="s">
        <v>26</v>
      </c>
      <c r="D41" s="20" t="s">
        <v>104</v>
      </c>
      <c r="E41" s="20" t="s">
        <v>57</v>
      </c>
      <c r="F41" s="23" t="s">
        <v>105</v>
      </c>
    </row>
    <row r="42" ht="15.75" customHeight="1">
      <c r="A42" s="19">
        <v>39.0</v>
      </c>
      <c r="B42" s="20">
        <v>1.9120383E7</v>
      </c>
      <c r="C42" s="20" t="s">
        <v>26</v>
      </c>
      <c r="D42" s="20" t="s">
        <v>106</v>
      </c>
      <c r="E42" s="20" t="s">
        <v>57</v>
      </c>
      <c r="F42" s="23" t="s">
        <v>107</v>
      </c>
    </row>
    <row r="43" ht="15.75" customHeight="1">
      <c r="A43" s="19">
        <v>40.0</v>
      </c>
      <c r="B43" s="20">
        <v>1.9120383E7</v>
      </c>
      <c r="C43" s="20" t="s">
        <v>26</v>
      </c>
      <c r="D43" s="20" t="s">
        <v>108</v>
      </c>
      <c r="E43" s="20" t="s">
        <v>71</v>
      </c>
      <c r="F43" s="23" t="s">
        <v>109</v>
      </c>
    </row>
    <row r="44" ht="15.75" customHeight="1">
      <c r="A44" s="19">
        <v>41.0</v>
      </c>
      <c r="B44" s="20">
        <v>1.9120383E7</v>
      </c>
      <c r="C44" s="20" t="s">
        <v>26</v>
      </c>
      <c r="D44" s="20" t="s">
        <v>110</v>
      </c>
      <c r="E44" s="20" t="s">
        <v>54</v>
      </c>
      <c r="F44" s="20" t="s">
        <v>111</v>
      </c>
    </row>
    <row r="45" ht="15.75" customHeight="1">
      <c r="A45" s="19">
        <v>42.0</v>
      </c>
      <c r="B45" s="20">
        <v>1.9120383E7</v>
      </c>
      <c r="C45" s="20" t="s">
        <v>26</v>
      </c>
      <c r="D45" s="20" t="s">
        <v>112</v>
      </c>
      <c r="E45" s="20" t="s">
        <v>35</v>
      </c>
      <c r="F45" s="20" t="s">
        <v>113</v>
      </c>
    </row>
    <row r="46" ht="15.75" customHeight="1">
      <c r="A46" s="19">
        <v>43.0</v>
      </c>
      <c r="B46" s="20">
        <v>1.9120383E7</v>
      </c>
      <c r="C46" s="20" t="s">
        <v>26</v>
      </c>
      <c r="D46" s="20" t="s">
        <v>114</v>
      </c>
      <c r="E46" s="20" t="s">
        <v>57</v>
      </c>
      <c r="F46" s="23" t="s">
        <v>115</v>
      </c>
    </row>
    <row r="47" ht="15.75" customHeight="1">
      <c r="A47" s="19">
        <v>44.0</v>
      </c>
      <c r="B47" s="2">
        <v>1.9120469E7</v>
      </c>
      <c r="C47" s="2" t="s">
        <v>28</v>
      </c>
      <c r="D47" s="25" t="s">
        <v>34</v>
      </c>
      <c r="E47" s="2" t="s">
        <v>35</v>
      </c>
      <c r="F47" s="2" t="s">
        <v>116</v>
      </c>
    </row>
    <row r="48" ht="15.75" customHeight="1">
      <c r="A48" s="19">
        <v>45.0</v>
      </c>
      <c r="B48" s="2">
        <v>1.9120469E7</v>
      </c>
      <c r="C48" s="2" t="s">
        <v>28</v>
      </c>
      <c r="D48" s="25" t="s">
        <v>37</v>
      </c>
      <c r="E48" s="2" t="s">
        <v>68</v>
      </c>
      <c r="F48" s="2" t="s">
        <v>117</v>
      </c>
    </row>
    <row r="49" ht="15.75" customHeight="1">
      <c r="A49" s="19">
        <v>46.0</v>
      </c>
      <c r="B49" s="2">
        <v>1.9120469E7</v>
      </c>
      <c r="C49" s="2" t="s">
        <v>28</v>
      </c>
      <c r="D49" s="25" t="s">
        <v>118</v>
      </c>
      <c r="E49" s="2" t="s">
        <v>68</v>
      </c>
      <c r="F49" s="20" t="s">
        <v>41</v>
      </c>
    </row>
    <row r="50" ht="15.75" customHeight="1">
      <c r="A50" s="19">
        <v>47.0</v>
      </c>
      <c r="B50" s="2">
        <v>1.9120469E7</v>
      </c>
      <c r="C50" s="2" t="s">
        <v>28</v>
      </c>
      <c r="D50" s="26" t="s">
        <v>119</v>
      </c>
      <c r="E50" s="2" t="s">
        <v>68</v>
      </c>
      <c r="F50" s="20" t="s">
        <v>41</v>
      </c>
    </row>
    <row r="51" ht="15.75" customHeight="1">
      <c r="A51" s="19">
        <v>48.0</v>
      </c>
      <c r="B51" s="2">
        <v>1.9120469E7</v>
      </c>
      <c r="C51" s="2" t="s">
        <v>28</v>
      </c>
      <c r="D51" s="27" t="s">
        <v>120</v>
      </c>
      <c r="E51" s="2" t="s">
        <v>64</v>
      </c>
      <c r="F51" s="20" t="s">
        <v>41</v>
      </c>
    </row>
    <row r="52" ht="15.75" customHeight="1">
      <c r="A52" s="19">
        <v>49.0</v>
      </c>
      <c r="B52" s="2">
        <v>1.9120469E7</v>
      </c>
      <c r="C52" s="2" t="s">
        <v>28</v>
      </c>
      <c r="D52" s="28" t="s">
        <v>121</v>
      </c>
      <c r="E52" s="2" t="s">
        <v>57</v>
      </c>
      <c r="F52" s="20" t="s">
        <v>41</v>
      </c>
    </row>
    <row r="53" ht="15.75" customHeight="1">
      <c r="A53" s="19">
        <v>50.0</v>
      </c>
      <c r="B53" s="2">
        <v>1.9120469E7</v>
      </c>
      <c r="C53" s="2" t="s">
        <v>28</v>
      </c>
      <c r="D53" s="26" t="s">
        <v>122</v>
      </c>
      <c r="E53" s="2" t="s">
        <v>71</v>
      </c>
      <c r="F53" s="29" t="s">
        <v>123</v>
      </c>
    </row>
    <row r="54" ht="15.75" customHeight="1">
      <c r="A54" s="19">
        <v>51.0</v>
      </c>
      <c r="B54" s="2">
        <v>1.9120469E7</v>
      </c>
      <c r="C54" s="2" t="s">
        <v>28</v>
      </c>
      <c r="D54" s="27" t="s">
        <v>124</v>
      </c>
      <c r="E54" s="2" t="s">
        <v>35</v>
      </c>
      <c r="F54" s="29" t="s">
        <v>125</v>
      </c>
    </row>
    <row r="55" ht="15.75" customHeight="1">
      <c r="A55" s="19">
        <v>52.0</v>
      </c>
      <c r="B55" s="2">
        <v>1.9120469E7</v>
      </c>
      <c r="C55" s="2" t="s">
        <v>28</v>
      </c>
      <c r="D55" s="30" t="s">
        <v>126</v>
      </c>
      <c r="E55" s="2" t="s">
        <v>57</v>
      </c>
      <c r="F55" s="31" t="s">
        <v>127</v>
      </c>
    </row>
    <row r="56" ht="15.75" customHeight="1">
      <c r="A56" s="19">
        <v>53.0</v>
      </c>
      <c r="B56" s="2">
        <v>1.9120469E7</v>
      </c>
      <c r="C56" s="2" t="s">
        <v>28</v>
      </c>
      <c r="D56" s="26" t="s">
        <v>128</v>
      </c>
      <c r="E56" s="2" t="s">
        <v>40</v>
      </c>
      <c r="F56" s="31" t="s">
        <v>129</v>
      </c>
    </row>
    <row r="57" ht="15.75" customHeight="1">
      <c r="A57" s="19">
        <v>54.0</v>
      </c>
      <c r="B57" s="2">
        <v>1.9120469E7</v>
      </c>
      <c r="C57" s="2" t="s">
        <v>28</v>
      </c>
      <c r="D57" s="32" t="s">
        <v>130</v>
      </c>
      <c r="E57" s="2" t="s">
        <v>64</v>
      </c>
      <c r="F57" s="31" t="s">
        <v>131</v>
      </c>
    </row>
    <row r="58" ht="15.75" customHeight="1">
      <c r="A58" s="19">
        <v>55.0</v>
      </c>
      <c r="B58" s="2">
        <v>1.9120469E7</v>
      </c>
      <c r="C58" s="2" t="s">
        <v>28</v>
      </c>
      <c r="D58" s="25" t="s">
        <v>132</v>
      </c>
      <c r="E58" s="2" t="s">
        <v>64</v>
      </c>
      <c r="F58" s="31" t="s">
        <v>131</v>
      </c>
    </row>
    <row r="59" ht="15.75" customHeight="1">
      <c r="A59" s="19">
        <v>56.0</v>
      </c>
      <c r="B59" s="2">
        <v>1.9120469E7</v>
      </c>
      <c r="C59" s="2" t="s">
        <v>28</v>
      </c>
      <c r="D59" s="26" t="s">
        <v>133</v>
      </c>
      <c r="E59" s="2" t="s">
        <v>57</v>
      </c>
      <c r="F59" s="31" t="s">
        <v>134</v>
      </c>
    </row>
    <row r="60" ht="15.75" customHeight="1">
      <c r="A60" s="19">
        <v>57.0</v>
      </c>
      <c r="B60" s="2">
        <v>1.9120469E7</v>
      </c>
      <c r="C60" s="2" t="s">
        <v>28</v>
      </c>
      <c r="D60" s="25" t="s">
        <v>135</v>
      </c>
      <c r="E60" s="2" t="s">
        <v>57</v>
      </c>
      <c r="F60" s="2" t="s">
        <v>136</v>
      </c>
    </row>
    <row r="61" ht="15.75" customHeight="1">
      <c r="A61" s="19">
        <v>58.0</v>
      </c>
      <c r="B61" s="2">
        <v>1.9120469E7</v>
      </c>
      <c r="C61" s="2" t="s">
        <v>28</v>
      </c>
      <c r="D61" s="26" t="s">
        <v>137</v>
      </c>
      <c r="E61" s="2" t="s">
        <v>71</v>
      </c>
      <c r="F61" s="2" t="s">
        <v>138</v>
      </c>
    </row>
    <row r="62" ht="15.75" customHeight="1">
      <c r="A62" s="19">
        <v>59.0</v>
      </c>
      <c r="B62" s="2">
        <v>1.9120469E7</v>
      </c>
      <c r="C62" s="2" t="s">
        <v>28</v>
      </c>
      <c r="D62" s="26" t="s">
        <v>70</v>
      </c>
      <c r="E62" s="2" t="s">
        <v>35</v>
      </c>
      <c r="F62" s="2" t="s">
        <v>139</v>
      </c>
    </row>
    <row r="63" ht="15.75" customHeight="1">
      <c r="A63" s="19">
        <v>60.0</v>
      </c>
      <c r="B63" s="2">
        <v>1.9120469E7</v>
      </c>
      <c r="C63" s="2" t="s">
        <v>28</v>
      </c>
      <c r="D63" s="25" t="s">
        <v>140</v>
      </c>
      <c r="E63" s="2" t="s">
        <v>66</v>
      </c>
      <c r="F63" s="31" t="s">
        <v>141</v>
      </c>
    </row>
    <row r="64" ht="15.75" customHeight="1">
      <c r="A64" s="19">
        <v>61.0</v>
      </c>
      <c r="B64" s="2">
        <v>1.9120469E7</v>
      </c>
      <c r="C64" s="2" t="s">
        <v>28</v>
      </c>
      <c r="D64" s="33" t="s">
        <v>65</v>
      </c>
      <c r="E64" s="2" t="s">
        <v>68</v>
      </c>
      <c r="F64" s="2" t="s">
        <v>142</v>
      </c>
    </row>
    <row r="65" ht="15.75" customHeight="1">
      <c r="A65" s="19">
        <v>62.0</v>
      </c>
      <c r="B65" s="2">
        <v>1.9120469E7</v>
      </c>
      <c r="C65" s="2" t="s">
        <v>28</v>
      </c>
      <c r="D65" s="34" t="s">
        <v>143</v>
      </c>
      <c r="E65" s="2" t="s">
        <v>71</v>
      </c>
      <c r="F65" s="2" t="s">
        <v>144</v>
      </c>
    </row>
    <row r="66" ht="15.75" customHeight="1">
      <c r="A66" s="19">
        <v>63.0</v>
      </c>
      <c r="B66" s="20">
        <v>1.9120426E7</v>
      </c>
      <c r="C66" s="20" t="s">
        <v>27</v>
      </c>
      <c r="D66" s="20" t="s">
        <v>34</v>
      </c>
      <c r="E66" s="20" t="s">
        <v>68</v>
      </c>
      <c r="F66" s="19"/>
    </row>
    <row r="67" ht="15.75" customHeight="1">
      <c r="A67" s="19">
        <v>64.0</v>
      </c>
      <c r="B67" s="20">
        <v>1.9120426E7</v>
      </c>
      <c r="C67" s="20" t="s">
        <v>27</v>
      </c>
      <c r="D67" s="20" t="s">
        <v>37</v>
      </c>
      <c r="E67" s="20" t="s">
        <v>68</v>
      </c>
      <c r="F67" s="19"/>
    </row>
    <row r="68" ht="15.75" customHeight="1">
      <c r="A68" s="19">
        <v>65.0</v>
      </c>
      <c r="B68" s="20">
        <v>1.9120426E7</v>
      </c>
      <c r="C68" s="20" t="s">
        <v>27</v>
      </c>
      <c r="D68" s="20" t="s">
        <v>145</v>
      </c>
      <c r="E68" s="20" t="s">
        <v>64</v>
      </c>
      <c r="F68" s="20" t="s">
        <v>146</v>
      </c>
    </row>
    <row r="69" ht="15.75" customHeight="1">
      <c r="A69" s="19">
        <v>66.0</v>
      </c>
      <c r="B69" s="20">
        <v>1.9120426E7</v>
      </c>
      <c r="C69" s="20" t="s">
        <v>27</v>
      </c>
      <c r="D69" s="20" t="s">
        <v>147</v>
      </c>
      <c r="E69" s="20" t="s">
        <v>148</v>
      </c>
      <c r="F69" s="20" t="s">
        <v>146</v>
      </c>
    </row>
    <row r="70" ht="15.75" customHeight="1">
      <c r="A70" s="19">
        <v>67.0</v>
      </c>
      <c r="B70" s="20">
        <v>1.9120426E7</v>
      </c>
      <c r="C70" s="20" t="s">
        <v>27</v>
      </c>
      <c r="D70" s="20" t="s">
        <v>149</v>
      </c>
      <c r="E70" s="20" t="s">
        <v>64</v>
      </c>
      <c r="F70" s="20" t="s">
        <v>146</v>
      </c>
    </row>
    <row r="71" ht="15.75" customHeight="1">
      <c r="A71" s="19">
        <v>68.0</v>
      </c>
      <c r="B71" s="20">
        <v>1.9120426E7</v>
      </c>
      <c r="C71" s="20" t="s">
        <v>27</v>
      </c>
      <c r="D71" s="20" t="s">
        <v>150</v>
      </c>
      <c r="E71" s="20" t="s">
        <v>64</v>
      </c>
      <c r="F71" s="20" t="s">
        <v>146</v>
      </c>
    </row>
    <row r="72" ht="15.75" customHeight="1">
      <c r="A72" s="19">
        <v>69.0</v>
      </c>
      <c r="B72" s="20">
        <v>1.9120426E7</v>
      </c>
      <c r="C72" s="20" t="s">
        <v>27</v>
      </c>
      <c r="D72" s="20" t="s">
        <v>151</v>
      </c>
      <c r="E72" s="20" t="s">
        <v>64</v>
      </c>
      <c r="F72" s="20" t="s">
        <v>146</v>
      </c>
    </row>
    <row r="73" ht="15.75" customHeight="1">
      <c r="A73" s="19">
        <v>70.0</v>
      </c>
      <c r="B73" s="20">
        <v>1.9120426E7</v>
      </c>
      <c r="C73" s="20" t="s">
        <v>27</v>
      </c>
      <c r="D73" s="20" t="s">
        <v>152</v>
      </c>
      <c r="E73" s="20" t="s">
        <v>38</v>
      </c>
      <c r="F73" s="35" t="s">
        <v>153</v>
      </c>
    </row>
    <row r="74" ht="15.75" customHeight="1">
      <c r="A74" s="19">
        <v>71.0</v>
      </c>
      <c r="B74" s="20">
        <v>1.9120426E7</v>
      </c>
      <c r="C74" s="20" t="s">
        <v>27</v>
      </c>
      <c r="D74" s="20" t="s">
        <v>154</v>
      </c>
      <c r="E74" s="20" t="s">
        <v>38</v>
      </c>
      <c r="F74" s="35" t="s">
        <v>153</v>
      </c>
    </row>
    <row r="75" ht="15.75" customHeight="1">
      <c r="A75" s="19">
        <v>72.0</v>
      </c>
      <c r="B75" s="20">
        <v>1.9120426E7</v>
      </c>
      <c r="C75" s="20" t="s">
        <v>27</v>
      </c>
      <c r="D75" s="20" t="s">
        <v>155</v>
      </c>
      <c r="E75" s="20" t="s">
        <v>38</v>
      </c>
      <c r="F75" s="35" t="s">
        <v>153</v>
      </c>
    </row>
    <row r="76" ht="15.75" customHeight="1">
      <c r="A76" s="19">
        <v>73.0</v>
      </c>
      <c r="B76" s="20">
        <v>1.9120426E7</v>
      </c>
      <c r="C76" s="20" t="s">
        <v>27</v>
      </c>
      <c r="D76" s="20" t="s">
        <v>156</v>
      </c>
      <c r="E76" s="20" t="s">
        <v>64</v>
      </c>
      <c r="F76" s="35" t="s">
        <v>157</v>
      </c>
    </row>
    <row r="77" ht="15.75" customHeight="1">
      <c r="A77" s="19">
        <v>74.0</v>
      </c>
      <c r="B77" s="20">
        <v>1.9120426E7</v>
      </c>
      <c r="C77" s="20" t="s">
        <v>27</v>
      </c>
      <c r="D77" s="20" t="s">
        <v>158</v>
      </c>
      <c r="E77" s="20" t="s">
        <v>64</v>
      </c>
      <c r="F77" s="35" t="s">
        <v>157</v>
      </c>
    </row>
    <row r="78" ht="15.75" customHeight="1">
      <c r="A78" s="19">
        <v>75.0</v>
      </c>
      <c r="B78" s="20">
        <v>1.9120426E7</v>
      </c>
      <c r="C78" s="20" t="s">
        <v>27</v>
      </c>
      <c r="D78" s="20" t="s">
        <v>159</v>
      </c>
      <c r="E78" s="20" t="s">
        <v>160</v>
      </c>
      <c r="F78" s="35" t="s">
        <v>161</v>
      </c>
    </row>
    <row r="79" ht="15.75" customHeight="1">
      <c r="A79" s="19">
        <v>76.0</v>
      </c>
      <c r="B79" s="20">
        <v>1.9120426E7</v>
      </c>
      <c r="C79" s="20" t="s">
        <v>27</v>
      </c>
      <c r="D79" s="20" t="s">
        <v>162</v>
      </c>
      <c r="E79" s="20" t="s">
        <v>71</v>
      </c>
      <c r="F79" s="35" t="s">
        <v>163</v>
      </c>
    </row>
    <row r="80" ht="15.75" customHeight="1">
      <c r="A80" s="19">
        <v>77.0</v>
      </c>
      <c r="B80" s="20">
        <v>1.9120426E7</v>
      </c>
      <c r="C80" s="20" t="s">
        <v>27</v>
      </c>
      <c r="D80" s="20" t="s">
        <v>164</v>
      </c>
      <c r="E80" s="20" t="s">
        <v>57</v>
      </c>
      <c r="F80" s="35" t="s">
        <v>165</v>
      </c>
    </row>
    <row r="81" ht="15.75" customHeight="1">
      <c r="A81" s="19">
        <v>78.0</v>
      </c>
      <c r="B81" s="20">
        <v>1.9120426E7</v>
      </c>
      <c r="C81" s="20" t="s">
        <v>27</v>
      </c>
      <c r="D81" s="20" t="s">
        <v>166</v>
      </c>
      <c r="E81" s="20" t="s">
        <v>64</v>
      </c>
      <c r="F81" s="23" t="s">
        <v>167</v>
      </c>
    </row>
    <row r="82" ht="15.75" customHeight="1">
      <c r="A82" s="19">
        <v>79.0</v>
      </c>
      <c r="B82" s="20">
        <v>1.9120426E7</v>
      </c>
      <c r="C82" s="20" t="s">
        <v>27</v>
      </c>
      <c r="D82" s="20" t="s">
        <v>168</v>
      </c>
      <c r="E82" s="20" t="s">
        <v>71</v>
      </c>
      <c r="F82" s="23" t="s">
        <v>169</v>
      </c>
    </row>
    <row r="83" ht="15.75" customHeight="1">
      <c r="A83" s="19">
        <v>80.0</v>
      </c>
      <c r="B83" s="20">
        <v>1.9120426E7</v>
      </c>
      <c r="C83" s="20" t="s">
        <v>27</v>
      </c>
      <c r="D83" s="2" t="s">
        <v>170</v>
      </c>
      <c r="E83" s="2" t="s">
        <v>71</v>
      </c>
      <c r="F83" s="29" t="s">
        <v>171</v>
      </c>
    </row>
    <row r="84" ht="15.75" customHeight="1">
      <c r="A84" s="19">
        <v>81.0</v>
      </c>
      <c r="B84" s="20">
        <v>1.9120426E7</v>
      </c>
      <c r="C84" s="20" t="s">
        <v>27</v>
      </c>
      <c r="D84" s="36" t="s">
        <v>172</v>
      </c>
      <c r="E84" s="2" t="s">
        <v>68</v>
      </c>
      <c r="F84" s="31" t="s">
        <v>173</v>
      </c>
    </row>
    <row r="85" ht="15.75" customHeight="1">
      <c r="A85" s="19">
        <v>82.0</v>
      </c>
      <c r="B85" s="20">
        <v>1.9120426E7</v>
      </c>
      <c r="C85" s="20" t="s">
        <v>27</v>
      </c>
      <c r="D85" s="2" t="s">
        <v>174</v>
      </c>
      <c r="E85" s="2" t="s">
        <v>68</v>
      </c>
      <c r="F85" s="2" t="s">
        <v>175</v>
      </c>
    </row>
    <row r="86" ht="15.75" customHeight="1">
      <c r="A86" s="19">
        <v>83.0</v>
      </c>
      <c r="B86" s="20">
        <v>1.9120426E7</v>
      </c>
      <c r="C86" s="20" t="s">
        <v>27</v>
      </c>
      <c r="D86" s="2" t="s">
        <v>65</v>
      </c>
      <c r="E86" s="2" t="s">
        <v>35</v>
      </c>
      <c r="F86" s="2" t="s">
        <v>176</v>
      </c>
    </row>
    <row r="87" ht="15.75" customHeight="1">
      <c r="A87" s="19"/>
    </row>
    <row r="88" ht="15.75" customHeight="1">
      <c r="A88" s="19"/>
    </row>
    <row r="89" ht="15.75" customHeight="1">
      <c r="A89" s="19"/>
    </row>
    <row r="90" ht="15.75" customHeight="1">
      <c r="A90" s="19"/>
    </row>
    <row r="91" ht="15.75" customHeight="1">
      <c r="A91" s="19"/>
    </row>
    <row r="92" ht="15.75" customHeight="1">
      <c r="A92" s="19"/>
    </row>
    <row r="93" ht="15.75" customHeight="1">
      <c r="A93" s="19"/>
    </row>
    <row r="94" ht="15.75" customHeight="1">
      <c r="A94" s="19"/>
    </row>
    <row r="95" ht="15.75" customHeight="1">
      <c r="A95" s="19"/>
    </row>
    <row r="96" ht="15.75" customHeight="1">
      <c r="A96" s="19"/>
    </row>
    <row r="97" ht="15.75" customHeight="1">
      <c r="A97" s="19"/>
    </row>
    <row r="98" ht="15.75" customHeight="1">
      <c r="A98" s="19"/>
    </row>
    <row r="99" ht="15.75" customHeight="1">
      <c r="A99" s="19"/>
    </row>
    <row r="100" ht="15.75" customHeight="1">
      <c r="A100" s="19"/>
    </row>
    <row r="101" ht="15.75" customHeight="1">
      <c r="A101" s="19"/>
    </row>
    <row r="102" ht="15.75" customHeight="1">
      <c r="A102" s="19"/>
    </row>
    <row r="103" ht="15.75" customHeight="1">
      <c r="A103" s="19"/>
    </row>
    <row r="104" ht="15.75" customHeight="1">
      <c r="A104" s="19"/>
    </row>
    <row r="105" ht="15.75" customHeight="1">
      <c r="A105" s="19"/>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F1"/>
  </mergeCells>
  <hyperlinks>
    <hyperlink r:id="rId1" ref="F10"/>
    <hyperlink r:id="rId2" ref="F11"/>
    <hyperlink r:id="rId3" ref="F12"/>
    <hyperlink r:id="rId4" ref="F15"/>
    <hyperlink r:id="rId5" ref="F16"/>
    <hyperlink r:id="rId6" ref="F17"/>
    <hyperlink r:id="rId7" ref="F18"/>
    <hyperlink r:id="rId8" ref="F19"/>
    <hyperlink r:id="rId9" ref="F22"/>
    <hyperlink r:id="rId10" ref="F32"/>
    <hyperlink r:id="rId11" ref="F33"/>
    <hyperlink r:id="rId12" ref="F34"/>
    <hyperlink r:id="rId13" ref="F35"/>
    <hyperlink r:id="rId14" ref="F36"/>
    <hyperlink r:id="rId15" ref="F37"/>
    <hyperlink r:id="rId16" ref="F38"/>
    <hyperlink r:id="rId17" ref="F39"/>
    <hyperlink r:id="rId18" ref="F40"/>
    <hyperlink r:id="rId19" ref="F41"/>
    <hyperlink r:id="rId20" ref="F42"/>
    <hyperlink r:id="rId21" ref="F43"/>
    <hyperlink r:id="rId22" ref="F46"/>
    <hyperlink r:id="rId23" ref="F53"/>
    <hyperlink r:id="rId24" ref="F54"/>
    <hyperlink r:id="rId25" ref="F55"/>
    <hyperlink r:id="rId26" ref="F56"/>
    <hyperlink r:id="rId27" ref="F57"/>
    <hyperlink r:id="rId28" ref="F58"/>
    <hyperlink r:id="rId29" ref="F59"/>
    <hyperlink r:id="rId30" ref="F63"/>
    <hyperlink r:id="rId31" ref="F73"/>
    <hyperlink r:id="rId32" ref="F74"/>
    <hyperlink r:id="rId33" ref="F75"/>
    <hyperlink r:id="rId34" ref="F76"/>
    <hyperlink r:id="rId35" ref="F77"/>
    <hyperlink r:id="rId36" ref="F78"/>
    <hyperlink r:id="rId37" ref="F79"/>
    <hyperlink r:id="rId38" ref="F80"/>
    <hyperlink r:id="rId39" ref="F81"/>
    <hyperlink r:id="rId40" ref="F82"/>
    <hyperlink r:id="rId41" ref="F83"/>
    <hyperlink r:id="rId42" ref="F84"/>
  </hyperlinks>
  <drawing r:id="rId43"/>
</worksheet>
</file>