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University's Lifes\[HK1] 2022 - 2023\KIỂM THỬ PHẦN MỀM\BTCN\19120426-Scenario Testing\"/>
    </mc:Choice>
  </mc:AlternateContent>
  <xr:revisionPtr revIDLastSave="0" documentId="13_ncr:1_{FB62F0D0-594C-4EE1-ADF2-DAD0B7F73B46}" xr6:coauthVersionLast="47" xr6:coauthVersionMax="47" xr10:uidLastSave="{00000000-0000-0000-0000-000000000000}"/>
  <bookViews>
    <workbookView xWindow="-120" yWindow="-120" windowWidth="29040" windowHeight="15840" xr2:uid="{83BC3CB6-A1F1-4F62-AF1E-B1BF2E0D78D5}"/>
  </bookViews>
  <sheets>
    <sheet name="TC theo chức năng"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 i="1" l="1"/>
  <c r="N3" i="1"/>
  <c r="N2" i="1"/>
</calcChain>
</file>

<file path=xl/sharedStrings.xml><?xml version="1.0" encoding="utf-8"?>
<sst xmlns="http://schemas.openxmlformats.org/spreadsheetml/2006/main" count="486" uniqueCount="307">
  <si>
    <t>Scenario ID</t>
  </si>
  <si>
    <t>Chức năng</t>
  </si>
  <si>
    <t>Test case ID</t>
  </si>
  <si>
    <t>Tên test case</t>
  </si>
  <si>
    <t>Điều kiện tiên quyết</t>
  </si>
  <si>
    <t>Các bước thực hiện</t>
  </si>
  <si>
    <t>Dữ liệu đầu vào</t>
  </si>
  <si>
    <t>Kết quả mong đợi</t>
  </si>
  <si>
    <t>Kết quả thực tế</t>
  </si>
  <si>
    <t>Tình trạng</t>
  </si>
  <si>
    <t>Ghi chú</t>
  </si>
  <si>
    <t>S001</t>
  </si>
  <si>
    <t>Tạo thời gian nghỉ phép (Add Leave Period)</t>
  </si>
  <si>
    <t>TC001</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</si>
  <si>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</si>
  <si>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</si>
  <si>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</si>
  <si>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</si>
  <si>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</si>
  <si>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</si>
  <si>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</si>
  <si>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</si>
  <si>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</si>
  <si>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</si>
  <si>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</si>
  <si>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</si>
  <si>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</si>
  <si>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</si>
  <si>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</si>
  <si>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</si>
  <si>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</si>
  <si>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</si>
  <si>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</si>
  <si>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</si>
  <si>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</si>
  <si>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</si>
  <si>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</si>
  <si>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</si>
  <si>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</si>
  <si>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</si>
  <si>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</si>
  <si>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</si>
  <si>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</si>
  <si>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</si>
  <si>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</si>
  <si>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</si>
  <si>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</si>
  <si>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</si>
  <si>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</si>
  <si>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</si>
  <si>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</si>
  <si>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</si>
  <si>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</si>
  <si>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</si>
  <si>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</si>
  <si>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</si>
  <si>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</si>
  <si>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</si>
  <si>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</si>
  <si>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TC047</t>
  </si>
  <si>
    <t>TC048</t>
  </si>
  <si>
    <t>TC049</t>
  </si>
  <si>
    <t>TC050</t>
  </si>
  <si>
    <t>Tạo thời gian nghỉ với đầy đủ thông tin</t>
  </si>
  <si>
    <t>Đã đăng nhập vào tài khoản có vai trò là Admin</t>
  </si>
  <si>
    <t>1. 'Start Month' = 'January'
2. 'Start Date' = '01'</t>
  </si>
  <si>
    <t>Hiển thị popup thông báo 'Successfully Saved'</t>
  </si>
  <si>
    <t>Pass</t>
  </si>
  <si>
    <t>Tạo thời gian nghỉ với trường 'Start Month' trống</t>
  </si>
  <si>
    <t>1. 'Start Date' = '01'</t>
  </si>
  <si>
    <t>Tạo thời gian nghỉ với trường 'Start Date' trống</t>
  </si>
  <si>
    <t>1. 'Start Month' = 'January'</t>
  </si>
  <si>
    <t>1. Hiển thị thông báo lỗi 'Required' tại trường 'Start Date'.
2. Không thực hiện lưu dữ liệu</t>
  </si>
  <si>
    <t xml:space="preserve"> 1. Hiển thị thông báo lỗi 'Required' tại trường 'Start Month'
2. Không thực hiện lưu dữ liệu</t>
  </si>
  <si>
    <t>1. Trường 'Start Date' hiển thị '--Select--'
2. Hiển thị thông báo lỗi 'Required' tại cả 2 trường 'Start Month' và 'Start Date'
3. Không thực hiện lưu dữ liệu</t>
  </si>
  <si>
    <t>1. Hiển thị thông báo lỗi 'Required' tại trường 'Start Date'
2. Không thực hiện lưu dữ liệu</t>
  </si>
  <si>
    <t>1. Hiển thị popup thông báo 'Leave Period Existed'
2. Không thực hiện lưu dữ liệu</t>
  </si>
  <si>
    <t>Fail</t>
  </si>
  <si>
    <t>Tạo thời gian nghỉ trùng lặp thời gian nghỉ đã tạo</t>
  </si>
  <si>
    <t>Làm mới dữ liệu khi đang tạo thời gian nghỉ</t>
  </si>
  <si>
    <t>1. 'Start Month' = 'May'
2. 'Start Date' = '05'</t>
  </si>
  <si>
    <t>1. Dữ liệu tại trường 'Start Month' trở về 'January'
2. Dữ liệu tại trường 'Start Date' trở về '01'
3. Không thực hiện lưu dữ liệu</t>
  </si>
  <si>
    <t>Tạo loại nghỉ phép (Add Leave Types)</t>
  </si>
  <si>
    <t>Tạo loại nghỉ phép với đầy đủ thông tin</t>
  </si>
  <si>
    <t>1. 'Name' = 'Bệnh'</t>
  </si>
  <si>
    <t>Tạo loại nghỉ phép trùng lặp loại nghỉ phép đã có</t>
  </si>
  <si>
    <t>Đã thực hiện thành công TC006</t>
  </si>
  <si>
    <t>Đã thực hiện thành công TC001</t>
  </si>
  <si>
    <t>1. Hiển thị popup thông báo 'Leave Types Existed'
2. Không thực hiện lưu dữ liệu</t>
  </si>
  <si>
    <t>1. Hiển thị thông báo lỗi 'Already exists' tại trường 'Name'
2. Không thực hiện lưu dữ liệu</t>
  </si>
  <si>
    <t>Tạo loại nghỉ phép với trường 'Name' trống</t>
  </si>
  <si>
    <t>1. Hiển thị thông báo lỗi 'Required' tại trường 'Name'
2. Không thực hiện lưu dữ liệu</t>
  </si>
  <si>
    <t>Tạo loại nghỉ phép với trường 'Name' có ký tự đặc biệt</t>
  </si>
  <si>
    <t>1. 'Name' = '@$*$&amp;'</t>
  </si>
  <si>
    <t>1. Hiển thị thông báo lỗi 'No special characters' tại trường 'Name'
2. Không thực hiện lưu dữ liệu</t>
  </si>
  <si>
    <t>Tạo loại nghỉ phép với trường 'Name' có độ dài bằng 100</t>
  </si>
  <si>
    <t>1. 'Name' = 'DwaYTyhzmeTNXEHkuQftbgCsqYVryYqJoVTFBRBKmHeGnWxgUsAarMKgTbPasbNZXyBrOxkfsBqvcoyUOKxWGMVNFfnJssVqhJFy'</t>
  </si>
  <si>
    <t>1. Hiển thị thông báo lỗi 'Should not exceed 50 characters' tại trường 'Name'
2. Không thực hiện lưu dữ liệu</t>
  </si>
  <si>
    <t>Tạo loại nghỉ phép với trường 'Name' có độ dài bằng 50</t>
  </si>
  <si>
    <t>1. 'Name' = 'jNmApdhBRWrVucroomxPARvkGEKjgNGnVrkerxwUbuUecPEDtx'</t>
  </si>
  <si>
    <t>Huỷ tạo mới loại nghỉ phép</t>
  </si>
  <si>
    <t>1. 'Name' = 'Tai nạn'</t>
  </si>
  <si>
    <t>Màn hình hiển thị thông báo xác nhận huỷ tạo mới</t>
  </si>
  <si>
    <t xml:space="preserve"> Màn hình chuyển hướng về trang Leave Types</t>
  </si>
  <si>
    <t>Tạo loại nghỉ phép với trường 'Is Entitlement Situational?' là 'Yes'</t>
  </si>
  <si>
    <t>Chỉnh sửa loại nghỉ phép (Edit Leave Types)</t>
  </si>
  <si>
    <t>Đổi thông tin trường 'Name'</t>
  </si>
  <si>
    <t>1. 'Name' = 'Sốt'</t>
  </si>
  <si>
    <t>1. Màn hình hiển thị thông báo xác nhận đổi thông tin
2. Người dùng chọn 'Yes', cập nhật trường 'Name' thành 'Sốt'</t>
  </si>
  <si>
    <t>Huỷ đổi mới thông tin trường 'Name'</t>
  </si>
  <si>
    <t>1. Màn hình chuyển hướng về trang Leave Types
2. Trường 'Name' hiển thị thông tin 'Bệnh'</t>
  </si>
  <si>
    <t>1. Màn hình hiển thị thông báo xác nhận huỷ thay đổi
2. Người dùng chọn 'Yes', trường 'Name' hiển thị thông tin như ban đầu là 'Bệnh'</t>
  </si>
  <si>
    <t>Đổi thông tin trường 'Name' thành trống</t>
  </si>
  <si>
    <t>Xoá loại nghỉ phép</t>
  </si>
  <si>
    <t>1. Hiển thị popup thông báo 'Succcessfully Deleted'
2. Dòng loại nghỉ phép 'Bệnh' không hiển thị trên màn hình</t>
  </si>
  <si>
    <t>1. Hiển thị popup thông báo 'Successfully Deleted'
2. Dòng loại nghỉ phép 'Bệnh' không hiển thị trên màn hình</t>
  </si>
  <si>
    <t xml:space="preserve"> Huỷ xoá loại nghỉ phép</t>
  </si>
  <si>
    <t>Dòng loại nghỉ phép 'Bệnh' vẫn hiển thị trên màn hình</t>
  </si>
  <si>
    <t xml:space="preserve">Dòng loại nghỉ phép 'Bệnh' vẫn hiển thị trên màn hình </t>
  </si>
  <si>
    <t xml:space="preserve"> Xoá loại nghỉ phép (Delete Leave Types)</t>
  </si>
  <si>
    <t>Chỉnh sửa ngày đi làm trong tuần (Edit Work Week)</t>
  </si>
  <si>
    <t>Đổi thông tin một trường bất kỳ thành trống</t>
  </si>
  <si>
    <t>1. Hiển thị thông báo lỗi 'Required' tại trường 'Monday'
2. Không thực hiện cập nhật dữ liệu</t>
  </si>
  <si>
    <t xml:space="preserve"> Đổi thông tin tất cả trường thành trống</t>
  </si>
  <si>
    <t>1. Hiển thị thông báo lỗi 'Required' tại từng trường 'Monday', 'Tuesday', 'Wednesday', 'Thursday', 'Friday', 'Saturday', 'Sunday'
2. Không thực hiện cập nhật dữ liệu</t>
  </si>
  <si>
    <t>Thêm quyền được nghỉ phép cho nhân viên (Add Leave Entitlement)</t>
  </si>
  <si>
    <t>1. 'Add to' = 'Individual Employee'
2. 'Employee Name' = 'Hà My Nguyễn'
3. 'Leave Type' = 'Bệnh'
4. 'Leave Period' = '2022-01-01 2022-12-31'
5. 'Entitlement' = '1'</t>
  </si>
  <si>
    <t>1. Hiển thị thông báo lỗi 'Required' tại trường 'Employee Name'
2. Không thực hiện lưu dữ liệu</t>
  </si>
  <si>
    <t>Tạo quyền nghỉ phép cho 1 nhân viên đã có thông tin trong hệ thống với dữ liệu hợp lệ và nhập thông tin thủ công</t>
  </si>
  <si>
    <t>Tạo quyền nghỉ phép cho 1 nhân viên đã có thông tin trong hệ thống với dữ liệu hợp lệ và nhập thông tin theo gợi ý</t>
  </si>
  <si>
    <t>1. Hiển thị popup xác nhận cập nhật số ngày được phép nghỉ
2. Nhấn 'Confirm', dữ liệu được lưu thành công
3. Hiển thị popup thông báo 'Successfully Saved'</t>
  </si>
  <si>
    <t>Tạo quyền nghỉ phép cho 1 nhân viên đã có thông tin trong hệ thống với dữ liệu trùng lắp thông tin đã tạo</t>
  </si>
  <si>
    <t>Đã thực hiện thành công TC022</t>
  </si>
  <si>
    <t>1. Hiển thị popup xác nhận cập nhật số ngày được phép nghỉ từ 1 thành 2
2. Nhấn 'Confirm', dữ liệu được cập nhật thành công
3. Hiển thị thông báo 'Successfully Saved'</t>
  </si>
  <si>
    <t>Tạo quyền nghỉ phép cho 1 nhân viên không có trong hệ thống</t>
  </si>
  <si>
    <t>Đã thực hiện thành công TC001 và TC006
Đã có Employee tên 'Hà My Nguyễn' trong hệ thống</t>
  </si>
  <si>
    <t>Đã thực hiện thành công TC001 và TC006</t>
  </si>
  <si>
    <t>1. 'Add to' = 'Individual Employee'
2. 'Employee Name' = 'Hải An Nguyễn'
3. 'Leave Type' = 'Bệnh'
4. 'Leave Period' = '2022-01-01 2022-12-31'
5. 'Entitlement' = '1'</t>
  </si>
  <si>
    <t>1. Hiển thị thông báo lỗi 'Employee name does not exist' tại trường 'Employee Name'
2. Không thực hiện lưu dữ liệu</t>
  </si>
  <si>
    <t>Hiển thị thông báo lỗi không phù hợp</t>
  </si>
  <si>
    <t>Tạo quyền nghỉ phép cho 1 nhân viên đã có thông tin trong hệ thống với trường 'Leave Type' để trống</t>
  </si>
  <si>
    <t>1. Hiển thị thông báo lỗi 'Required' tại trường 'Leave Type'
2. Không thực hiện lưu dữ liệu</t>
  </si>
  <si>
    <t>1. 'Add to' = 'Individual Employee'
2. 'Employee Name' = 'Hà My Nguyễn'
3. 'Leave Period' = '2022-01-01 2022-12-31'
4. 'Entitlement' = '1'</t>
  </si>
  <si>
    <t>Tổng số TC</t>
  </si>
  <si>
    <t>TC Pass</t>
  </si>
  <si>
    <t>TC Fail</t>
  </si>
  <si>
    <t>Tạo quyền nghỉ phép cho 1 nhân viên đã có thông tin trong hệ thống với trường 'Leave Period' để trống</t>
  </si>
  <si>
    <t>Đã thực hiện thành công TC006
Đã có Employee tên 'Hà My Nguyễn' trong hệ thống</t>
  </si>
  <si>
    <t>1. 'Add to' = 'Individual Employee'
2. 'Employee Name' = 'Hà My Nguyễn'
3. 'Leave Type' = 'Bệnh'
4. 'Leave Period' = '--Select--'
5. 'Entitlement' = '1'</t>
  </si>
  <si>
    <t>1. Hiển thị thông báo lỗi 'Required' tại trường 'Leave Period'
2. Không thực hiện lưu dữ liệu</t>
  </si>
  <si>
    <t>Tạo quyền nghỉ phép cho 1 nhân viên đã có thông tin trong hệ thống với trường 'Entitlement' để trống</t>
  </si>
  <si>
    <t>1. 'Add to' = 'Individual Employee'
2. 'Employee Name' = 'Hà My Nguyễn'
3. 'Leave Type' = 'Bệnh'
4. 'Leave Period' = '2022-01-01 2022-12-31'</t>
  </si>
  <si>
    <t>1. Hiển thị thông báo lỗi 'Required' tại trường 'Entitlement'
2. Không thực hiện lưu dữ liệu</t>
  </si>
  <si>
    <t>1. 'Add to' = 'Individual Employee'
2. 'Employee Name' = 'Hà @'
3. 'Leave Type' = 'Bệnh'
4. 'Leave Period' = '2022-01-01 - 2022-12-31'
5. 'Entitlement' = '1'</t>
  </si>
  <si>
    <t>1. Hiển thị thông báo lỗi 'Employee name must not have special characters'
2. Không thực hiện lưu dữ liệu</t>
  </si>
  <si>
    <t>1. 'Add to' = 'Individual Employee'
2. 'Employee Name' = 'DwaYTyhzmeTNXEHkuQftbgCsqYVryYqJoVTFBRBKmHeGnWxgUsAarMKgTbPasbNZXyBrOxkfsBqvcoyUOKxWGMVNFfnJssVqhJFy'
3. 'Leave Type' = 'Bệnh'
4. 'Leave Period' = '2022-01-01 - 2022-12-31'
5. 'Entitlement' = '1'</t>
  </si>
  <si>
    <t>1. Hiển thị thông báo lỗi 'Should not exceed 50 characters' tại trường 'Employee Name'
2. Không thực hiện lưu dữ liệu</t>
  </si>
  <si>
    <t>1. 'Add to' = 'Individual Employee'
2. 'Leave Type' = 'Bệnh'
3. 'Leave Period' = '2022-01-01 - 2022-12-31'
4. 'Entitlement' = '1'</t>
  </si>
  <si>
    <t>1. 'Add to' = 'Individual Employee'
2. 'Employee Name' = 'Hà My Nguyễn'
3. 'Leave Type' = 'Bệnh'
4. 'Leave Period' = '2022-01-01 - 2022-12-31'
5. 'Entitlement' = '-1'</t>
  </si>
  <si>
    <t>1. Hiển thị thông báo lỗi 'Should be greater than 0' tại trường 'Entitlement'
2. Không thực hiện lưu dữ liệu</t>
  </si>
  <si>
    <t>1. 'Add to' = 'Individual Employee'
2. 'Employee Name' = 'Hà My Nguyễn'
3. 'Leave Type' = 'Bệnh'
4. 'Leave Period' = '2022-01-01 - 2022-12-31'
5. 'Entitlement' = 'abc'</t>
  </si>
  <si>
    <t>1. Hiển thị thông báo lỗi 'Should be a number with upto 2 decimal places' tại trường 'Entitlement'
2. Không thực hiện lưu dữ liệu</t>
  </si>
  <si>
    <t>1. 'Add to' = 'Individual Employee'
2. 'Employee Name' = 'Hà My Nguyễn'
3. 'Leave Type' = 'Bệnh'
4. 'Leave Period' = '2022-01-01 - 2022-12-31'
5. 'Entitlement' = '367'</t>
  </si>
  <si>
    <t>1. Hiển thị thông báo lỗi 'Should be a number less than 365' tại trường 'Entitlement'
2. Không thực hiện lưu dữ liệu</t>
  </si>
  <si>
    <t>Hiển thị popup xác nhận cập nhật số ngày được phép nghỉ</t>
  </si>
  <si>
    <t>1. 'Add to' = 'Individual Employee'
2. 'Employee Name' = 'Hà My Nguyễn'
3. 'Leave Type' = 'Bệnh'
4. 'Leave Period' = '2022-01-01 - 2022-12-31'
5. 'Entitlement' = '123456'</t>
  </si>
  <si>
    <t>1. Hiển thị thông báo lỗi 'Should be less than 10000' tại trường 'Entitlement'
2. Không thực hiện lưu dữ liệu</t>
  </si>
  <si>
    <t>Hiển thị thông báo lỗi không như mong đợi</t>
  </si>
  <si>
    <t>Tạo quyền nghỉ phép cho 1 nhân viên với trường 'Employee Name' có ký tự đặc biệt</t>
  </si>
  <si>
    <t>Tạo quyền nghỉ phép cho 1 nhân viên với trường 'Employee Name' có độ dài là 100</t>
  </si>
  <si>
    <t>Tạo quyền nghỉ phép cho 1 nhân viên với trường 'Employee Name' để trống</t>
  </si>
  <si>
    <t>Tạo quyền nghỉ phép cho 1 nhân viên với trường 'Entitlement' là số âm</t>
  </si>
  <si>
    <t>Tạo quyền nghỉ phép cho 1 nhân viên với trường 'Entitlement' có ký tự chữ</t>
  </si>
  <si>
    <t>Tạo quyền nghỉ phép cho 1 nhân viên với trường 'Entitlement' có số ngày vượt quá 1 năm</t>
  </si>
  <si>
    <t>Tạo quyền nghỉ phép cho 1 nhân viên với trường 'Entitlement' có số ký tự số là 6 chữ số</t>
  </si>
  <si>
    <t>Gán ngày nghỉ phép cho nhân viên (Assign Leave)</t>
  </si>
  <si>
    <t>1. Vào trang Leave tại thanh menu bên trái, chọn mục Configure ở thanh menu đầu trang, chọn mục Leave Period.
2. Chọn 'Start Month' là 'January'.
3. Chọn 'Start Date' là '01'.
4. Nhấn nút 'Save'.</t>
  </si>
  <si>
    <t>1. Vào trang Leave tại thanh menu bên trái, chọn mục Configure ở thanh menu đầu trang, chọn mục Leave Period.
2. Chọn 'Start Month' là '--Select--'.
3. Chọn 'Start Date' là '01'.
4. Nhấn nút 'Save'.</t>
  </si>
  <si>
    <t>1. Vào trang Leave tại thanh menu bên trái, chọn mục Configure ở thanh menu đầu trang, chọn mục Leave Period.
2. Chọn 'Start Month' là 'January'.
3. Chọn 'Start Date' là '--Select--'.
4. Nhấn nút 'Save'.</t>
  </si>
  <si>
    <t>1. Vào trang Leave tại thanh menu bên trái, chọn mục Configure ở thanh menu đầu trang, chọn mục Leave Period.
2. Chọn 'Start Month' là 'May'.
3. Chọn 'Start Date' là '05'.
4. Nhấn nút 'Reset'.</t>
  </si>
  <si>
    <t>1. Vào trang Leave tại thanh menu bên trái, chọn mục Configure ở thanh menu đầu trang, chọn mục Leave Types.
2. Nhấn nút '+ Add'.
3. Nhấn nút 'Save'.</t>
  </si>
  <si>
    <t>1. Vào trang Leave tại thanh menu bên trái, chọn mục Configure ở thanh menu đầu trang, chọn mục Leave Types.
2. Nhấn nút '+ Add'.
3. Nhập 'Bệnh' vào trường 'Name'.
4. Chọn 'No' tại trường 'Is Entitlement Situational?'
5. Nhấn nút 'Save'.</t>
  </si>
  <si>
    <t>1. Vào trang Leave tại thanh menu bên trái, chọn mục Configure ở thanh menu đầu trang, chọn mục Leave Types.
2. Nhấn nút '+ Add'.
3. Nhập '@$*$&amp;' vào trường 'Name'.
4. Nhấn nút 'Save'.</t>
  </si>
  <si>
    <t>1. Vào trang Leave tại thanh menu bên trái, chọn mục Configure ở thanh menu đầu trang, chọn mục Leave Types.
2. Nhấn nút '+ Add'.
3. Nhập 'DwaYTyhzmeTNXEHkuQftbgCsqYVryYqJoVTFBRBKmHeGnWxgUsAarMKgTbPasbNZXyBrOxkfsBqvcoyUOKxWGMVNFfnJssVqhJFy' vào trường 'Name'.
4. Nhấn nút 'Save'.</t>
  </si>
  <si>
    <t>1. Vào trang Leave tại thanh menu bên trái, chọn mục Configure ở thanh menu đầu trang, chọn mục Leave Types.
2. Nhấn nút '+ Add'.
3. Nhập 'jNmApdhBRWrVucroomxPARvkGEKjgNGnVrkerxwUbuUecPEDtx' vào trường 'Name'.
4. Nhấn nút 'Save'.</t>
  </si>
  <si>
    <t>1. Vào trang Leave tại thanh menu bên trái, chọn mục Configure ở thanh menu đầu trang, chọn mục Leave Types.
2.  Nhấn nút '+ Add'.
3. Nhập 'Tai nạn' vào trường 'Name'.
4. Nhấn nút 'Cancel'.</t>
  </si>
  <si>
    <t>1. Vào trang Leave tại thanh menu bên trái, chọn mục Configure ở thanh menu đầu trang, chọn mục Leave Types.
2. Nhấn nút '+ Add'.
3. Nhập 'Tai nạn' vào trường 'Name'.
4. Chọn 'Yes' tại trường 'Is Entitlement Situational?'.
5. Nhấn nút 'Save'.</t>
  </si>
  <si>
    <t>1. Vào trang Leave tại thanh menu bên trái, chọn mục Configure ở thanh menu đầu trang, chọn mục Leave Types.
2. Nhấn biểu tượng cây bút tại dòng có 'Name' là 'Bệnh'.
3. Nhập 'Sốt' vào trường 'Name'.
4. Nhấn nút 'Save'.</t>
  </si>
  <si>
    <t>1. Vào trang Leave tại thanh menu bên trái, chọn mục Configure ở thanh menu đầu trang, chọn mục Leave Types.
2. Nhấn biểu tượng cây bút tại dòng có 'Name' là 'Bệnh'.
3. Nhập 'Sốt' vào trường 'Name'.
4. Nhấn nút 'Cancel'.</t>
  </si>
  <si>
    <t>1. Vào trang Leave tại thanh menu bên trái, chọn mục Configure ở thanh menu đầu trang, chọn mục Leave Types.
2. Nhấn biểu tượng cây bút tại dòng có 'Name' là 'Bệnh'.
3. Xoá nội dung thông tin của trường 'Name'.
4. Nhấn nút 'Save'.</t>
  </si>
  <si>
    <t>1. Vào trang Leave tại thanh menu bên trái, chọn mục Configure ở thanh menu đầu trang, chọn mục Leave Types.
2. Nhấn biểu tượng thùng rác tại dòng có 'Name' là 'Bệnh'.
3. Nhấn nút 'Yes, Delete' tại popup xác nhận xoá dữ liệu.</t>
  </si>
  <si>
    <t>1. Vào trang Leave tại thanh menu bên trái, chọn mục Configure ở thanh menu đầu trang, chọn mục Leave Types.
2. Nhấn biểu tượng thùng rác tại dòng có 'Name' là 'Bệnh'.
3. Nhấn nút 'No, Cancel' tại popup xác nhận xoá dữ liệu.</t>
  </si>
  <si>
    <t>1. Vào trang Leave tại thanh menu bên trái, chọn mục Configure ở thanh menu đầu trang, chọn mục Work Week.
2. Chọn nội dung ô 'Monday' thành '--Select--'.
3. Nhấn nút 'Save'.</t>
  </si>
  <si>
    <t>1. Vào trang Leave tại thanh menu bên trái, chọn mục Configure ở thanh menu đầu trang, chọn mục Work Week.
2. Chọn nội dung các ô 'Monday', 'Tuesday', 'Wednesday', 'Thursday', 'Friday', 'Saturday', 'Sunday' thành '--Select--'.
3. Nhấn nút 'Save'.</t>
  </si>
  <si>
    <t>1. Vào trang Leave tại thanh menu bên trái, chọn mục Entitlements ở thanh menu đầu trang, chọn mục Add Entitlements.
2. Chọn 'Individual Employee' tại trường 'Add to'.
3. Nhập 'Hà My Nguyễn' vào trường 'Employee Name'.
4. Chọn 'Leave Type' là 'Bệnh'.
5. Chọn 'Leave Period' là '2022-01-01 - 2022-12-31'.
6. Nhập '1' vào trường 'Entitlement'.
7. Nhấn nút 'Save'.</t>
  </si>
  <si>
    <t>1. Vào trang Leave tại thanh menu bên trái, chọn mục Entitlements ở thanh menu đầu trang, chọn mục Add Entitlements.
2. Chọn 'Individual Employee' tại trường 'Add to'.
3. Nhập 'Hà' vào trường 'Employee Name'.
4. Chọn 'Hà My Nguyễn' trong danh sách dropdown tên tại trường 'Employee Name'.
5. Chọn 'Leave Type' là 'Bệnh'.
6. Chọn 'Leave Period' là '2022-01-01 - 2022-12-31'.
7. Nhập '1' vào trường 'Entitlement'.
8. Nhấn nút 'Save'.</t>
  </si>
  <si>
    <t>1. Vào trang Leave tại thanh menu bên trái, chọn mục Entitlements ở thanh menu đầu trang, chọn mục Add Entitlements.
2. Chọn 'Individual Employee' tại trường 'Add to'.
3. Nhập 'Hải An Nguyễn' vào trường 'Employee Name'.
4. Chọn 'Leave Type' là 'Bệnh'.
5. Chọn 'Leave Period' là '2022-01-01 - 2022-12-31'.
6. Nhập '1' vào trường 'Entitlement'.
7. Nhấn nút 'Save'.</t>
  </si>
  <si>
    <t>1. Vào trang Leave tại thanh menu bên trái, chọn mục Entitlements ở thanh menu đầu trang, chọn mục Add Entitlements.
2. Chọn 'Individual Employee' tại trường 'Add to'.
3. Nhập 'Hà' vào trường 'Employee Name'.
4. Chọn 'Hà My Nguyễn' trong danh sách dropdown tên tại trường 'Employee Name'.
5. Chọn 'Leave Period' là '2022-01-01 - 2022-12-31'.
6. Nhập '1' vào trường 'Entitlement'.
7. Nhấn nút 'Save'.</t>
  </si>
  <si>
    <t>1. Vào trang Leave tại thanh menu bên trái, chọn mục Entitlements ở thanh menu đầu trang, chọn mục Add Entitlements.
2. Chọn 'Individual Employee' tại trường 'Add to'.
3. Nhập 'Hà' vào trường 'Employee Name'.
4. Chọn 'Hà My Nguyễn' trong danh sách dropdown tên tại trường 'Employee Name'.
5. Chọn 'Leave Type' là 'Bệnh'.
6. Chọn 'Leave Period' là '--Select--'.
7. Nhập '1' vào trường 'Entitlement'.
8. Nhấn nút 'Save'.</t>
  </si>
  <si>
    <t>1. Vào trang Leave tại thanh menu bên trái, chọn mục Entitlements ở thanh menu đầu trang, chọn mục Add Entitlements.
2. Chọn 'Individual Employee' tại trường 'Add to'.
3. Nhập 'Hà' vào trường 'Employee Name'.
4. Chọn 'Hà My Nguyễn' trong danh sách dropdown tên tại trường 'Employee Name'.
5. Chọn 'Leave Type' là 'Bệnh'.
6. Chọn 'Leave Period' là '2022-01-01 - 2022-12-31'.
7. Nhấn nút 'Save'.</t>
  </si>
  <si>
    <t>1. Vào trang Leave tại thanh menu bên trái, chọn mục Entitlements ở thanh menu đầu trang, chọn mục Add Entitlements.
2. Chọn 'Individual Employee' tại trường 'Add to'.
3. Nhập 'Hà @' vào trường 'Employee Name'.
4. Chọn 'Leave Type' là 'Bệnh'.
5. Chọn 'Leave Period' là '2022-01-01 - 2022-12-31'.
6. Nhập '1' vào trường 'Entitlement'.
7. Nhấn nút 'Save'.</t>
  </si>
  <si>
    <t>1. Vào trang Leave tại thanh menu bên trái, chọn mục Entitlements ở thanh menu đầu trang, chọn mục Add Entitlements.
2. Chọn 'Individual Employee' tại trường 'Add to'.
3. Nhập 'DwaYTyhzmeTNXEHkuQftbgCsqYVryYqJoVTFBRBKmHeGnWxgUsAarMKgTbPasbNZXyBrOxkfsBqvcoyUOKxWGMVNFfnJssVqhJFy' vào trường 'Employee Name'.
4. Chọn 'Leave Type' là 'Bệnh'.
5. Chọn 'Leave Period' là '2022-01-01 - 2022-12-31'.
6. Nhập '1' vào trường 'Entitlement'.
7. Nhấn nút 'Save'.</t>
  </si>
  <si>
    <t>1. Vào trang Leave tại thanh menu bên trái, chọn mục Entitlements ở thanh menu đầu trang, chọn mục Add Entitlements.
2. Chọn 'Individual Employee' tại trường 'Add to'.
3. Chọn 'Leave Type' là 'Bệnh'.
4. Chọn 'Leave Period' là '2022-01-01 - 2022-12-31'.
5. Nhập '1' vào trường 'Entitlement'.
6. Nhấn nút 'Save'.</t>
  </si>
  <si>
    <t>1. Vào trang Leave tại thanh menu bên trái, chọn mục Entitlements ở thanh menu đầu trang, chọn mục Add Entitlements.
2. Chọn 'Individual Employee' tại trường 'Add to'.
3. Nhập 'Hà' vào trường 'Employee Name'.
4. Chọn 'Hà My Nguyễn' trong danh sách dropdown tên tại trường 'Employee Name'.
5. Chọn 'Leave Type' là 'Bệnh'.
6. Chọn 'Leave Period' là '2022-01-01 - 2022-12-31'.
7. Nhập '-1' vào trường 'Entitlement'.
8. Nhấn nút 'Save'.</t>
  </si>
  <si>
    <t>1. Vào trang Leave tại thanh menu bên trái, chọn mục Entitlements ở thanh menu đầu trang, chọn mục Add Entitlements.
2. Chọn 'Individual Employee' tại trường 'Add to'.
3. Nhập 'Hà' vào trường 'Employee Name'.
4. Chọn 'Hà My Nguyễn' trong danh sách dropdown tên tại trường 'Employee Name'.
5. Chọn 'Leave Type' là 'Bệnh'.
6. Chọn 'Leave Period' là '2022-01-01 - 2022-12-31'.
7. Nhập 'abc' vào trường 'Entitlement'.
8. Nhấn nút 'Save'.</t>
  </si>
  <si>
    <t>1. Vào trang Leave tại thanh menu bên trái, chọn mục Entitlements ở thanh menu đầu trang, chọn mục Add Entitlements.
2. Chọn 'Individual Employee' tại trường 'Add to'.
3. Nhập 'Hà' vào trường 'Employee Name'.
4. Chọn 'Hà My Nguyễn' trong danh sách dropdown tên tại trường 'Employee Name'.
5. Chọn 'Leave Type' là 'Bệnh'.
6. Chọn 'Leave Period' là '2022-01-01 - 2022-12-31'.
7. Nhập '367' vào trường 'Entitlement'.
8. Nhấn nút 'Save'.</t>
  </si>
  <si>
    <t>1. Vào trang Leave tại thanh menu bên trái, chọn mục Entitlements ở thanh menu đầu trang, chọn mục Add Entitlements.
2. Chọn 'Individual Employee' tại trường 'Add to'.
3. Nhập 'Hà' vào trường 'Employee Name'.
4. Chọn 'Hà My Nguyễn' trong danh sách dropdown tên tại trường 'Employee Name'.
5. Chọn 'Leave Type' là 'Bệnh'.
6. Chọn 'Leave Period' là '2022-01-01 - 2022-12-31'.
7. Nhập '123456' vào trường 'Entitlement'.
8. Nhấn nút 'Save'.</t>
  </si>
  <si>
    <t>Gán ngày nghỉ phép cho 1 nhân viên với dữ liệu hợp lệ và nhập thông tin thủ công</t>
  </si>
  <si>
    <t>1. Vào trang Leave tại thanh menu bên trái, chọn mục Assign Leave ở thanh menu đầu trang.
2. Nhập 'Hà My Nguyễn' vào trường 'Employee Name'.
3. Chọn 'Leave Type' là 'Bệnh'.
4. Chọn 'From Date' là '2022-12-26'.
5. Chọn 'To Date' là '2022-12-26'.
6. Chọn 'Duration' là 'Full Day'.
7. Nhấn nút 'Assign'.</t>
  </si>
  <si>
    <t>1. 'Employee Name' = 'Hà My Nguyễn'
2. 'Leave Type' = 'Bệnh'
3. 'From Date' = '2022-12-26'
4. 'To Date' = '2022-12-26'
5. 'Duration' = 'Full Day'</t>
  </si>
  <si>
    <t>1. Hiển thị thông báo xác nhận gán ngày nghỉ
2. Nhấn nút 'Confirm', dữ liệu được lưu trữ
3. Số ngày nghỉ còn lại (Leave Balance) cập nhật còn 0</t>
  </si>
  <si>
    <t>Gán ngày nghỉ phép cho 1 nhân viên với dữ liệu hợp lệ và nhập thông tin theo gợi ý</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</si>
  <si>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'2022-12-26'.
6. Chọn 'To Date' là '2022-12-26'.
7. Chọn 'Duration' là 'Full Day'.
8. Nhấn nút 'Assign'.</t>
  </si>
  <si>
    <t>1. Số ngày nghỉ còn lại (Leave Balance) cập nhật còn 0
2. Hiển thị popup thông báo 'Successfully Saved'</t>
  </si>
  <si>
    <t>Gán ngày nghỉ phép cho 1 nhân viên không có tên trong hệ thống</t>
  </si>
  <si>
    <t>1. Vào trang Leave tại thanh menu bên trái, chọn mục Assign Leave ở thanh menu đầu trang.
2. Nhập 'Hải An Nguyễn' vào trường 'Employee Name'.
3. Chọn 'Leave Type' là 'Bệnh'.
4. Chọn 'From Date' là '2022-12-26'.
5. Chọn 'To Date' là '2022-12-26'.
6. Chọn 'Duration' là 'Full Day'.
7. Nhấn nút 'Assign'.</t>
  </si>
  <si>
    <t>1. 'Employee Name' = 'Hải An Nguyễn'
2. 'Leave Type' = 'Bệnh'
3. 'From Date' = '2022-12-26'
4. 'To Date' = '2022-12-26'
5. 'Duration' = 'Full Day'</t>
  </si>
  <si>
    <t>Gán ngày nghỉ phép cho 1 nhân viên với trường 'Employee Name' để trống</t>
  </si>
  <si>
    <t>1. Vào trang Leave tại thanh menu bên trái, chọn mục Assign Leave ở thanh menu đầu trang.
2. Chọn 'Leave Type' là 'Bệnh'.
3. Chọn 'From Date' là '2022-12-26'.
4. Chọn 'To Date' là '2022-12-26'.
5. Chọn 'Duration' là 'Full Day'.
6. Nhấn nút 'Assign'.</t>
  </si>
  <si>
    <t>1. 'Leave Type' = 'Bệnh'
2. 'From Date' = '2022-12-26'
3. 'To Date' = '2022-12-26'
4. 'Duration' = 'Full Day'</t>
  </si>
  <si>
    <t>Gán ngày nghỉ phép cho 1 nhân viên với trường 'Leave Type' để trống</t>
  </si>
  <si>
    <t>1. Vào trang Leave tại thanh menu bên trái, chọn mục Assign Leave ở thanh menu đầu trang.
2. Nhập 'Hà' vào trường 'Employee Name'.
3. Chọn 'Hà My Nguyễn' trong danh sách dropdown tên tại trường 'Employee Name'.
4. Chọn 'From Date' là '2022-12-26'.
5. Chọn 'To Date' là '2022-12-26'.
6. Chọn 'Duration' là 'Full Day'.
7. Nhấn nút 'Assign'.</t>
  </si>
  <si>
    <t>1. 'Employee Name' = 'Hà My Nguyễn'
2. 'From Date' = '2022-12-26'
3. 'To Date' = '2022-12-26'
4. 'Duration' = 'Full Day'</t>
  </si>
  <si>
    <t>Gán ngày nghỉ phép cho 1 nhân viên với trường 'Leave Type' là loại nghỉ phép chưa được cho phép</t>
  </si>
  <si>
    <t>Đã thực hiện thành công TC013</t>
  </si>
  <si>
    <t>1. Vào trang Leave tại thanh menu bên trái, chọn mục Assign Leave ở thanh menu đầu trang.
2. Nhập 'Hà' vào trường 'Employee Name'.
3. Chọn 'Hà My Nguyễn' trong danh sách dropdown tên tại trường 'Employee Name'.
4. Chọn 'Leave Type' là 'Tai nạn'.
5. Chọn 'From Date' là '2022-12-26'.
6. Chọn 'To Date' là '2022-12-26'.
7. Chọn 'Duration' là 'Full Day'.
8. Nhấn nút 'Assign'.</t>
  </si>
  <si>
    <t>1. 'Employee Name' = 'Hà My Nguyễn'
2. 'Leave Type' = 'Tai nạn'
3. 'From Date' = '2022-12-26'
4. 'To Date' = '2022-12-26'
5. 'Duration' = 'Full Day'</t>
  </si>
  <si>
    <t>1. Hiển thị thông báo lỗi 'Balance not sufficient' tại trường 'Leave Balance'
2. Không thực hiện lưu dữ liệu</t>
  </si>
  <si>
    <t>1. Hiển thị thông báo lỗi 'Balance not sufficient' tại trường 'Leave Balance'
2. Hiển thị popup xác nhận rời khỏi việc gán ngày nghỉ phép do không đủ số ngày được phép nghỉ
3. Không thực hiện lưu dữ liệu
4. Hiển thị popup thông báo 'Failed to submit'</t>
  </si>
  <si>
    <t>Gán ngày nghỉ phép cho 1 nhân viên với trường 'From Date' để trống</t>
  </si>
  <si>
    <t>1. Vào trang Leave tại thanh menu bên trái, chọn mục Assign Leave ở thanh menu đầu trang.
2. Nhập 'Hà' vào trường 'Employee Name'.
3. Chọn 'Hà My Nguyễn' trong danh sách dropdown tên tại trường 'Employee Name'.
4. Chọn 'Leave Type' là 'Bệnh'.
5. Chọn 'To Date' là '2022-12-26'.
6. Chọn 'Duration' là 'Full Day'.
7. Nhấn nút 'Assign'.</t>
  </si>
  <si>
    <t>1. 'Employee Name' = 'Hà My Nguyễn'
2. 'Leave Type' = 'Bệnh'
3. 'To Date' = '2022-12-26'
4. 'Duration' = 'Full Day'</t>
  </si>
  <si>
    <t>1. Hiển thị thông báo lỗi 'Required' tại trường 'From Date'
2. Không thực hiện lưu dữ liệu</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</si>
  <si>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'2022-12-24'.
6. Chọn 'To Date' là '2022-12-24'.
7. Chọn 'Duration' là 'Full Day'.
8. Nhấn nút 'Assign'.</t>
  </si>
  <si>
    <t>1. 'Employee Name' = 'Hà My Nguyễn'
2. 'Leave Type' = 'Bệnh'
3. 'From Date' = '2022-12-24'
4. 'To Date' = '2022-12-24'
5. 'Duration' = 'Full Day'</t>
  </si>
  <si>
    <t>Gán ngày nghỉ phép cho 1 nhân viên với trường 'From Date' và 'To Date' là ngày trong quá khứ</t>
  </si>
  <si>
    <t>Gán ngày nghỉ phép cho 1 nhân viên với trường 'To Date' để trống</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</si>
  <si>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'2022-12-26'.
6. Chọn 'Duration' là 'Full Day'.
7. Nhấn nút 'Assign'.</t>
  </si>
  <si>
    <t>1. 'Employee Name' = 'Hà My Nguyễn'
2. 'Leave Type' = 'Bệnh'
3. 'From Date' = '2022-12-26'
4. 'Duration' = 'Full Day'</t>
  </si>
  <si>
    <t>1. Hiển thị thông báo lỗi 'Required' tại trường 'To Date'
2. Không thực hiện lưu dữ liệu</t>
  </si>
  <si>
    <t>Gán ngày nghỉ phép cho 1 nhân viên với trường 'Duration' chỉ định thời gian đặc biệt</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</si>
  <si>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'2022-12-26'.
6. Chọn 'To Date' là '2022-12-26'.
7. Chọn 'Duration' là 'Specify Time'.
8. Chọn 'From' là '8:00AM'.
9. Chọn 'To' là '12:00PM'.
10. Nhấn nút 'Assign'.</t>
  </si>
  <si>
    <t>1. 'Employee Name' = 'Hà My Nguyễn'
2. 'Leave Type' = 'Bệnh'
3. 'From Date' = '2022-12-26'
4. 'To Date' = '2022-12-26'
5. 'Duration' = 'Specify Time'
6. 'From' = '8:00AM'
9. 'To' = '12:00PM'</t>
  </si>
  <si>
    <t>1. Số ngày nghỉ còn lại (Leave Balance) cập nhật còn 0.5
2. Hiển thị popup thông báo 'Successfully Saved'</t>
  </si>
  <si>
    <t>Gán ngày nghỉ phép cho 1 nhân viên với trường 'To Date' là ngày trước ngày của trường 'From Date'</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</si>
  <si>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'2022-12-26'.
6. Chọn 'To Date' là '2022-12-24'.
7. Chọn 'Duration' là 'Full Day'.
8. Nhấn nút 'Assign'.</t>
  </si>
  <si>
    <t>1. 'Employee Name' = 'Hà My Nguyễn'
2. 'Leave Type' = 'Bệnh'
3. 'From Date' = '2022-12-26'
4. 'To Date' = '2022-12-24'
5. 'Duration' = 'Full Day'</t>
  </si>
  <si>
    <t>1. Hiển thị thông báo lỗi 'To date should be after from date' tại trường 'To Date'
2. Không thực hiện lưu dữ liệu</t>
  </si>
  <si>
    <t>Gán ngày nghỉ phép cho 1 nhân viên với trường 'From Date' và 'To Date' là các ngày không đi làm</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</si>
  <si>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'2022-12-21'.
6. Chọn 'To Date' là '2022-12-21'.
7. Chọn 'Duration' là 'Full Day'.
8. Nhấn nút 'Assign'.</t>
  </si>
  <si>
    <t>1. 'Employee Name' = 'Hà My Nguyễn'
2. 'Leave Type' = 'Bệnh'
3. 'From Date' = '2022-12-21'
4. 'To Date' = '2022-12-21'
5. 'Duration' = 'Full Day'</t>
  </si>
  <si>
    <t>1. Hiển thị popup thông báo lỗi 'No working day selected'
2. Số ngày nghỉ còn lại (Leave Balance) không có sự thay đổi, vẫn còn 1.0</t>
  </si>
  <si>
    <t>1. Hiển thị popup thông báo lỗi 'Failed to submit: No Working Days Selected'
2. Không thực hiện lưu dữ liệu</t>
  </si>
  <si>
    <t>Gán ngày nghỉ cho 1 nhân viên với ngày nghỉ là 2 buổi khác nhau không cùng ngày</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</si>
  <si>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'2022-12-26'.
6. Chọn 'To Date' là '2022-12-27'.
7. Chọn 'Partial Days' là 'Start and End Day'.
8. Chọn 'Start Day' là 'Half Day - Afternoon'.
9. Chọn 'End Day' là 'Half Day - Morning'.
10. Nhấn nút 'Assign'</t>
  </si>
  <si>
    <t>1. 'Employee Name' = 'Hà My Nguyễn'
2. 'Leave Type' = 'Bệnh'
3. 'From Date' = '2022-12-24'
4. 'To Date' = '2022-12-24'
5. 'Partial Days' = 'Start and End Day'
6. 'Start Day' = 'Half day - Afternoon'
7. 'End Day' = 'Half day - Morning'</t>
  </si>
  <si>
    <t>1. Hiển thị popup thông báo 'Successfully Saved'
2. Số ngày nghỉ còn lại (Leave Balance) cập nhật thành 0.0</t>
  </si>
  <si>
    <t>Gán ngày nghỉ phép cho 1 nhân viên với trường 'From Date' là ngày trong quá khứ và trường 'To Date' là ngày của hiện tại</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</si>
  <si>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'2022-12-22'.
6. Chọn 'To Date' là '2022-12-23'.
7. Chọn 'Partial Days' là 'Start and End Day'.
8. Chọn 'Start Day' là 'Half Day - Afternoon'.
9. Chọn 'End Day' là 'Half Day - Morning'.
10. Nhấn nút 'Assign'</t>
  </si>
  <si>
    <t>1. 'Employee Name' = 'Hà My Nguyễn'
2. 'Leave Type' = 'Bệnh'
3. 'From Date' = '2022-12-22'
4. 'To Date' = '2022-12-23'
5. 'Partial Days' = 'Start and End Day'
6. 'Start Day' = 'Half day - Afternoon'
7. 'End Day' = 'Half day - Morning'</t>
  </si>
  <si>
    <t>Gán ngày nghỉ phép cho 1 nhân viên với thông tin trùng lắp thông tin đã tạo trước đó</t>
  </si>
  <si>
    <t>Đã thực hiện thành công TC036</t>
  </si>
  <si>
    <t>1. Hiển thị thông báo lỗi 'Leave Request Existed'
2. Không thực hiện lưu dữ liệu</t>
  </si>
  <si>
    <t>1. Hiển thị popup thông báo 'Failed to submit'
2. Hiển thị thông báo 'Overlapping Leave Request(s) Found' với 1 bản ghi đã tạo tương tự trước đó
3. Không thực hiện lưu dữ liệu</t>
  </si>
  <si>
    <t>Gán ngày nghỉ phép cho 1 nhân viên chưa được gán quyền nghỉ phép</t>
  </si>
  <si>
    <t>Đã thực hiện thành công TC001 và TC006
Đã có Employee tên 'Minh Châu Nguyễn' trong hệ thống</t>
  </si>
  <si>
    <t>1. Vào trang Leave tại thanh menu bên trái, chọn mục Assign Leave ở thanh menu đầu trang.
2. Nhập 'Minh' vào trường 'Employee Name'.
3. Chọn 'Minh Châu Nguyễn' trong danh sách dropdown tên tại trường 'Employee Name'.
4. Chọn 'Leave Type' là 'Bệnh'.
5. Chọn 'From Date' là '2022-12-26'.
6. Chọn 'To Date' là '2022-12-26'.
7. Chọn 'Duration' là 'Full Day'.
8. Nhấn nút 'Assign'.</t>
  </si>
  <si>
    <t>1. 'Employee Name' = 'Minh Châu Nguyễn'
2. 'Leave Type' = 'Bệnh'
3. 'From Date' = '2022-12-26'
4. 'To Date' = '2022-12-26'
5. 'Duration' = 'Full Day'</t>
  </si>
  <si>
    <t>1. Hiển thị popup thông báo 'Successfully Saved'
2. Ngày nghỉ phép được tính dưới dạng 'Taken'</t>
  </si>
  <si>
    <t>1. Hiển thị popup thông báo 'Successfully Saved'
2. Ngày nghỉ phép được tính dưới dạng 'Taken'
3. Số ngày nghỉ còn lại (Leave Balance) cập nhật thành 0</t>
  </si>
  <si>
    <t>1. Hiển thị popup thông báo 'Successfully Saved'
2. Ngày nghỉ phép được tính dưới dạng 'Taken'
3. Số ngày nghỉ còn lại (Leave Balance) cập nhật thành 0.0</t>
  </si>
  <si>
    <t>Gán ngày nghỉ phép cho 1 nhân viên với thời gian nghỉ lớn hơn thời gian nghỉ cho phép</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</si>
  <si>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'2022-12-26'.
6. Chọn 'To Date' là '2022-12-28'.
7. Chọn 'Partial Days' là 'All Days'.
8. Chọn 'Duration' là 'Half Day - Morning'.
9. Nhấn nút 'Assign'.</t>
  </si>
  <si>
    <t>1. 'Employee Name' = 'Hà My Nguyễn'
2. 'Leave Type' = 'Bệnh'
3. 'From Date' = '2022-12-26'
4. 'To Date' = '2022-12-28'
5. 'Partial Days' = 'All Days'
6. 'Duration' = 'Half Day - Morning'</t>
  </si>
  <si>
    <t>TC051</t>
  </si>
  <si>
    <t>TC052</t>
  </si>
  <si>
    <t>TC053</t>
  </si>
  <si>
    <t>TC054</t>
  </si>
  <si>
    <t>TC055</t>
  </si>
  <si>
    <t>TC056</t>
  </si>
  <si>
    <t>TC057</t>
  </si>
  <si>
    <t>TC058</t>
  </si>
  <si>
    <t>Gán ngày nghỉ phép cho 1 nhân viên với trường 'Partial Days' để trống</t>
  </si>
  <si>
    <t>Đã thực hiện thành công TC022 với 'Entitlement' = '2'</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</si>
  <si>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'2022-12-26'.
6. Chọn 'To Date' là '2022-12-27'.
7. Nhấn nút 'Assign'.</t>
  </si>
  <si>
    <t>1. 'Employee Name' = 'Hà My Nguyễn'
2. 'Leave Type' = 'Bệnh'
3. 'From Date' = '2022-12-26'
4. 'To Date' = '2022-12-27'</t>
  </si>
  <si>
    <t>1. Hiển thị thông báo 'Successfully Saved'
2. Số ngày nghỉ còn lại (Leave Balance) cập nhật thành 0</t>
  </si>
  <si>
    <t>Gán ngày nghỉ phép cho 1 nhân viên với thời gian nghỉ chỉ định tại trường 'From' không có thực</t>
  </si>
  <si>
    <t>1. 'Employee Name' = 'Hà My Nguyễn'
2. 'Leave Type' = 'Bệnh'
3. 'From Date' = '2022-12-26'
4. 'To Date' = '2022-12-27'
5. 'Partial Days' = 'All Days'
6. 'Duration' = 'Specify Time'
7. 'From' = '19:00AM'</t>
  </si>
  <si>
    <t>1. Hiển thị thông báo lỗi 'Should be a number in range 0 - 12' tại trường 'From'
2. Không thực hiện lưu dữ liệu</t>
  </si>
  <si>
    <t>1. Hiển thị thông báo 'Successfully Saved'
2. Thời gian chỉ định nghỉ được sử dụng mặc định từ 9:00 đến 17:00</t>
  </si>
  <si>
    <t>Gán ngày nghỉ phép cho 1 nhân viên với thời gian nghỉ chỉ định có trường 'To' đi trước thời gian trường 'From'</t>
  </si>
  <si>
    <t>1. 'Employee Name' = 'Hà My Nguyễn'
2. 'Leave Type' = 'Bệnh'
3. 'From Date' = '2022-12-26'
4. 'To Date' = '2022-12-27'
5. 'Partial Days' = 'All Days'
6. 'Duration' = 'Specify Time'
7. 'From' = '09:00AM' (thời gian mặc định sẵn)
8. 'To' = '08:00AM'</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</si>
  <si>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'2022-12-26'.
6. Chọn 'To Date' là '2022-12-27'.
7. Chọn 'Partial Days' là 'All Days'.
8. Chọn 'Duration' là 'Specify Time'.
9. Chọn 'From'.
10. Nhập '19' vào ô đầu tiên của trường 'From'.
11. Nhấn nút 'Assign'.</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</si>
  <si>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'2022-12-26'.
6. Chọn 'To Date' là '2022-12-27'.
7. Chọn 'Partial Days' là 'All Days'.
8. Chọn 'Duration' là 'Specify Time'.
9. Chọn 'To'.
10. Nhập '08' vào ô đầu tiên của trường 'To'.
11. Chọn 'AM' của trường 'To'.
12. Nhấn nút 'Assign'.</t>
  </si>
  <si>
    <t>1. Hiển thị thông báo lỗi 'To time should be after from time' tại trường 'To'
2. Không thực hiện lưu dữ liệu</t>
  </si>
  <si>
    <t>Gán ngày nghỉ phép cho  1 nhân viên với thời gian nghỉ bao gồm ngày không làm việc</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</si>
  <si>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'2022-12-23'.
6. Chọn 'To Date' là '2022-12-26'.
7. Nhấn nút 'Assign'.</t>
  </si>
  <si>
    <t>1. 'Employee Name' = 'Hà My Nguyễn'
2. 'Leave Type' = 'Bệnh'
3. 'From Date' = '2022-12-23'
4. 'To Date' = '2022-12-26'</t>
  </si>
  <si>
    <t>Gán ngày nghỉ phép cho 1 nhân viên với thời gian nghỉ không nằm trong 'Leave Period'</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</si>
  <si>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'2023-01-03'.
6. Chọn 'To Date' là '2023-01-05'.
7. Nhấn nút 'Assign'.</t>
  </si>
  <si>
    <t>1. 'Employee Name' = 'Hà My Nguyễn'
2. 'Leave Type' = 'Bệnh'
3. 'From Date' = '2023-01-03'
4. 'To Date' = '2023-01-05'</t>
  </si>
  <si>
    <t>Gán ngày nghỉ phép cho 1 nhân viên với trường 'To Date' không nằm trong 'Leave Period'</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</si>
  <si>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'2022-12-30'.
6. Chọn 'To Date' là '2023-01-02'.
7. Nhấn nút 'Assign'.</t>
  </si>
  <si>
    <t>1. 'Employee Name' = 'Hà My Nguyễn'
2. 'Leave Type' = 'Bệnh'
3. 'From Date' = '2022-12-30'
4. 'To Date' = '2023-01-02'</t>
  </si>
  <si>
    <t>Gán ngày nghỉ phép cho 1 nhân viên đã bị terminate</t>
  </si>
  <si>
    <t>Đã thực hiện thành công TC022
Đã terminate Employee có tên 'Hà My Nguyễn'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</si>
</sst>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rial"/>
      <family val="2"/>
      <scheme val="minor"/>
    </font>
    <font>
      <sz val="12"/>
      <color theme="1"/>
      <name val="Source Sans Pro"/>
      <family val="2"/>
    </font>
    <font>
      <b/>
      <sz val="12"/>
      <color theme="1"/>
      <name val="Source Sans Pro"/>
      <family val="2"/>
      <charset val="163"/>
    </font>
    <font>
      <sz val="8"/>
      <name val="Arial"/>
      <family val="2"/>
      <scheme val="minor"/>
    </font>
    <font>
      <b/>
      <sz val="12"/>
      <color rgb="FFFF0000"/>
      <name val="Source Sans Pro"/>
      <family val="2"/>
      <charset val="163"/>
    </font>
    <font>
      <sz val="12"/>
      <name val="Source Sans Pro"/>
      <family val="2"/>
      <charset val="163"/>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2" fillId="0" borderId="0" xfId="0" applyFont="1" applyAlignment="1">
      <alignment horizontal="center" vertical="center" wrapText="1"/>
    </xf>
    <xf numFmtId="0" fontId="1" fillId="0" borderId="0" xfId="0" applyFont="1" applyAlignment="1">
      <alignment wrapText="1"/>
    </xf>
    <xf numFmtId="0" fontId="1" fillId="0" borderId="0" xfId="0" applyFont="1" applyAlignment="1">
      <alignment horizont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4" fillId="0" borderId="1" xfId="0" applyFont="1" applyBorder="1" applyAlignment="1">
      <alignment horizontal="center" vertical="center" wrapText="1"/>
    </xf>
    <xf numFmtId="0" fontId="1" fillId="0" borderId="1" xfId="0" applyFont="1" applyBorder="1" applyAlignment="1">
      <alignment vertical="center" wrapText="1"/>
    </xf>
    <xf numFmtId="0" fontId="2" fillId="0" borderId="1" xfId="0" applyFont="1" applyBorder="1" applyAlignment="1">
      <alignment vertical="center" wrapText="1"/>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 xfId="0" applyFont="1" applyBorder="1" applyAlignment="1">
      <alignment horizont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CD8D7-CD00-4142-8BFC-DA1AF0C6648B}">
  <dimension ref="A1:N61"/>
  <sheetViews>
    <sheetView tabSelected="1" workbookViewId="0">
      <selection activeCell="L2" sqref="L2"/>
    </sheetView>
  </sheetViews>
  <sheetFormatPr defaultRowHeight="15.75" x14ac:dyDescent="0.25"/>
  <cols>
    <col min="1" max="1" width="12.625" style="3" customWidth="1"/>
    <col min="2" max="2" width="20.625" style="4" customWidth="1"/>
    <col min="3" max="3" width="12.625" style="3" customWidth="1"/>
    <col min="4" max="4" width="20.625" style="2" customWidth="1"/>
    <col min="5" max="5" width="25.625" style="2" customWidth="1"/>
    <col min="6" max="6" width="45.625" style="2" customWidth="1"/>
    <col min="7" max="7" width="30.625" style="2" customWidth="1"/>
    <col min="8" max="9" width="25.625" style="2" customWidth="1"/>
    <col min="10" max="11" width="20.625" style="2" customWidth="1"/>
    <col min="12" max="16384" width="9" style="2"/>
  </cols>
  <sheetData>
    <row r="1" spans="1:14" s="1" customFormat="1" x14ac:dyDescent="0.2">
      <c r="A1" s="6" t="s">
        <v>0</v>
      </c>
      <c r="B1" s="6" t="s">
        <v>1</v>
      </c>
      <c r="C1" s="6" t="s">
        <v>2</v>
      </c>
      <c r="D1" s="6" t="s">
        <v>3</v>
      </c>
      <c r="E1" s="6" t="s">
        <v>4</v>
      </c>
      <c r="F1" s="6" t="s">
        <v>5</v>
      </c>
      <c r="G1" s="6" t="s">
        <v>6</v>
      </c>
      <c r="H1" s="6" t="s">
        <v>7</v>
      </c>
      <c r="I1" s="6" t="s">
        <v>8</v>
      </c>
      <c r="J1" s="6" t="s">
        <v>9</v>
      </c>
      <c r="K1" s="6" t="s">
        <v>10</v>
      </c>
    </row>
    <row r="2" spans="1:14" ht="94.5" x14ac:dyDescent="0.25">
      <c r="A2" s="13" t="s">
        <v>11</v>
      </c>
      <c r="B2" s="13" t="s">
        <v>12</v>
      </c>
      <c r="C2" s="7" t="s">
        <v>13</v>
      </c>
      <c r="D2" s="8" t="s">
        <v>63</v>
      </c>
      <c r="E2" s="8" t="s">
        <v>64</v>
      </c>
      <c r="F2" s="8" t="s">
        <v>176</v>
      </c>
      <c r="G2" s="8" t="s">
        <v>65</v>
      </c>
      <c r="H2" s="8" t="s">
        <v>66</v>
      </c>
      <c r="I2" s="8" t="s">
        <v>66</v>
      </c>
      <c r="J2" s="7" t="s">
        <v>67</v>
      </c>
      <c r="K2" s="8"/>
      <c r="M2" s="11" t="s">
        <v>143</v>
      </c>
      <c r="N2" s="10">
        <f>COUNTA(J:J)-1</f>
        <v>58</v>
      </c>
    </row>
    <row r="3" spans="1:14" ht="110.25" x14ac:dyDescent="0.25">
      <c r="A3" s="13"/>
      <c r="B3" s="13"/>
      <c r="C3" s="7" t="s">
        <v>14</v>
      </c>
      <c r="D3" s="8" t="s">
        <v>68</v>
      </c>
      <c r="E3" s="8" t="s">
        <v>64</v>
      </c>
      <c r="F3" s="8" t="s">
        <v>177</v>
      </c>
      <c r="G3" s="8" t="s">
        <v>69</v>
      </c>
      <c r="H3" s="8" t="s">
        <v>73</v>
      </c>
      <c r="I3" s="8" t="s">
        <v>74</v>
      </c>
      <c r="J3" s="7" t="s">
        <v>67</v>
      </c>
      <c r="K3" s="8"/>
      <c r="M3" s="11" t="s">
        <v>144</v>
      </c>
      <c r="N3" s="10">
        <f>COUNTIF(J:J,"Pass")</f>
        <v>43</v>
      </c>
    </row>
    <row r="4" spans="1:14" ht="94.5" x14ac:dyDescent="0.25">
      <c r="A4" s="13"/>
      <c r="B4" s="13"/>
      <c r="C4" s="7" t="s">
        <v>15</v>
      </c>
      <c r="D4" s="8" t="s">
        <v>70</v>
      </c>
      <c r="E4" s="8" t="s">
        <v>64</v>
      </c>
      <c r="F4" s="8" t="s">
        <v>178</v>
      </c>
      <c r="G4" s="8" t="s">
        <v>71</v>
      </c>
      <c r="H4" s="8" t="s">
        <v>72</v>
      </c>
      <c r="I4" s="8" t="s">
        <v>75</v>
      </c>
      <c r="J4" s="7" t="s">
        <v>67</v>
      </c>
      <c r="K4" s="8"/>
      <c r="M4" s="11" t="s">
        <v>145</v>
      </c>
      <c r="N4" s="10">
        <f>COUNTIF(J:J,"Fail")</f>
        <v>15</v>
      </c>
    </row>
    <row r="5" spans="1:14" ht="94.5" x14ac:dyDescent="0.25">
      <c r="A5" s="13"/>
      <c r="B5" s="13"/>
      <c r="C5" s="7" t="s">
        <v>16</v>
      </c>
      <c r="D5" s="8" t="s">
        <v>78</v>
      </c>
      <c r="E5" s="8" t="s">
        <v>87</v>
      </c>
      <c r="F5" s="8" t="s">
        <v>176</v>
      </c>
      <c r="G5" s="8" t="s">
        <v>65</v>
      </c>
      <c r="H5" s="8" t="s">
        <v>76</v>
      </c>
      <c r="I5" s="8" t="s">
        <v>66</v>
      </c>
      <c r="J5" s="9" t="s">
        <v>77</v>
      </c>
      <c r="K5" s="8"/>
    </row>
    <row r="6" spans="1:14" ht="94.5" x14ac:dyDescent="0.25">
      <c r="A6" s="13"/>
      <c r="B6" s="13"/>
      <c r="C6" s="7" t="s">
        <v>17</v>
      </c>
      <c r="D6" s="8" t="s">
        <v>79</v>
      </c>
      <c r="E6" s="8" t="s">
        <v>64</v>
      </c>
      <c r="F6" s="8" t="s">
        <v>179</v>
      </c>
      <c r="G6" s="8" t="s">
        <v>80</v>
      </c>
      <c r="H6" s="8" t="s">
        <v>81</v>
      </c>
      <c r="I6" s="8" t="s">
        <v>81</v>
      </c>
      <c r="J6" s="7" t="s">
        <v>67</v>
      </c>
      <c r="K6" s="8"/>
    </row>
    <row r="7" spans="1:14" ht="110.25" x14ac:dyDescent="0.25">
      <c r="A7" s="13"/>
      <c r="B7" s="13" t="s">
        <v>82</v>
      </c>
      <c r="C7" s="7" t="s">
        <v>18</v>
      </c>
      <c r="D7" s="8" t="s">
        <v>83</v>
      </c>
      <c r="E7" s="8" t="s">
        <v>64</v>
      </c>
      <c r="F7" s="8" t="s">
        <v>181</v>
      </c>
      <c r="G7" s="8" t="s">
        <v>84</v>
      </c>
      <c r="H7" s="8" t="s">
        <v>66</v>
      </c>
      <c r="I7" s="8" t="s">
        <v>66</v>
      </c>
      <c r="J7" s="7" t="s">
        <v>67</v>
      </c>
      <c r="K7" s="8"/>
    </row>
    <row r="8" spans="1:14" ht="110.25" x14ac:dyDescent="0.25">
      <c r="A8" s="13"/>
      <c r="B8" s="13"/>
      <c r="C8" s="7" t="s">
        <v>19</v>
      </c>
      <c r="D8" s="8" t="s">
        <v>85</v>
      </c>
      <c r="E8" s="8" t="s">
        <v>86</v>
      </c>
      <c r="F8" s="8" t="s">
        <v>181</v>
      </c>
      <c r="G8" s="8" t="s">
        <v>84</v>
      </c>
      <c r="H8" s="8" t="s">
        <v>88</v>
      </c>
      <c r="I8" s="8" t="s">
        <v>89</v>
      </c>
      <c r="J8" s="7" t="s">
        <v>67</v>
      </c>
      <c r="K8" s="8"/>
    </row>
    <row r="9" spans="1:14" ht="78.75" x14ac:dyDescent="0.25">
      <c r="A9" s="13"/>
      <c r="B9" s="13"/>
      <c r="C9" s="7" t="s">
        <v>20</v>
      </c>
      <c r="D9" s="8" t="s">
        <v>90</v>
      </c>
      <c r="E9" s="8" t="s">
        <v>64</v>
      </c>
      <c r="F9" s="8" t="s">
        <v>180</v>
      </c>
      <c r="G9" s="8"/>
      <c r="H9" s="8" t="s">
        <v>91</v>
      </c>
      <c r="I9" s="8" t="s">
        <v>91</v>
      </c>
      <c r="J9" s="7" t="s">
        <v>67</v>
      </c>
      <c r="K9" s="8"/>
    </row>
    <row r="10" spans="1:14" ht="94.5" x14ac:dyDescent="0.25">
      <c r="A10" s="13"/>
      <c r="B10" s="13"/>
      <c r="C10" s="7" t="s">
        <v>21</v>
      </c>
      <c r="D10" s="8" t="s">
        <v>92</v>
      </c>
      <c r="E10" s="8" t="s">
        <v>64</v>
      </c>
      <c r="F10" s="8" t="s">
        <v>182</v>
      </c>
      <c r="G10" s="8" t="s">
        <v>93</v>
      </c>
      <c r="H10" s="8" t="s">
        <v>94</v>
      </c>
      <c r="I10" s="8" t="s">
        <v>66</v>
      </c>
      <c r="J10" s="9" t="s">
        <v>77</v>
      </c>
      <c r="K10" s="8"/>
    </row>
    <row r="11" spans="1:14" ht="141.75" x14ac:dyDescent="0.25">
      <c r="A11" s="13"/>
      <c r="B11" s="13"/>
      <c r="C11" s="7" t="s">
        <v>22</v>
      </c>
      <c r="D11" s="8" t="s">
        <v>95</v>
      </c>
      <c r="E11" s="8" t="s">
        <v>64</v>
      </c>
      <c r="F11" s="8" t="s">
        <v>183</v>
      </c>
      <c r="G11" s="8" t="s">
        <v>96</v>
      </c>
      <c r="H11" s="8" t="s">
        <v>97</v>
      </c>
      <c r="I11" s="8" t="s">
        <v>97</v>
      </c>
      <c r="J11" s="7" t="s">
        <v>67</v>
      </c>
      <c r="K11" s="8"/>
    </row>
    <row r="12" spans="1:14" ht="126" x14ac:dyDescent="0.25">
      <c r="A12" s="13"/>
      <c r="B12" s="13"/>
      <c r="C12" s="7" t="s">
        <v>23</v>
      </c>
      <c r="D12" s="8" t="s">
        <v>98</v>
      </c>
      <c r="E12" s="8" t="s">
        <v>64</v>
      </c>
      <c r="F12" s="8" t="s">
        <v>184</v>
      </c>
      <c r="G12" s="8" t="s">
        <v>99</v>
      </c>
      <c r="H12" s="8" t="s">
        <v>66</v>
      </c>
      <c r="I12" s="8" t="s">
        <v>66</v>
      </c>
      <c r="J12" s="7" t="s">
        <v>67</v>
      </c>
      <c r="K12" s="8"/>
    </row>
    <row r="13" spans="1:14" ht="94.5" x14ac:dyDescent="0.25">
      <c r="A13" s="13"/>
      <c r="B13" s="13"/>
      <c r="C13" s="7" t="s">
        <v>24</v>
      </c>
      <c r="D13" s="8" t="s">
        <v>100</v>
      </c>
      <c r="E13" s="8" t="s">
        <v>64</v>
      </c>
      <c r="F13" s="8" t="s">
        <v>185</v>
      </c>
      <c r="G13" s="8" t="s">
        <v>101</v>
      </c>
      <c r="H13" s="8" t="s">
        <v>102</v>
      </c>
      <c r="I13" s="8" t="s">
        <v>103</v>
      </c>
      <c r="J13" s="9" t="s">
        <v>77</v>
      </c>
      <c r="K13" s="8"/>
    </row>
    <row r="14" spans="1:14" ht="110.25" x14ac:dyDescent="0.25">
      <c r="A14" s="13"/>
      <c r="B14" s="13"/>
      <c r="C14" s="7" t="s">
        <v>25</v>
      </c>
      <c r="D14" s="8" t="s">
        <v>104</v>
      </c>
      <c r="E14" s="8" t="s">
        <v>64</v>
      </c>
      <c r="F14" s="8" t="s">
        <v>186</v>
      </c>
      <c r="G14" s="8" t="s">
        <v>101</v>
      </c>
      <c r="H14" s="8" t="s">
        <v>66</v>
      </c>
      <c r="I14" s="8" t="s">
        <v>66</v>
      </c>
      <c r="J14" s="7" t="s">
        <v>67</v>
      </c>
      <c r="K14" s="8"/>
    </row>
    <row r="15" spans="1:14" ht="110.25" x14ac:dyDescent="0.25">
      <c r="A15" s="13"/>
      <c r="B15" s="13" t="s">
        <v>105</v>
      </c>
      <c r="C15" s="7" t="s">
        <v>26</v>
      </c>
      <c r="D15" s="8" t="s">
        <v>106</v>
      </c>
      <c r="E15" s="8" t="s">
        <v>86</v>
      </c>
      <c r="F15" s="8" t="s">
        <v>187</v>
      </c>
      <c r="G15" s="8" t="s">
        <v>107</v>
      </c>
      <c r="H15" s="8" t="s">
        <v>108</v>
      </c>
      <c r="I15" s="8" t="s">
        <v>66</v>
      </c>
      <c r="J15" s="9" t="s">
        <v>77</v>
      </c>
      <c r="K15" s="8"/>
    </row>
    <row r="16" spans="1:14" ht="110.25" x14ac:dyDescent="0.25">
      <c r="A16" s="13"/>
      <c r="B16" s="13"/>
      <c r="C16" s="7" t="s">
        <v>27</v>
      </c>
      <c r="D16" s="8" t="s">
        <v>109</v>
      </c>
      <c r="E16" s="8" t="s">
        <v>86</v>
      </c>
      <c r="F16" s="8" t="s">
        <v>188</v>
      </c>
      <c r="G16" s="8" t="s">
        <v>107</v>
      </c>
      <c r="H16" s="8" t="s">
        <v>111</v>
      </c>
      <c r="I16" s="8" t="s">
        <v>110</v>
      </c>
      <c r="J16" s="9" t="s">
        <v>77</v>
      </c>
      <c r="K16" s="8"/>
    </row>
    <row r="17" spans="1:11" ht="110.25" x14ac:dyDescent="0.25">
      <c r="A17" s="13"/>
      <c r="B17" s="13"/>
      <c r="C17" s="7" t="s">
        <v>28</v>
      </c>
      <c r="D17" s="8" t="s">
        <v>112</v>
      </c>
      <c r="E17" s="8" t="s">
        <v>86</v>
      </c>
      <c r="F17" s="8" t="s">
        <v>189</v>
      </c>
      <c r="G17" s="8"/>
      <c r="H17" s="8" t="s">
        <v>91</v>
      </c>
      <c r="I17" s="8" t="s">
        <v>91</v>
      </c>
      <c r="J17" s="7" t="s">
        <v>67</v>
      </c>
      <c r="K17" s="8"/>
    </row>
    <row r="18" spans="1:11" ht="110.25" x14ac:dyDescent="0.25">
      <c r="A18" s="13"/>
      <c r="B18" s="13" t="s">
        <v>119</v>
      </c>
      <c r="C18" s="7" t="s">
        <v>29</v>
      </c>
      <c r="D18" s="8" t="s">
        <v>113</v>
      </c>
      <c r="E18" s="8" t="s">
        <v>86</v>
      </c>
      <c r="F18" s="8" t="s">
        <v>190</v>
      </c>
      <c r="G18" s="8"/>
      <c r="H18" s="8" t="s">
        <v>114</v>
      </c>
      <c r="I18" s="8" t="s">
        <v>115</v>
      </c>
      <c r="J18" s="7" t="s">
        <v>67</v>
      </c>
      <c r="K18" s="8"/>
    </row>
    <row r="19" spans="1:11" ht="110.25" x14ac:dyDescent="0.25">
      <c r="A19" s="13"/>
      <c r="B19" s="13"/>
      <c r="C19" s="7" t="s">
        <v>30</v>
      </c>
      <c r="D19" s="8" t="s">
        <v>116</v>
      </c>
      <c r="E19" s="8" t="s">
        <v>86</v>
      </c>
      <c r="F19" s="8" t="s">
        <v>191</v>
      </c>
      <c r="G19" s="8"/>
      <c r="H19" s="8" t="s">
        <v>117</v>
      </c>
      <c r="I19" s="8" t="s">
        <v>118</v>
      </c>
      <c r="J19" s="7" t="s">
        <v>67</v>
      </c>
      <c r="K19" s="8"/>
    </row>
    <row r="20" spans="1:11" ht="78.75" x14ac:dyDescent="0.25">
      <c r="A20" s="13"/>
      <c r="B20" s="13" t="s">
        <v>120</v>
      </c>
      <c r="C20" s="7" t="s">
        <v>31</v>
      </c>
      <c r="D20" s="8" t="s">
        <v>121</v>
      </c>
      <c r="E20" s="8" t="s">
        <v>64</v>
      </c>
      <c r="F20" s="8" t="s">
        <v>192</v>
      </c>
      <c r="G20" s="8"/>
      <c r="H20" s="8" t="s">
        <v>122</v>
      </c>
      <c r="I20" s="8" t="s">
        <v>122</v>
      </c>
      <c r="J20" s="7" t="s">
        <v>67</v>
      </c>
      <c r="K20" s="8"/>
    </row>
    <row r="21" spans="1:11" ht="110.25" x14ac:dyDescent="0.25">
      <c r="A21" s="13"/>
      <c r="B21" s="13"/>
      <c r="C21" s="7" t="s">
        <v>32</v>
      </c>
      <c r="D21" s="8" t="s">
        <v>123</v>
      </c>
      <c r="E21" s="8" t="s">
        <v>64</v>
      </c>
      <c r="F21" s="8" t="s">
        <v>193</v>
      </c>
      <c r="G21" s="8"/>
      <c r="H21" s="8" t="s">
        <v>124</v>
      </c>
      <c r="I21" s="8" t="s">
        <v>124</v>
      </c>
      <c r="J21" s="7" t="s">
        <v>67</v>
      </c>
      <c r="K21" s="8"/>
    </row>
    <row r="22" spans="1:11" ht="157.5" x14ac:dyDescent="0.25">
      <c r="A22" s="13"/>
      <c r="B22" s="13" t="s">
        <v>125</v>
      </c>
      <c r="C22" s="7" t="s">
        <v>33</v>
      </c>
      <c r="D22" s="8" t="s">
        <v>128</v>
      </c>
      <c r="E22" s="8" t="s">
        <v>135</v>
      </c>
      <c r="F22" s="8" t="s">
        <v>194</v>
      </c>
      <c r="G22" s="8" t="s">
        <v>126</v>
      </c>
      <c r="H22" s="8" t="s">
        <v>66</v>
      </c>
      <c r="I22" s="8" t="s">
        <v>127</v>
      </c>
      <c r="J22" s="9" t="s">
        <v>77</v>
      </c>
      <c r="K22" s="8"/>
    </row>
    <row r="23" spans="1:11" ht="173.25" x14ac:dyDescent="0.25">
      <c r="A23" s="13"/>
      <c r="B23" s="13"/>
      <c r="C23" s="7" t="s">
        <v>34</v>
      </c>
      <c r="D23" s="8" t="s">
        <v>129</v>
      </c>
      <c r="E23" s="8" t="s">
        <v>135</v>
      </c>
      <c r="F23" s="8" t="s">
        <v>195</v>
      </c>
      <c r="G23" s="8" t="s">
        <v>126</v>
      </c>
      <c r="H23" s="8" t="s">
        <v>66</v>
      </c>
      <c r="I23" s="8" t="s">
        <v>130</v>
      </c>
      <c r="J23" s="7" t="s">
        <v>67</v>
      </c>
      <c r="K23" s="8"/>
    </row>
    <row r="24" spans="1:11" ht="173.25" x14ac:dyDescent="0.25">
      <c r="A24" s="13"/>
      <c r="B24" s="13"/>
      <c r="C24" s="7" t="s">
        <v>35</v>
      </c>
      <c r="D24" s="8" t="s">
        <v>131</v>
      </c>
      <c r="E24" s="8" t="s">
        <v>132</v>
      </c>
      <c r="F24" s="8" t="s">
        <v>195</v>
      </c>
      <c r="G24" s="8" t="s">
        <v>126</v>
      </c>
      <c r="H24" s="8" t="s">
        <v>133</v>
      </c>
      <c r="I24" s="8" t="s">
        <v>133</v>
      </c>
      <c r="J24" s="7" t="s">
        <v>67</v>
      </c>
      <c r="K24" s="8"/>
    </row>
    <row r="25" spans="1:11" ht="157.5" x14ac:dyDescent="0.25">
      <c r="A25" s="13"/>
      <c r="B25" s="13"/>
      <c r="C25" s="7" t="s">
        <v>36</v>
      </c>
      <c r="D25" s="8" t="s">
        <v>134</v>
      </c>
      <c r="E25" s="8" t="s">
        <v>136</v>
      </c>
      <c r="F25" s="8" t="s">
        <v>196</v>
      </c>
      <c r="G25" s="8" t="s">
        <v>137</v>
      </c>
      <c r="H25" s="8" t="s">
        <v>138</v>
      </c>
      <c r="I25" s="8" t="s">
        <v>127</v>
      </c>
      <c r="J25" s="9" t="s">
        <v>77</v>
      </c>
      <c r="K25" s="8" t="s">
        <v>139</v>
      </c>
    </row>
    <row r="26" spans="1:11" ht="157.5" x14ac:dyDescent="0.25">
      <c r="A26" s="13"/>
      <c r="B26" s="13"/>
      <c r="C26" s="7" t="s">
        <v>37</v>
      </c>
      <c r="D26" s="8" t="s">
        <v>140</v>
      </c>
      <c r="E26" s="8" t="s">
        <v>135</v>
      </c>
      <c r="F26" s="8" t="s">
        <v>197</v>
      </c>
      <c r="G26" s="10" t="s">
        <v>142</v>
      </c>
      <c r="H26" s="8" t="s">
        <v>141</v>
      </c>
      <c r="I26" s="8" t="s">
        <v>141</v>
      </c>
      <c r="J26" s="7" t="s">
        <v>67</v>
      </c>
      <c r="K26" s="8"/>
    </row>
    <row r="27" spans="1:11" ht="173.25" x14ac:dyDescent="0.25">
      <c r="A27" s="13"/>
      <c r="B27" s="13"/>
      <c r="C27" s="7" t="s">
        <v>38</v>
      </c>
      <c r="D27" s="8" t="s">
        <v>146</v>
      </c>
      <c r="E27" s="8" t="s">
        <v>147</v>
      </c>
      <c r="F27" s="8" t="s">
        <v>198</v>
      </c>
      <c r="G27" s="8" t="s">
        <v>148</v>
      </c>
      <c r="H27" s="8" t="s">
        <v>149</v>
      </c>
      <c r="I27" s="8" t="s">
        <v>149</v>
      </c>
      <c r="J27" s="7" t="s">
        <v>67</v>
      </c>
      <c r="K27" s="8"/>
    </row>
    <row r="28" spans="1:11" ht="157.5" x14ac:dyDescent="0.25">
      <c r="A28" s="13"/>
      <c r="B28" s="13"/>
      <c r="C28" s="7" t="s">
        <v>39</v>
      </c>
      <c r="D28" s="8" t="s">
        <v>150</v>
      </c>
      <c r="E28" s="8" t="s">
        <v>135</v>
      </c>
      <c r="F28" s="8" t="s">
        <v>199</v>
      </c>
      <c r="G28" s="10" t="s">
        <v>151</v>
      </c>
      <c r="H28" s="8" t="s">
        <v>152</v>
      </c>
      <c r="I28" s="8" t="s">
        <v>152</v>
      </c>
      <c r="J28" s="7" t="s">
        <v>67</v>
      </c>
      <c r="K28" s="8"/>
    </row>
    <row r="29" spans="1:11" ht="141.75" x14ac:dyDescent="0.25">
      <c r="A29" s="13"/>
      <c r="B29" s="13"/>
      <c r="C29" s="7" t="s">
        <v>40</v>
      </c>
      <c r="D29" s="8" t="s">
        <v>168</v>
      </c>
      <c r="E29" s="8" t="s">
        <v>136</v>
      </c>
      <c r="F29" s="8" t="s">
        <v>200</v>
      </c>
      <c r="G29" s="8" t="s">
        <v>153</v>
      </c>
      <c r="H29" s="8" t="s">
        <v>154</v>
      </c>
      <c r="I29" s="8" t="s">
        <v>127</v>
      </c>
      <c r="J29" s="9" t="s">
        <v>77</v>
      </c>
      <c r="K29" s="8" t="s">
        <v>139</v>
      </c>
    </row>
    <row r="30" spans="1:11" ht="204.75" x14ac:dyDescent="0.25">
      <c r="A30" s="13"/>
      <c r="B30" s="13"/>
      <c r="C30" s="7" t="s">
        <v>41</v>
      </c>
      <c r="D30" s="8" t="s">
        <v>169</v>
      </c>
      <c r="E30" s="8" t="s">
        <v>136</v>
      </c>
      <c r="F30" s="8" t="s">
        <v>201</v>
      </c>
      <c r="G30" s="8" t="s">
        <v>155</v>
      </c>
      <c r="H30" s="8" t="s">
        <v>156</v>
      </c>
      <c r="I30" s="8" t="s">
        <v>127</v>
      </c>
      <c r="J30" s="9" t="s">
        <v>77</v>
      </c>
      <c r="K30" s="8" t="s">
        <v>139</v>
      </c>
    </row>
    <row r="31" spans="1:11" ht="126" x14ac:dyDescent="0.25">
      <c r="A31" s="13"/>
      <c r="B31" s="13"/>
      <c r="C31" s="7" t="s">
        <v>42</v>
      </c>
      <c r="D31" s="8" t="s">
        <v>170</v>
      </c>
      <c r="E31" s="8" t="s">
        <v>136</v>
      </c>
      <c r="F31" s="8" t="s">
        <v>202</v>
      </c>
      <c r="G31" s="8" t="s">
        <v>157</v>
      </c>
      <c r="H31" s="8" t="s">
        <v>127</v>
      </c>
      <c r="I31" s="8" t="s">
        <v>127</v>
      </c>
      <c r="J31" s="7" t="s">
        <v>67</v>
      </c>
      <c r="K31" s="8"/>
    </row>
    <row r="32" spans="1:11" ht="173.25" x14ac:dyDescent="0.25">
      <c r="A32" s="13"/>
      <c r="B32" s="13"/>
      <c r="C32" s="7" t="s">
        <v>43</v>
      </c>
      <c r="D32" s="8" t="s">
        <v>171</v>
      </c>
      <c r="E32" s="8" t="s">
        <v>135</v>
      </c>
      <c r="F32" s="8" t="s">
        <v>203</v>
      </c>
      <c r="G32" s="8" t="s">
        <v>158</v>
      </c>
      <c r="H32" s="8" t="s">
        <v>159</v>
      </c>
      <c r="I32" s="8" t="s">
        <v>161</v>
      </c>
      <c r="J32" s="7" t="s">
        <v>67</v>
      </c>
      <c r="K32" s="8"/>
    </row>
    <row r="33" spans="1:11" ht="173.25" x14ac:dyDescent="0.25">
      <c r="A33" s="13"/>
      <c r="B33" s="13"/>
      <c r="C33" s="7" t="s">
        <v>44</v>
      </c>
      <c r="D33" s="8" t="s">
        <v>172</v>
      </c>
      <c r="E33" s="8" t="s">
        <v>135</v>
      </c>
      <c r="F33" s="8" t="s">
        <v>204</v>
      </c>
      <c r="G33" s="8" t="s">
        <v>160</v>
      </c>
      <c r="H33" s="8" t="s">
        <v>161</v>
      </c>
      <c r="I33" s="8" t="s">
        <v>161</v>
      </c>
      <c r="J33" s="7" t="s">
        <v>67</v>
      </c>
      <c r="K33" s="8"/>
    </row>
    <row r="34" spans="1:11" ht="173.25" x14ac:dyDescent="0.25">
      <c r="A34" s="13"/>
      <c r="B34" s="13"/>
      <c r="C34" s="7" t="s">
        <v>45</v>
      </c>
      <c r="D34" s="8" t="s">
        <v>173</v>
      </c>
      <c r="E34" s="8" t="s">
        <v>135</v>
      </c>
      <c r="F34" s="8" t="s">
        <v>205</v>
      </c>
      <c r="G34" s="8" t="s">
        <v>162</v>
      </c>
      <c r="H34" s="8" t="s">
        <v>163</v>
      </c>
      <c r="I34" s="8" t="s">
        <v>164</v>
      </c>
      <c r="J34" s="9" t="s">
        <v>77</v>
      </c>
      <c r="K34" s="8"/>
    </row>
    <row r="35" spans="1:11" ht="173.25" x14ac:dyDescent="0.25">
      <c r="A35" s="13"/>
      <c r="B35" s="13"/>
      <c r="C35" s="7" t="s">
        <v>46</v>
      </c>
      <c r="D35" s="8" t="s">
        <v>174</v>
      </c>
      <c r="E35" s="8" t="s">
        <v>135</v>
      </c>
      <c r="F35" s="8" t="s">
        <v>206</v>
      </c>
      <c r="G35" s="8" t="s">
        <v>165</v>
      </c>
      <c r="H35" s="8" t="s">
        <v>163</v>
      </c>
      <c r="I35" s="8" t="s">
        <v>166</v>
      </c>
      <c r="J35" s="9" t="s">
        <v>77</v>
      </c>
      <c r="K35" s="8" t="s">
        <v>167</v>
      </c>
    </row>
    <row r="36" spans="1:11" ht="141.75" x14ac:dyDescent="0.25">
      <c r="A36" s="13"/>
      <c r="B36" s="16" t="s">
        <v>175</v>
      </c>
      <c r="C36" s="7" t="s">
        <v>47</v>
      </c>
      <c r="D36" s="8" t="s">
        <v>207</v>
      </c>
      <c r="E36" s="8" t="s">
        <v>132</v>
      </c>
      <c r="F36" s="8" t="s">
        <v>208</v>
      </c>
      <c r="G36" s="8" t="s">
        <v>209</v>
      </c>
      <c r="H36" s="8" t="s">
        <v>210</v>
      </c>
      <c r="I36" s="8" t="s">
        <v>127</v>
      </c>
      <c r="J36" s="9" t="s">
        <v>77</v>
      </c>
      <c r="K36" s="8"/>
    </row>
    <row r="37" spans="1:11" ht="157.5" x14ac:dyDescent="0.25">
      <c r="A37" s="13"/>
      <c r="B37" s="17"/>
      <c r="C37" s="7" t="s">
        <v>48</v>
      </c>
      <c r="D37" s="8" t="s">
        <v>211</v>
      </c>
      <c r="E37" s="8" t="s">
        <v>132</v>
      </c>
      <c r="F37" s="8" t="s">
        <v>212</v>
      </c>
      <c r="G37" s="8" t="s">
        <v>209</v>
      </c>
      <c r="H37" s="8" t="s">
        <v>213</v>
      </c>
      <c r="I37" s="8" t="s">
        <v>213</v>
      </c>
      <c r="J37" s="7" t="s">
        <v>67</v>
      </c>
      <c r="K37" s="8"/>
    </row>
    <row r="38" spans="1:11" ht="141.75" x14ac:dyDescent="0.25">
      <c r="A38" s="13"/>
      <c r="B38" s="17"/>
      <c r="C38" s="7" t="s">
        <v>49</v>
      </c>
      <c r="D38" s="8" t="s">
        <v>214</v>
      </c>
      <c r="E38" s="8" t="s">
        <v>136</v>
      </c>
      <c r="F38" s="8" t="s">
        <v>215</v>
      </c>
      <c r="G38" s="8" t="s">
        <v>216</v>
      </c>
      <c r="H38" s="8" t="s">
        <v>138</v>
      </c>
      <c r="I38" s="8" t="s">
        <v>127</v>
      </c>
      <c r="J38" s="9" t="s">
        <v>77</v>
      </c>
      <c r="K38" s="8" t="s">
        <v>139</v>
      </c>
    </row>
    <row r="39" spans="1:11" ht="110.25" x14ac:dyDescent="0.25">
      <c r="A39" s="13"/>
      <c r="B39" s="17"/>
      <c r="C39" s="7" t="s">
        <v>50</v>
      </c>
      <c r="D39" s="8" t="s">
        <v>217</v>
      </c>
      <c r="E39" s="8" t="s">
        <v>136</v>
      </c>
      <c r="F39" s="8" t="s">
        <v>218</v>
      </c>
      <c r="G39" s="8" t="s">
        <v>219</v>
      </c>
      <c r="H39" s="8" t="s">
        <v>127</v>
      </c>
      <c r="I39" s="8" t="s">
        <v>127</v>
      </c>
      <c r="J39" s="7" t="s">
        <v>67</v>
      </c>
      <c r="K39" s="8"/>
    </row>
    <row r="40" spans="1:11" ht="141.75" x14ac:dyDescent="0.25">
      <c r="A40" s="13"/>
      <c r="B40" s="17"/>
      <c r="C40" s="7" t="s">
        <v>51</v>
      </c>
      <c r="D40" s="8" t="s">
        <v>220</v>
      </c>
      <c r="E40" s="8" t="s">
        <v>132</v>
      </c>
      <c r="F40" s="8" t="s">
        <v>221</v>
      </c>
      <c r="G40" s="8" t="s">
        <v>222</v>
      </c>
      <c r="H40" s="8" t="s">
        <v>141</v>
      </c>
      <c r="I40" s="8" t="s">
        <v>141</v>
      </c>
      <c r="J40" s="7" t="s">
        <v>67</v>
      </c>
      <c r="K40" s="8"/>
    </row>
    <row r="41" spans="1:11" ht="173.25" x14ac:dyDescent="0.25">
      <c r="A41" s="13"/>
      <c r="B41" s="17"/>
      <c r="C41" s="7" t="s">
        <v>52</v>
      </c>
      <c r="D41" s="8" t="s">
        <v>223</v>
      </c>
      <c r="E41" s="8" t="s">
        <v>224</v>
      </c>
      <c r="F41" s="8" t="s">
        <v>225</v>
      </c>
      <c r="G41" s="8" t="s">
        <v>226</v>
      </c>
      <c r="H41" s="8" t="s">
        <v>227</v>
      </c>
      <c r="I41" s="8" t="s">
        <v>228</v>
      </c>
      <c r="J41" s="7" t="s">
        <v>67</v>
      </c>
      <c r="K41" s="8"/>
    </row>
    <row r="42" spans="1:11" ht="141.75" x14ac:dyDescent="0.25">
      <c r="A42" s="13"/>
      <c r="B42" s="17"/>
      <c r="C42" s="7" t="s">
        <v>53</v>
      </c>
      <c r="D42" s="8" t="s">
        <v>229</v>
      </c>
      <c r="E42" s="8" t="s">
        <v>132</v>
      </c>
      <c r="F42" s="8" t="s">
        <v>230</v>
      </c>
      <c r="G42" s="8" t="s">
        <v>231</v>
      </c>
      <c r="H42" s="8" t="s">
        <v>232</v>
      </c>
      <c r="I42" s="8" t="s">
        <v>232</v>
      </c>
      <c r="J42" s="7" t="s">
        <v>67</v>
      </c>
      <c r="K42" s="8"/>
    </row>
    <row r="43" spans="1:11" ht="157.5" x14ac:dyDescent="0.25">
      <c r="A43" s="13"/>
      <c r="B43" s="17"/>
      <c r="C43" s="7" t="s">
        <v>54</v>
      </c>
      <c r="D43" s="8" t="s">
        <v>235</v>
      </c>
      <c r="E43" s="8" t="s">
        <v>132</v>
      </c>
      <c r="F43" s="8" t="s">
        <v>249</v>
      </c>
      <c r="G43" s="8" t="s">
        <v>250</v>
      </c>
      <c r="H43" s="8" t="s">
        <v>268</v>
      </c>
      <c r="I43" s="8" t="s">
        <v>268</v>
      </c>
      <c r="J43" s="12" t="s">
        <v>67</v>
      </c>
      <c r="K43" s="8"/>
    </row>
    <row r="44" spans="1:11" ht="141.75" x14ac:dyDescent="0.25">
      <c r="A44" s="13"/>
      <c r="B44" s="17"/>
      <c r="C44" s="7" t="s">
        <v>55</v>
      </c>
      <c r="D44" s="8" t="s">
        <v>236</v>
      </c>
      <c r="E44" s="8" t="s">
        <v>132</v>
      </c>
      <c r="F44" s="8" t="s">
        <v>237</v>
      </c>
      <c r="G44" s="8" t="s">
        <v>238</v>
      </c>
      <c r="H44" s="8" t="s">
        <v>239</v>
      </c>
      <c r="I44" s="8" t="s">
        <v>239</v>
      </c>
      <c r="J44" s="7" t="s">
        <v>67</v>
      </c>
      <c r="K44" s="8"/>
    </row>
    <row r="45" spans="1:11" ht="189" x14ac:dyDescent="0.25">
      <c r="A45" s="13"/>
      <c r="B45" s="17"/>
      <c r="C45" s="7" t="s">
        <v>56</v>
      </c>
      <c r="D45" s="8" t="s">
        <v>240</v>
      </c>
      <c r="E45" s="8" t="s">
        <v>132</v>
      </c>
      <c r="F45" s="8" t="s">
        <v>241</v>
      </c>
      <c r="G45" s="8" t="s">
        <v>242</v>
      </c>
      <c r="H45" s="8" t="s">
        <v>243</v>
      </c>
      <c r="I45" s="8" t="s">
        <v>243</v>
      </c>
      <c r="J45" s="7" t="s">
        <v>67</v>
      </c>
      <c r="K45" s="8"/>
    </row>
    <row r="46" spans="1:11" ht="157.5" x14ac:dyDescent="0.25">
      <c r="A46" s="13"/>
      <c r="B46" s="17"/>
      <c r="C46" s="7" t="s">
        <v>57</v>
      </c>
      <c r="D46" s="8" t="s">
        <v>244</v>
      </c>
      <c r="E46" s="8" t="s">
        <v>132</v>
      </c>
      <c r="F46" s="8" t="s">
        <v>245</v>
      </c>
      <c r="G46" s="8" t="s">
        <v>246</v>
      </c>
      <c r="H46" s="8" t="s">
        <v>247</v>
      </c>
      <c r="I46" s="8" t="s">
        <v>247</v>
      </c>
      <c r="J46" s="7" t="s">
        <v>67</v>
      </c>
      <c r="K46" s="8"/>
    </row>
    <row r="47" spans="1:11" ht="157.5" x14ac:dyDescent="0.25">
      <c r="A47" s="13"/>
      <c r="B47" s="17"/>
      <c r="C47" s="7" t="s">
        <v>58</v>
      </c>
      <c r="D47" s="8" t="s">
        <v>248</v>
      </c>
      <c r="E47" s="8" t="s">
        <v>132</v>
      </c>
      <c r="F47" s="8" t="s">
        <v>233</v>
      </c>
      <c r="G47" s="8" t="s">
        <v>234</v>
      </c>
      <c r="H47" s="8" t="s">
        <v>251</v>
      </c>
      <c r="I47" s="8" t="s">
        <v>252</v>
      </c>
      <c r="J47" s="7" t="s">
        <v>67</v>
      </c>
      <c r="K47" s="8"/>
    </row>
    <row r="48" spans="1:11" ht="189" x14ac:dyDescent="0.25">
      <c r="A48" s="13"/>
      <c r="B48" s="17"/>
      <c r="C48" s="7" t="s">
        <v>59</v>
      </c>
      <c r="D48" s="8" t="s">
        <v>253</v>
      </c>
      <c r="E48" s="8" t="s">
        <v>132</v>
      </c>
      <c r="F48" s="8" t="s">
        <v>254</v>
      </c>
      <c r="G48" s="8" t="s">
        <v>255</v>
      </c>
      <c r="H48" s="8" t="s">
        <v>256</v>
      </c>
      <c r="I48" s="8" t="s">
        <v>256</v>
      </c>
      <c r="J48" s="7" t="s">
        <v>67</v>
      </c>
      <c r="K48" s="8"/>
    </row>
    <row r="49" spans="1:11" ht="189" x14ac:dyDescent="0.25">
      <c r="A49" s="13"/>
      <c r="B49" s="17"/>
      <c r="C49" s="7" t="s">
        <v>60</v>
      </c>
      <c r="D49" s="8" t="s">
        <v>257</v>
      </c>
      <c r="E49" s="8" t="s">
        <v>132</v>
      </c>
      <c r="F49" s="8" t="s">
        <v>258</v>
      </c>
      <c r="G49" s="8" t="s">
        <v>259</v>
      </c>
      <c r="H49" s="8" t="s">
        <v>269</v>
      </c>
      <c r="I49" s="8" t="s">
        <v>270</v>
      </c>
      <c r="J49" s="7" t="s">
        <v>67</v>
      </c>
      <c r="K49" s="8"/>
    </row>
    <row r="50" spans="1:11" ht="157.5" x14ac:dyDescent="0.25">
      <c r="A50" s="13"/>
      <c r="B50" s="17"/>
      <c r="C50" s="7" t="s">
        <v>61</v>
      </c>
      <c r="D50" s="8" t="s">
        <v>260</v>
      </c>
      <c r="E50" s="8" t="s">
        <v>261</v>
      </c>
      <c r="F50" s="8" t="s">
        <v>212</v>
      </c>
      <c r="G50" s="8" t="s">
        <v>209</v>
      </c>
      <c r="H50" s="8" t="s">
        <v>262</v>
      </c>
      <c r="I50" s="8" t="s">
        <v>263</v>
      </c>
      <c r="J50" s="7" t="s">
        <v>67</v>
      </c>
      <c r="K50" s="8"/>
    </row>
    <row r="51" spans="1:11" ht="173.25" x14ac:dyDescent="0.25">
      <c r="A51" s="13"/>
      <c r="B51" s="17"/>
      <c r="C51" s="7" t="s">
        <v>62</v>
      </c>
      <c r="D51" s="8" t="s">
        <v>264</v>
      </c>
      <c r="E51" s="8" t="s">
        <v>265</v>
      </c>
      <c r="F51" s="8" t="s">
        <v>266</v>
      </c>
      <c r="G51" s="8" t="s">
        <v>267</v>
      </c>
      <c r="H51" s="8" t="s">
        <v>227</v>
      </c>
      <c r="I51" s="8" t="s">
        <v>228</v>
      </c>
      <c r="J51" s="7" t="s">
        <v>67</v>
      </c>
      <c r="K51" s="8"/>
    </row>
    <row r="52" spans="1:11" ht="173.25" x14ac:dyDescent="0.25">
      <c r="A52" s="15"/>
      <c r="B52" s="17"/>
      <c r="C52" s="7" t="s">
        <v>274</v>
      </c>
      <c r="D52" s="8" t="s">
        <v>271</v>
      </c>
      <c r="E52" s="8" t="s">
        <v>132</v>
      </c>
      <c r="F52" s="8" t="s">
        <v>272</v>
      </c>
      <c r="G52" s="8" t="s">
        <v>273</v>
      </c>
      <c r="H52" s="8" t="s">
        <v>227</v>
      </c>
      <c r="I52" s="8" t="s">
        <v>228</v>
      </c>
      <c r="J52" s="7" t="s">
        <v>67</v>
      </c>
      <c r="K52" s="8"/>
    </row>
    <row r="53" spans="1:11" ht="141.75" x14ac:dyDescent="0.25">
      <c r="A53" s="15"/>
      <c r="B53" s="17"/>
      <c r="C53" s="7" t="s">
        <v>275</v>
      </c>
      <c r="D53" s="8" t="s">
        <v>282</v>
      </c>
      <c r="E53" s="8" t="s">
        <v>283</v>
      </c>
      <c r="F53" s="8" t="s">
        <v>284</v>
      </c>
      <c r="G53" s="8" t="s">
        <v>285</v>
      </c>
      <c r="H53" s="8" t="s">
        <v>286</v>
      </c>
      <c r="I53" s="8" t="s">
        <v>286</v>
      </c>
      <c r="J53" s="7" t="s">
        <v>67</v>
      </c>
      <c r="K53" s="8"/>
    </row>
    <row r="54" spans="1:11" ht="204.75" x14ac:dyDescent="0.25">
      <c r="A54" s="15"/>
      <c r="B54" s="17"/>
      <c r="C54" s="7" t="s">
        <v>276</v>
      </c>
      <c r="D54" s="8" t="s">
        <v>287</v>
      </c>
      <c r="E54" s="8" t="s">
        <v>283</v>
      </c>
      <c r="F54" s="8" t="s">
        <v>293</v>
      </c>
      <c r="G54" s="8" t="s">
        <v>288</v>
      </c>
      <c r="H54" s="8" t="s">
        <v>289</v>
      </c>
      <c r="I54" s="8" t="s">
        <v>290</v>
      </c>
      <c r="J54" s="9" t="s">
        <v>77</v>
      </c>
      <c r="K54" s="8"/>
    </row>
    <row r="55" spans="1:11" ht="220.5" x14ac:dyDescent="0.25">
      <c r="A55" s="15"/>
      <c r="B55" s="17"/>
      <c r="C55" s="7" t="s">
        <v>277</v>
      </c>
      <c r="D55" s="8" t="s">
        <v>291</v>
      </c>
      <c r="E55" s="8" t="s">
        <v>283</v>
      </c>
      <c r="F55" s="8" t="s">
        <v>294</v>
      </c>
      <c r="G55" s="8" t="s">
        <v>292</v>
      </c>
      <c r="H55" s="8" t="s">
        <v>295</v>
      </c>
      <c r="I55" s="8" t="s">
        <v>295</v>
      </c>
      <c r="J55" s="7" t="s">
        <v>67</v>
      </c>
      <c r="K55" s="8"/>
    </row>
    <row r="56" spans="1:11" ht="141.75" x14ac:dyDescent="0.25">
      <c r="A56" s="15"/>
      <c r="B56" s="17"/>
      <c r="C56" s="7" t="s">
        <v>278</v>
      </c>
      <c r="D56" s="8" t="s">
        <v>296</v>
      </c>
      <c r="E56" s="8" t="s">
        <v>283</v>
      </c>
      <c r="F56" s="8" t="s">
        <v>297</v>
      </c>
      <c r="G56" s="8" t="s">
        <v>298</v>
      </c>
      <c r="H56" s="8" t="s">
        <v>286</v>
      </c>
      <c r="I56" s="8" t="s">
        <v>286</v>
      </c>
      <c r="J56" s="7" t="s">
        <v>67</v>
      </c>
      <c r="K56" s="8"/>
    </row>
    <row r="57" spans="1:11" ht="141.75" x14ac:dyDescent="0.25">
      <c r="A57" s="15"/>
      <c r="B57" s="17"/>
      <c r="C57" s="7" t="s">
        <v>279</v>
      </c>
      <c r="D57" s="8" t="s">
        <v>299</v>
      </c>
      <c r="E57" s="8" t="s">
        <v>283</v>
      </c>
      <c r="F57" s="8" t="s">
        <v>300</v>
      </c>
      <c r="G57" s="8" t="s">
        <v>301</v>
      </c>
      <c r="H57" s="8" t="s">
        <v>227</v>
      </c>
      <c r="I57" s="8" t="s">
        <v>227</v>
      </c>
      <c r="J57" s="7" t="s">
        <v>67</v>
      </c>
      <c r="K57" s="8"/>
    </row>
    <row r="58" spans="1:11" ht="141.75" x14ac:dyDescent="0.25">
      <c r="A58" s="15"/>
      <c r="B58" s="17"/>
      <c r="C58" s="7" t="s">
        <v>280</v>
      </c>
      <c r="D58" s="8" t="s">
        <v>302</v>
      </c>
      <c r="E58" s="8" t="s">
        <v>283</v>
      </c>
      <c r="F58" s="8" t="s">
        <v>303</v>
      </c>
      <c r="G58" s="8" t="s">
        <v>304</v>
      </c>
      <c r="H58" s="8" t="s">
        <v>227</v>
      </c>
      <c r="I58" s="8" t="s">
        <v>227</v>
      </c>
      <c r="J58" s="7" t="s">
        <v>67</v>
      </c>
      <c r="K58" s="8"/>
    </row>
    <row r="59" spans="1:11" ht="141.75" x14ac:dyDescent="0.25">
      <c r="A59" s="15"/>
      <c r="B59" s="18"/>
      <c r="C59" s="7" t="s">
        <v>281</v>
      </c>
      <c r="D59" s="8" t="s">
        <v>305</v>
      </c>
      <c r="E59" s="8" t="s">
        <v>306</v>
      </c>
      <c r="F59" s="8" t="s">
        <v>208</v>
      </c>
      <c r="G59" s="8" t="s">
        <v>209</v>
      </c>
      <c r="H59" s="8" t="s">
        <v>138</v>
      </c>
      <c r="I59" s="8" t="s">
        <v>127</v>
      </c>
      <c r="J59" s="9" t="s">
        <v>77</v>
      </c>
      <c r="K59" s="8" t="s">
        <v>139</v>
      </c>
    </row>
    <row r="60" spans="1:11" x14ac:dyDescent="0.25">
      <c r="C60" s="14"/>
      <c r="D60" s="5"/>
      <c r="E60" s="5"/>
      <c r="F60" s="5"/>
      <c r="G60" s="5"/>
      <c r="H60" s="5"/>
      <c r="I60" s="5"/>
      <c r="J60" s="4"/>
      <c r="K60" s="5"/>
    </row>
    <row r="61" spans="1:11" x14ac:dyDescent="0.25">
      <c r="C61" s="14"/>
      <c r="D61" s="5"/>
      <c r="E61" s="5"/>
      <c r="F61" s="5"/>
      <c r="G61" s="5"/>
      <c r="H61" s="5"/>
      <c r="I61" s="5"/>
      <c r="J61" s="4"/>
      <c r="K61" s="5"/>
    </row>
  </sheetData>
  <mergeCells count="8">
    <mergeCell ref="B22:B35"/>
    <mergeCell ref="A2:A51"/>
    <mergeCell ref="B2:B6"/>
    <mergeCell ref="B7:B14"/>
    <mergeCell ref="B15:B17"/>
    <mergeCell ref="B18:B19"/>
    <mergeCell ref="B20:B21"/>
    <mergeCell ref="B36:B59"/>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TC theo chức năng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Uyên Phan</dc:creator>
  <cp:lastModifiedBy>Uyên Phan</cp:lastModifiedBy>
  <dcterms:created xsi:type="dcterms:W3CDTF">2022-12-22T11:57:09Z</dcterms:created>
  <dcterms:modified xsi:type="dcterms:W3CDTF">2022-12-24T02:06:45Z</dcterms:modified>
</cp:coreProperties>
</file>