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autoCompressPictures="0"/>
  <mc:AlternateContent xmlns:mc="http://schemas.openxmlformats.org/markup-compatibility/2006">
    <mc:Choice Requires="x15">
      <x15ac:absPath xmlns:x15ac="http://schemas.microsoft.com/office/spreadsheetml/2010/11/ac" url="/Users/hanhtran/Google Drive/_Teaching/SV/KCPM/TH2017-HK1-2021/Project/"/>
    </mc:Choice>
  </mc:AlternateContent>
  <xr:revisionPtr revIDLastSave="0" documentId="13_ncr:1_{29862AA0-2770-AF49-8754-510DC50EE056}" xr6:coauthVersionLast="45" xr6:coauthVersionMax="45" xr10:uidLastSave="{00000000-0000-0000-0000-000000000000}"/>
  <bookViews>
    <workbookView minimized="1" xWindow="880" yWindow="460" windowWidth="25620" windowHeight="14900" tabRatio="500" activeTab="2" xr2:uid="{00000000-000D-0000-FFFF-FFFF00000000}"/>
  </bookViews>
  <sheets>
    <sheet name="Thong tin Nhom" sheetId="4" r:id="rId1"/>
    <sheet name="Danh gia Nhom" sheetId="1" r:id="rId2"/>
    <sheet name="Thang Diem" sheetId="2" r:id="rId3"/>
    <sheet name="Huong dan" sheetId="3"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2" l="1"/>
  <c r="E22" i="2"/>
  <c r="E23" i="2"/>
  <c r="E27" i="2"/>
  <c r="E25" i="2"/>
  <c r="D29" i="2"/>
  <c r="E21" i="2"/>
  <c r="E20" i="2"/>
  <c r="E18" i="2"/>
  <c r="E17" i="2"/>
  <c r="E16" i="2"/>
  <c r="E14" i="2"/>
  <c r="E13" i="2"/>
  <c r="E11" i="2"/>
  <c r="E10" i="2"/>
  <c r="E9" i="2"/>
  <c r="E8" i="2"/>
  <c r="E6" i="2"/>
  <c r="E5" i="2"/>
  <c r="E4" i="2"/>
  <c r="E29" i="2" s="1"/>
  <c r="E3" i="2"/>
  <c r="F6"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Hanh Tran</author>
  </authors>
  <commentList>
    <comment ref="E6" authorId="0" shapeId="0" xr:uid="{00000000-0006-0000-0100-000001000000}">
      <text>
        <r>
          <rPr>
            <b/>
            <sz val="9"/>
            <color indexed="81"/>
            <rFont val="Calibri"/>
            <family val="2"/>
          </rPr>
          <t>Hanh Tran:</t>
        </r>
        <r>
          <rPr>
            <sz val="9"/>
            <color indexed="81"/>
            <rFont val="Calibri"/>
            <family val="2"/>
          </rPr>
          <t xml:space="preserve">
Tổng tỉ lệ % của 3 thành viên không được vượt quá 100%
</t>
        </r>
      </text>
    </comment>
  </commentList>
</comments>
</file>

<file path=xl/sharedStrings.xml><?xml version="1.0" encoding="utf-8"?>
<sst xmlns="http://schemas.openxmlformats.org/spreadsheetml/2006/main" count="54" uniqueCount="50">
  <si>
    <t>MSSV</t>
  </si>
  <si>
    <t>Mã nhóm</t>
  </si>
  <si>
    <t>STT</t>
  </si>
  <si>
    <t>Họ tên</t>
  </si>
  <si>
    <t>Tổng cộng (&lt;= 100%)</t>
  </si>
  <si>
    <t>Tiêu chí</t>
  </si>
  <si>
    <t>Thang điểm</t>
  </si>
  <si>
    <t>Điểm</t>
  </si>
  <si>
    <t>Email</t>
  </si>
  <si>
    <t>Điện thoại</t>
  </si>
  <si>
    <t>Thông tin nhóm</t>
  </si>
  <si>
    <t>Email liên lạc của nhóm</t>
  </si>
  <si>
    <t>Điện thoại liên lạc nhóm</t>
  </si>
  <si>
    <t>Thông tin thành viên</t>
  </si>
  <si>
    <t>Tên nhóm (nếu có)</t>
  </si>
  <si>
    <t>Tỉ lệ % tham gia (tự đánh giá)</t>
  </si>
  <si>
    <t>Tỉ lệ % tham gia (nhóm đánh giá)</t>
  </si>
  <si>
    <t>Tài liệu Test Plan</t>
  </si>
  <si>
    <t>Tài liệu Test Cases</t>
  </si>
  <si>
    <t>Tài liệu Bug Report</t>
  </si>
  <si>
    <t>Tài liệu Test Summary Report</t>
  </si>
  <si>
    <t>Test Scripts</t>
  </si>
  <si>
    <t>Trình bày rõ ràng theo mẫu qui định</t>
  </si>
  <si>
    <t>Đánh giá nhóm</t>
  </si>
  <si>
    <t>Thang điểm tự đánh giá</t>
  </si>
  <si>
    <t>Tổng tỉ lệ % của 3 thành viên trong nhóm không được vượt quá 100%</t>
  </si>
  <si>
    <t>Điểm tự đánh giá 1 tiêu chí là điểm trừ dựa trên mức độ không hoàn thành của tiêu chí so với thang điểm qui định. Ví dụ tiêu chí 6.1, nếu chỉ quản lý 20% số test case trên TestLink thì điểm tự đánh giá là -0.8 (-80%)</t>
  </si>
  <si>
    <t>Tổng điểm cuối cùng là MIN(0, 10 - tổng điểm trừ của tất cả tiêu chí)</t>
  </si>
  <si>
    <t>Phân công công việc trong nhóm</t>
  </si>
  <si>
    <t>Phủ 5 loại test (Functional, GUI &amp; Usability, Performance, Security, Compatibility)</t>
  </si>
  <si>
    <t>Tổng điểm</t>
  </si>
  <si>
    <t>Tỉ lệ % mức độ hoàn thành (nhóm tự đánh giá)</t>
  </si>
  <si>
    <r>
      <rPr>
        <sz val="7"/>
        <color theme="1"/>
        <rFont val="Times New Roman"/>
        <family val="1"/>
      </rPr>
      <t xml:space="preserve"> </t>
    </r>
    <r>
      <rPr>
        <sz val="13"/>
        <color theme="1"/>
        <rFont val="Times New Roman"/>
        <family val="1"/>
      </rPr>
      <t>Xác định rõ ràng yêu cầu test (Test Types)</t>
    </r>
  </si>
  <si>
    <t>Lập kế hoạch thời gian kiểm thử hợp lý</t>
  </si>
  <si>
    <t>Xác định vai trò và phân công công việc  hợp lý</t>
  </si>
  <si>
    <t>Test Coverage = 100% (Thực thi 100% Test case được đặc tả)</t>
  </si>
  <si>
    <t>Có báo cáo phân tích cụ kết quả kiểm thử hiệu năng của dự án</t>
  </si>
  <si>
    <t>Có ít nhất n*100 TCs (trong đó n là số thành viên trong nhóm kiểm thử)</t>
  </si>
  <si>
    <t>Có ít nhất n*10 bug (trong đó n là số thành viên trong nhóm)</t>
  </si>
  <si>
    <t>Trình bày rõ ràng theo mẫu qui định, dễ dàng xác định được TCs của loại test nào, kết quả thực thi TCs cho từng Release</t>
  </si>
  <si>
    <t>Thống kê đầy đủ test coverage, số lượng TC, trạng thái TCs trên từng yêu cầu test, từng Phân hệ</t>
  </si>
  <si>
    <t>Thống kê đầy đủ số lượng bug, độ nghiêm trọng của bug trên từng yêu cầu test, từng Phân hệ</t>
  </si>
  <si>
    <t>Mỗi thành viên xây dựng ít nhất 1 test script kiểm thử tự động cho 1 trường hợp cụ thể của dự án</t>
  </si>
  <si>
    <t>Mỗi thành viên xây dựng ít nhất 1 test script kiểm thử hiệu năng cho 1 ngữ cảnh cụ thể của dự án</t>
  </si>
  <si>
    <t>Test Management</t>
  </si>
  <si>
    <t>Bug Tracker</t>
  </si>
  <si>
    <t>Có script phát sinh dữ liệu mẫu cho dự án (trong trường hợp kiểm thử hiệu năng, cần phát sinh dữ liệu lớn)</t>
  </si>
  <si>
    <t>100% yêu cầu kiểm thử &amp; test cases trong Test Plan được quản lý trên một công cụ quản lý kiểm thử (TestLink…)</t>
  </si>
  <si>
    <t>100% số Bug report được quản lý trên Bug Tracker Tool (không tính file Excel)</t>
  </si>
  <si>
    <t>Trình bày rõ ràng theo mẫu qui định, mỗi Bug Report phải được mô tả rõ ràng, phải có hình chụp giao diện minh hoạ lỗi, nếu không sẽ không được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</si>
</sst>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7"/>
      <color theme="1"/>
      <name val="Times New Roman"/>
      <family val="1"/>
    </font>
    <font>
      <sz val="13"/>
      <color theme="1"/>
      <name val="Times New Roman"/>
      <family val="1"/>
    </font>
    <font>
      <b/>
      <sz val="13"/>
      <color theme="1"/>
      <name val="Wingdings"/>
      <charset val="2"/>
    </font>
    <font>
      <b/>
      <sz val="13"/>
      <color theme="1"/>
      <name val="Times New Roman"/>
      <family val="1"/>
    </font>
    <font>
      <sz val="9"/>
      <color indexed="81"/>
      <name val="Calibri"/>
      <family val="2"/>
    </font>
    <font>
      <b/>
      <sz val="9"/>
      <color indexed="81"/>
      <name val="Calibri"/>
      <family val="2"/>
    </font>
    <font>
      <b/>
      <sz val="12"/>
      <color rgb="FF0000FF"/>
      <name val="Calibri"/>
      <family val="2"/>
      <scheme val="minor"/>
    </font>
  </fonts>
  <fills count="3">
    <fill>
      <patternFill patternType="none"/>
    </fill>
    <fill>
      <patternFill patternType="gray125"/>
    </fill>
    <fill>
      <patternFill patternType="solid">
        <fgColor rgb="FFCCFFCC"/>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6">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5">
    <xf numFmtId="0" fontId="0" fillId="0" borderId="0" xfId="0"/>
    <xf numFmtId="0" fontId="2" fillId="0" borderId="0" xfId="0" applyFont="1"/>
    <xf numFmtId="0" fontId="2" fillId="0" borderId="1" xfId="0" applyFont="1" applyBorder="1"/>
    <xf numFmtId="0" fontId="0" fillId="0" borderId="1" xfId="0" applyBorder="1"/>
    <xf numFmtId="0" fontId="0" fillId="0" borderId="1" xfId="0" applyBorder="1" applyAlignment="1">
      <alignment horizontal="left"/>
    </xf>
    <xf numFmtId="0" fontId="0" fillId="0" borderId="0" xfId="0" applyAlignment="1">
      <alignment horizontal="center"/>
    </xf>
    <xf numFmtId="0" fontId="2" fillId="0" borderId="1" xfId="0" applyFont="1" applyBorder="1" applyAlignment="1">
      <alignment horizontal="center"/>
    </xf>
    <xf numFmtId="0" fontId="2"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8" fillId="0" borderId="1" xfId="0" applyFont="1" applyBorder="1" applyAlignment="1">
      <alignment horizontal="right" vertical="center" indent="1"/>
    </xf>
    <xf numFmtId="0" fontId="6" fillId="0" borderId="1" xfId="0" applyFont="1" applyBorder="1" applyAlignment="1">
      <alignment horizontal="right" vertical="center"/>
    </xf>
    <xf numFmtId="0" fontId="6" fillId="0" borderId="1" xfId="0" applyFont="1" applyBorder="1" applyAlignment="1">
      <alignment horizontal="right" vertical="center" wrapText="1"/>
    </xf>
    <xf numFmtId="0" fontId="0" fillId="0" borderId="0" xfId="0" applyAlignment="1">
      <alignment wrapText="1"/>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0" fillId="0" borderId="0" xfId="0" applyAlignment="1">
      <alignment vertical="center"/>
    </xf>
    <xf numFmtId="0" fontId="2" fillId="0" borderId="0" xfId="0" applyFont="1" applyAlignment="1">
      <alignment horizontal="right"/>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9" fontId="0" fillId="0" borderId="1" xfId="1" applyFont="1" applyBorder="1" applyAlignment="1">
      <alignment horizontal="center" vertical="center"/>
    </xf>
    <xf numFmtId="0" fontId="2" fillId="2" borderId="1" xfId="0" applyFont="1" applyFill="1" applyBorder="1" applyAlignment="1">
      <alignment horizontal="center" vertical="center" wrapText="1"/>
    </xf>
    <xf numFmtId="9" fontId="11" fillId="0" borderId="0" xfId="1" applyFont="1" applyAlignment="1">
      <alignment horizontal="center"/>
    </xf>
    <xf numFmtId="0" fontId="8"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9" fontId="7" fillId="0" borderId="3" xfId="1" applyFont="1" applyBorder="1" applyAlignment="1">
      <alignment vertical="center"/>
    </xf>
    <xf numFmtId="0" fontId="2" fillId="0" borderId="0" xfId="0" applyFont="1" applyAlignment="1">
      <alignment vertical="center"/>
    </xf>
    <xf numFmtId="9" fontId="2" fillId="0" borderId="1" xfId="0" applyNumberFormat="1" applyFont="1" applyBorder="1" applyAlignment="1">
      <alignment horizontal="center" vertical="center"/>
    </xf>
    <xf numFmtId="0" fontId="11" fillId="0" borderId="1" xfId="0" applyFont="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cellXfs>
  <cellStyles count="4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D12" sqref="D12"/>
    </sheetView>
  </sheetViews>
  <sheetFormatPr baseColWidth="10" defaultRowHeight="16" x14ac:dyDescent="0.2"/>
  <cols>
    <col min="1" max="1" width="13.5" customWidth="1"/>
    <col min="2" max="2" width="9.33203125" style="5" bestFit="1" customWidth="1"/>
    <col min="3" max="3" width="23.83203125" customWidth="1"/>
    <col min="4" max="4" width="20.33203125" bestFit="1" customWidth="1"/>
    <col min="5" max="5" width="21" bestFit="1" customWidth="1"/>
  </cols>
  <sheetData>
    <row r="1" spans="1:5" ht="46" customHeight="1" x14ac:dyDescent="0.2">
      <c r="A1" s="1" t="s">
        <v>10</v>
      </c>
    </row>
    <row r="2" spans="1:5" s="17" customFormat="1" ht="32" customHeight="1" x14ac:dyDescent="0.2">
      <c r="B2" s="16" t="s">
        <v>1</v>
      </c>
      <c r="C2" s="16" t="s">
        <v>14</v>
      </c>
      <c r="D2" s="16" t="s">
        <v>11</v>
      </c>
      <c r="E2" s="16" t="s">
        <v>12</v>
      </c>
    </row>
    <row r="3" spans="1:5" ht="32" customHeight="1" x14ac:dyDescent="0.2">
      <c r="A3" s="1"/>
      <c r="B3" s="6"/>
      <c r="C3" s="2"/>
      <c r="D3" s="2"/>
      <c r="E3" s="2"/>
    </row>
    <row r="4" spans="1:5" ht="49" customHeight="1" x14ac:dyDescent="0.2">
      <c r="A4" s="1" t="s">
        <v>13</v>
      </c>
    </row>
    <row r="5" spans="1:5" ht="26" customHeight="1" x14ac:dyDescent="0.2">
      <c r="A5" s="7"/>
      <c r="B5" s="15" t="s">
        <v>0</v>
      </c>
      <c r="C5" s="16" t="s">
        <v>3</v>
      </c>
      <c r="D5" s="15" t="s">
        <v>8</v>
      </c>
      <c r="E5" s="15" t="s">
        <v>9</v>
      </c>
    </row>
    <row r="6" spans="1:5" ht="26" customHeight="1" x14ac:dyDescent="0.2">
      <c r="A6" s="8"/>
      <c r="B6" s="4"/>
      <c r="C6" s="3"/>
      <c r="D6" s="3"/>
      <c r="E6" s="3"/>
    </row>
    <row r="7" spans="1:5" ht="26" customHeight="1" x14ac:dyDescent="0.2">
      <c r="A7" s="8"/>
      <c r="B7" s="4"/>
      <c r="C7" s="3"/>
      <c r="D7" s="3"/>
      <c r="E7" s="3"/>
    </row>
    <row r="8" spans="1:5" ht="26" customHeight="1" x14ac:dyDescent="0.2">
      <c r="A8" s="8"/>
      <c r="B8" s="4"/>
      <c r="C8" s="3"/>
      <c r="D8" s="3"/>
      <c r="E8" s="3"/>
    </row>
    <row r="9" spans="1:5" x14ac:dyDescent="0.2">
      <c r="D9" s="1"/>
      <c r="E9" s="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election activeCell="A5" sqref="A5:XFD5"/>
    </sheetView>
  </sheetViews>
  <sheetFormatPr baseColWidth="10" defaultRowHeight="16" x14ac:dyDescent="0.2"/>
  <cols>
    <col min="1" max="1" width="4.1640625" bestFit="1" customWidth="1"/>
    <col min="2" max="2" width="14.83203125" style="5" customWidth="1"/>
    <col min="3" max="3" width="32.5" customWidth="1"/>
    <col min="4" max="4" width="61.5" customWidth="1"/>
    <col min="5" max="5" width="14.5" bestFit="1" customWidth="1"/>
    <col min="6" max="6" width="18.6640625" customWidth="1"/>
  </cols>
  <sheetData>
    <row r="1" spans="1:6" x14ac:dyDescent="0.2">
      <c r="A1" s="1"/>
    </row>
    <row r="2" spans="1:6" s="17" customFormat="1" ht="51" x14ac:dyDescent="0.2">
      <c r="A2" s="15" t="s">
        <v>2</v>
      </c>
      <c r="B2" s="15" t="s">
        <v>0</v>
      </c>
      <c r="C2" s="16" t="s">
        <v>3</v>
      </c>
      <c r="D2" s="23" t="s">
        <v>28</v>
      </c>
      <c r="E2" s="23" t="s">
        <v>15</v>
      </c>
      <c r="F2" s="23" t="s">
        <v>16</v>
      </c>
    </row>
    <row r="3" spans="1:6" s="17" customFormat="1" ht="41" customHeight="1" x14ac:dyDescent="0.2">
      <c r="A3" s="19">
        <v>1</v>
      </c>
      <c r="B3" s="19"/>
      <c r="C3" s="20"/>
      <c r="D3" s="21"/>
      <c r="E3" s="22"/>
      <c r="F3" s="22"/>
    </row>
    <row r="4" spans="1:6" s="17" customFormat="1" ht="41" customHeight="1" x14ac:dyDescent="0.2">
      <c r="A4" s="19">
        <v>2</v>
      </c>
      <c r="B4" s="19"/>
      <c r="C4" s="20"/>
      <c r="D4" s="21"/>
      <c r="E4" s="22"/>
      <c r="F4" s="22"/>
    </row>
    <row r="5" spans="1:6" s="17" customFormat="1" ht="41" customHeight="1" x14ac:dyDescent="0.2">
      <c r="A5" s="19">
        <v>3</v>
      </c>
      <c r="B5" s="19"/>
      <c r="C5" s="20"/>
      <c r="D5" s="21"/>
      <c r="E5" s="22"/>
      <c r="F5" s="22"/>
    </row>
    <row r="6" spans="1:6" ht="29" customHeight="1" x14ac:dyDescent="0.2">
      <c r="D6" s="18" t="s">
        <v>4</v>
      </c>
      <c r="E6" s="24">
        <f>SUM(E3:E5)</f>
        <v>0</v>
      </c>
      <c r="F6" s="24">
        <f>SUM(F3:F5)</f>
        <v>0</v>
      </c>
    </row>
  </sheetData>
  <conditionalFormatting sqref="E6">
    <cfRule type="cellIs" dxfId="1" priority="2" operator="greaterThan">
      <formula>1</formula>
    </cfRule>
  </conditionalFormatting>
  <conditionalFormatting sqref="F6">
    <cfRule type="cellIs" dxfId="0" priority="1" operator="greaterThan">
      <formula>1</formula>
    </cfRule>
  </conditionalFormatting>
  <pageMargins left="0.75" right="0.75" top="1" bottom="1" header="0.5" footer="0.5"/>
  <pageSetup paperSize="9"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9"/>
  <sheetViews>
    <sheetView tabSelected="1" topLeftCell="A13" zoomScale="125" zoomScaleNormal="125" workbookViewId="0">
      <selection activeCell="B9" sqref="B9"/>
    </sheetView>
  </sheetViews>
  <sheetFormatPr baseColWidth="10" defaultRowHeight="16" x14ac:dyDescent="0.2"/>
  <cols>
    <col min="1" max="1" width="4.1640625" bestFit="1" customWidth="1"/>
    <col min="2" max="2" width="67.5" customWidth="1"/>
    <col min="3" max="3" width="10.83203125" style="5"/>
    <col min="4" max="4" width="23.1640625" style="5" customWidth="1"/>
    <col min="5" max="5" width="16.1640625" style="5" bestFit="1" customWidth="1"/>
  </cols>
  <sheetData>
    <row r="1" spans="1:5" s="17" customFormat="1" ht="34" x14ac:dyDescent="0.2">
      <c r="A1" s="15" t="s">
        <v>2</v>
      </c>
      <c r="B1" s="15" t="s">
        <v>5</v>
      </c>
      <c r="C1" s="15" t="s">
        <v>6</v>
      </c>
      <c r="D1" s="23" t="s">
        <v>31</v>
      </c>
      <c r="E1" s="15" t="s">
        <v>7</v>
      </c>
    </row>
    <row r="2" spans="1:5" s="29" customFormat="1" ht="20" customHeight="1" x14ac:dyDescent="0.2">
      <c r="A2" s="10">
        <v>1</v>
      </c>
      <c r="B2" s="25" t="s">
        <v>17</v>
      </c>
      <c r="C2" s="26"/>
      <c r="D2" s="28"/>
      <c r="E2" s="27"/>
    </row>
    <row r="3" spans="1:5" s="17" customFormat="1" ht="20" customHeight="1" x14ac:dyDescent="0.2">
      <c r="A3" s="20">
        <v>1.1000000000000001</v>
      </c>
      <c r="B3" s="12" t="s">
        <v>32</v>
      </c>
      <c r="C3" s="19">
        <v>-1</v>
      </c>
      <c r="D3" s="22">
        <v>1</v>
      </c>
      <c r="E3" s="19">
        <f>C3*(1-D3)</f>
        <v>0</v>
      </c>
    </row>
    <row r="4" spans="1:5" s="17" customFormat="1" ht="20" customHeight="1" x14ac:dyDescent="0.2">
      <c r="A4" s="20">
        <v>1.2</v>
      </c>
      <c r="B4" s="12" t="s">
        <v>33</v>
      </c>
      <c r="C4" s="19">
        <v>-1</v>
      </c>
      <c r="D4" s="22">
        <v>1</v>
      </c>
      <c r="E4" s="19">
        <f t="shared" ref="E4:E6" si="0">C4*(1-D4)</f>
        <v>0</v>
      </c>
    </row>
    <row r="5" spans="1:5" s="17" customFormat="1" ht="20" customHeight="1" x14ac:dyDescent="0.2">
      <c r="A5" s="20">
        <v>1.3</v>
      </c>
      <c r="B5" s="12" t="s">
        <v>34</v>
      </c>
      <c r="C5" s="19">
        <v>-1</v>
      </c>
      <c r="D5" s="22">
        <v>1</v>
      </c>
      <c r="E5" s="19">
        <f t="shared" si="0"/>
        <v>0</v>
      </c>
    </row>
    <row r="6" spans="1:5" s="17" customFormat="1" ht="20" customHeight="1" x14ac:dyDescent="0.2">
      <c r="A6" s="20">
        <v>1.4</v>
      </c>
      <c r="B6" s="12" t="s">
        <v>22</v>
      </c>
      <c r="C6" s="19">
        <v>-1</v>
      </c>
      <c r="D6" s="22">
        <v>1</v>
      </c>
      <c r="E6" s="19">
        <f t="shared" si="0"/>
        <v>0</v>
      </c>
    </row>
    <row r="7" spans="1:5" s="29" customFormat="1" ht="20" customHeight="1" x14ac:dyDescent="0.2">
      <c r="A7" s="10">
        <v>2</v>
      </c>
      <c r="B7" s="25" t="s">
        <v>18</v>
      </c>
      <c r="C7" s="26"/>
      <c r="D7" s="28"/>
      <c r="E7" s="27"/>
    </row>
    <row r="8" spans="1:5" s="17" customFormat="1" ht="36" x14ac:dyDescent="0.2">
      <c r="A8" s="20">
        <v>2.1</v>
      </c>
      <c r="B8" s="13" t="s">
        <v>29</v>
      </c>
      <c r="C8" s="19">
        <v>-10</v>
      </c>
      <c r="D8" s="22">
        <v>1</v>
      </c>
      <c r="E8" s="19">
        <f t="shared" ref="E8:E11" si="1">C8*(1-D8)</f>
        <v>0</v>
      </c>
    </row>
    <row r="9" spans="1:5" s="17" customFormat="1" ht="20" customHeight="1" x14ac:dyDescent="0.2">
      <c r="A9" s="20">
        <v>2.2000000000000002</v>
      </c>
      <c r="B9" s="13" t="s">
        <v>37</v>
      </c>
      <c r="C9" s="19">
        <v>-10</v>
      </c>
      <c r="D9" s="22">
        <v>1</v>
      </c>
      <c r="E9" s="19">
        <f t="shared" si="1"/>
        <v>0</v>
      </c>
    </row>
    <row r="10" spans="1:5" s="17" customFormat="1" ht="20" customHeight="1" x14ac:dyDescent="0.2">
      <c r="A10" s="20">
        <v>2.2999999999999998</v>
      </c>
      <c r="B10" s="13" t="s">
        <v>35</v>
      </c>
      <c r="C10" s="19">
        <v>-10</v>
      </c>
      <c r="D10" s="22">
        <v>1</v>
      </c>
      <c r="E10" s="19">
        <f t="shared" si="1"/>
        <v>0</v>
      </c>
    </row>
    <row r="11" spans="1:5" s="17" customFormat="1" ht="43" customHeight="1" x14ac:dyDescent="0.2">
      <c r="A11" s="20">
        <v>2.4</v>
      </c>
      <c r="B11" s="13" t="s">
        <v>39</v>
      </c>
      <c r="C11" s="19">
        <v>-10</v>
      </c>
      <c r="D11" s="22">
        <v>1</v>
      </c>
      <c r="E11" s="19">
        <f t="shared" si="1"/>
        <v>0</v>
      </c>
    </row>
    <row r="12" spans="1:5" s="29" customFormat="1" ht="20" customHeight="1" x14ac:dyDescent="0.2">
      <c r="A12" s="10">
        <v>3</v>
      </c>
      <c r="B12" s="25" t="s">
        <v>19</v>
      </c>
      <c r="C12" s="26"/>
      <c r="D12" s="28"/>
      <c r="E12" s="27"/>
    </row>
    <row r="13" spans="1:5" s="17" customFormat="1" ht="20" customHeight="1" x14ac:dyDescent="0.2">
      <c r="A13" s="20">
        <v>3.1</v>
      </c>
      <c r="B13" s="13" t="s">
        <v>38</v>
      </c>
      <c r="C13" s="19">
        <v>-10</v>
      </c>
      <c r="D13" s="22">
        <v>1</v>
      </c>
      <c r="E13" s="19">
        <f t="shared" ref="E13:E14" si="2">C13*(1-D13)</f>
        <v>0</v>
      </c>
    </row>
    <row r="14" spans="1:5" s="17" customFormat="1" ht="54" x14ac:dyDescent="0.2">
      <c r="A14" s="20">
        <v>3.2</v>
      </c>
      <c r="B14" s="13" t="s">
        <v>49</v>
      </c>
      <c r="C14" s="19">
        <v>-10</v>
      </c>
      <c r="D14" s="22">
        <v>1</v>
      </c>
      <c r="E14" s="19">
        <f t="shared" si="2"/>
        <v>0</v>
      </c>
    </row>
    <row r="15" spans="1:5" s="29" customFormat="1" ht="20" customHeight="1" x14ac:dyDescent="0.2">
      <c r="A15" s="10">
        <v>4</v>
      </c>
      <c r="B15" s="25" t="s">
        <v>20</v>
      </c>
      <c r="C15" s="26"/>
      <c r="D15" s="28"/>
      <c r="E15" s="27"/>
    </row>
    <row r="16" spans="1:5" s="17" customFormat="1" ht="36" x14ac:dyDescent="0.2">
      <c r="A16" s="20">
        <v>4.0999999999999996</v>
      </c>
      <c r="B16" s="13" t="s">
        <v>40</v>
      </c>
      <c r="C16" s="19">
        <v>-10</v>
      </c>
      <c r="D16" s="22">
        <v>1</v>
      </c>
      <c r="E16" s="19">
        <f t="shared" ref="E16:E18" si="3">C16*(1-D16)</f>
        <v>0</v>
      </c>
    </row>
    <row r="17" spans="1:5" s="17" customFormat="1" ht="36" x14ac:dyDescent="0.2">
      <c r="A17" s="20">
        <v>4.2</v>
      </c>
      <c r="B17" s="13" t="s">
        <v>41</v>
      </c>
      <c r="C17" s="19">
        <v>-10</v>
      </c>
      <c r="D17" s="22">
        <v>1</v>
      </c>
      <c r="E17" s="19">
        <f t="shared" si="3"/>
        <v>0</v>
      </c>
    </row>
    <row r="18" spans="1:5" s="17" customFormat="1" ht="20" customHeight="1" x14ac:dyDescent="0.2">
      <c r="A18" s="20">
        <v>4.3</v>
      </c>
      <c r="B18" s="12" t="s">
        <v>22</v>
      </c>
      <c r="C18" s="19">
        <v>-10</v>
      </c>
      <c r="D18" s="22">
        <v>1</v>
      </c>
      <c r="E18" s="19">
        <f t="shared" si="3"/>
        <v>0</v>
      </c>
    </row>
    <row r="19" spans="1:5" s="29" customFormat="1" ht="20" customHeight="1" x14ac:dyDescent="0.2">
      <c r="A19" s="10">
        <v>5</v>
      </c>
      <c r="B19" s="25" t="s">
        <v>21</v>
      </c>
      <c r="C19" s="26"/>
      <c r="D19" s="28"/>
      <c r="E19" s="27"/>
    </row>
    <row r="20" spans="1:5" s="17" customFormat="1" ht="38" customHeight="1" x14ac:dyDescent="0.2">
      <c r="A20" s="20">
        <v>5.0999999999999996</v>
      </c>
      <c r="B20" s="13" t="s">
        <v>42</v>
      </c>
      <c r="C20" s="19">
        <v>-1</v>
      </c>
      <c r="D20" s="22">
        <v>1</v>
      </c>
      <c r="E20" s="19">
        <f t="shared" ref="E20:E22" si="4">C20*(1-D20)</f>
        <v>0</v>
      </c>
    </row>
    <row r="21" spans="1:5" s="17" customFormat="1" ht="36" x14ac:dyDescent="0.2">
      <c r="A21" s="20">
        <v>5.2</v>
      </c>
      <c r="B21" s="13" t="s">
        <v>43</v>
      </c>
      <c r="C21" s="19">
        <v>-1</v>
      </c>
      <c r="D21" s="22">
        <v>1</v>
      </c>
      <c r="E21" s="19">
        <f t="shared" si="4"/>
        <v>0</v>
      </c>
    </row>
    <row r="22" spans="1:5" s="17" customFormat="1" ht="36" x14ac:dyDescent="0.2">
      <c r="A22" s="20">
        <v>5.3</v>
      </c>
      <c r="B22" s="13" t="s">
        <v>46</v>
      </c>
      <c r="C22" s="19">
        <v>-1</v>
      </c>
      <c r="D22" s="22">
        <v>1</v>
      </c>
      <c r="E22" s="19">
        <f t="shared" si="4"/>
        <v>0</v>
      </c>
    </row>
    <row r="23" spans="1:5" s="17" customFormat="1" ht="20" customHeight="1" x14ac:dyDescent="0.2">
      <c r="A23" s="20">
        <v>5.4</v>
      </c>
      <c r="B23" s="13" t="s">
        <v>36</v>
      </c>
      <c r="C23" s="19">
        <v>-1</v>
      </c>
      <c r="D23" s="22">
        <v>1</v>
      </c>
      <c r="E23" s="19">
        <f t="shared" ref="E23" si="5">C23*(1-D23)</f>
        <v>0</v>
      </c>
    </row>
    <row r="24" spans="1:5" s="29" customFormat="1" ht="20" customHeight="1" x14ac:dyDescent="0.2">
      <c r="A24" s="10">
        <v>6</v>
      </c>
      <c r="B24" s="25" t="s">
        <v>44</v>
      </c>
      <c r="C24" s="26"/>
      <c r="D24" s="28"/>
      <c r="E24" s="27"/>
    </row>
    <row r="25" spans="1:5" s="17" customFormat="1" ht="36" x14ac:dyDescent="0.2">
      <c r="A25" s="20">
        <v>6.1</v>
      </c>
      <c r="B25" s="13" t="s">
        <v>47</v>
      </c>
      <c r="C25" s="19">
        <v>-1</v>
      </c>
      <c r="D25" s="22">
        <v>1</v>
      </c>
      <c r="E25" s="19">
        <f>C25*(1-D25)</f>
        <v>0</v>
      </c>
    </row>
    <row r="26" spans="1:5" s="29" customFormat="1" ht="20" customHeight="1" x14ac:dyDescent="0.2">
      <c r="A26" s="10">
        <v>7</v>
      </c>
      <c r="B26" s="25" t="s">
        <v>45</v>
      </c>
      <c r="C26" s="26"/>
      <c r="D26" s="28"/>
      <c r="E26" s="27"/>
    </row>
    <row r="27" spans="1:5" s="17" customFormat="1" ht="36" x14ac:dyDescent="0.2">
      <c r="A27" s="20">
        <v>7.1</v>
      </c>
      <c r="B27" s="13" t="s">
        <v>48</v>
      </c>
      <c r="C27" s="19">
        <v>-1</v>
      </c>
      <c r="D27" s="22">
        <v>1</v>
      </c>
      <c r="E27" s="19">
        <f>C27*(1-D27)</f>
        <v>0</v>
      </c>
    </row>
    <row r="28" spans="1:5" s="17" customFormat="1" ht="20" customHeight="1" x14ac:dyDescent="0.2">
      <c r="A28" s="32"/>
      <c r="B28" s="33"/>
      <c r="C28" s="33"/>
      <c r="D28" s="33"/>
      <c r="E28" s="34"/>
    </row>
    <row r="29" spans="1:5" s="29" customFormat="1" ht="20" customHeight="1" x14ac:dyDescent="0.2">
      <c r="A29" s="10"/>
      <c r="B29" s="11" t="s">
        <v>30</v>
      </c>
      <c r="C29" s="9">
        <f>SUM(C2:C27)</f>
        <v>-100</v>
      </c>
      <c r="D29" s="30">
        <f>SUM(D2:D21)/20</f>
        <v>0.75</v>
      </c>
      <c r="E29" s="31">
        <f>MAX(0,10+SUM(E3:E21))</f>
        <v>10</v>
      </c>
    </row>
  </sheetData>
  <mergeCells count="1">
    <mergeCell ref="A28:E28"/>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B16" sqref="B16"/>
    </sheetView>
  </sheetViews>
  <sheetFormatPr baseColWidth="10" defaultRowHeight="16" x14ac:dyDescent="0.2"/>
  <cols>
    <col min="1" max="1" width="20.5" bestFit="1" customWidth="1"/>
    <col min="2" max="2" width="94" bestFit="1" customWidth="1"/>
  </cols>
  <sheetData>
    <row r="1" spans="1:2" x14ac:dyDescent="0.2">
      <c r="A1" t="s">
        <v>23</v>
      </c>
      <c r="B1" t="s">
        <v>25</v>
      </c>
    </row>
    <row r="2" spans="1:2" ht="34" x14ac:dyDescent="0.2">
      <c r="A2" t="s">
        <v>24</v>
      </c>
      <c r="B2" s="14" t="s">
        <v>26</v>
      </c>
    </row>
    <row r="3" spans="1:2" x14ac:dyDescent="0.2">
      <c r="B3" t="s">
        <v>27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Thong tin Nhom</vt:lpstr>
      <vt:lpstr>Danh gia Nhom</vt:lpstr>
      <vt:lpstr>Thang Diem</vt:lpstr>
      <vt:lpstr>Huong dan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Hanh Tran</dc:creator>
  <cp:lastModifiedBy>Microsoft Office User</cp:lastModifiedBy>
  <dcterms:created xsi:type="dcterms:W3CDTF">2015-11-05T11:34:01Z</dcterms:created>
  <dcterms:modified xsi:type="dcterms:W3CDTF">2020-11-24T06:35:59Z</dcterms:modified>
</cp:coreProperties>
</file>