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gdriip/Desktop/"/>
    </mc:Choice>
  </mc:AlternateContent>
  <xr:revisionPtr revIDLastSave="0" documentId="13_ncr:1_{CBFAB245-B460-1D40-9294-516203AEE808}" xr6:coauthVersionLast="41" xr6:coauthVersionMax="41" xr10:uidLastSave="{00000000-0000-0000-0000-000000000000}"/>
  <bookViews>
    <workbookView xWindow="34980" yWindow="-1300" windowWidth="28300" windowHeight="17040" xr2:uid="{2CCF583E-D9E9-B549-A53A-955731085A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E3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</calcChain>
</file>

<file path=xl/sharedStrings.xml><?xml version="1.0" encoding="utf-8"?>
<sst xmlns="http://schemas.openxmlformats.org/spreadsheetml/2006/main" count="7" uniqueCount="6">
  <si>
    <t>Year</t>
    <phoneticPr fontId="1" type="noConversion"/>
  </si>
  <si>
    <t>Population</t>
    <phoneticPr fontId="1" type="noConversion"/>
  </si>
  <si>
    <t>P(t)</t>
    <phoneticPr fontId="1" type="noConversion"/>
  </si>
  <si>
    <t>Percent Error</t>
    <phoneticPr fontId="1" type="noConversion"/>
  </si>
  <si>
    <t>Q(t)</t>
    <phoneticPr fontId="1" type="noConversion"/>
  </si>
  <si>
    <t>2018112749 전현승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</si>
</sst>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BB283-44D7-EB42-A0FE-4FF564B4CACE}">
  <dimension ref="B2:I22"/>
  <sheetViews>
    <sheetView tabSelected="1" workbookViewId="0">
      <selection activeCell="I8" sqref="I8"/>
    </sheetView>
  </sheetViews>
  <sheetFormatPr baseColWidth="10" defaultRowHeight="18"/>
  <cols>
    <col min="1" max="1" width="2.5703125" customWidth="1"/>
    <col min="3" max="3" width="11.5703125" bestFit="1" customWidth="1"/>
    <col min="4" max="4" width="17" customWidth="1"/>
    <col min="5" max="5" width="12.85546875" customWidth="1"/>
    <col min="6" max="6" width="16.7109375" customWidth="1"/>
    <col min="7" max="7" width="12.42578125" customWidth="1"/>
    <col min="9" max="9" width="23" customWidth="1"/>
  </cols>
  <sheetData>
    <row r="2" spans="2:9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3</v>
      </c>
      <c r="I2" s="2" t="s">
        <v>5</v>
      </c>
    </row>
    <row r="3" spans="2:9">
      <c r="B3">
        <v>1790</v>
      </c>
      <c r="C3" s="1">
        <v>3929213</v>
      </c>
      <c r="D3">
        <f>(123141.5667*EXP(0.03134*(B3-$B$3)))/(0.03702+0.00062*EXP(0.03134*(B3-$B$3)))</f>
        <v>3271561.2832093518</v>
      </c>
      <c r="E3">
        <f>ABS(C3-D3)*100/C3</f>
        <v>16.737492133682959</v>
      </c>
      <c r="F3">
        <f>$C$3*EXP((1/10)*LN($C$4/$C$3)*(B3-$B$3))</f>
        <v>3929213</v>
      </c>
      <c r="G3">
        <f>ABS(C3-F3)*100/C3</f>
        <v>0</v>
      </c>
    </row>
    <row r="4" spans="2:9">
      <c r="B4">
        <v>1800</v>
      </c>
      <c r="C4" s="1">
        <v>5308483</v>
      </c>
      <c r="D4">
        <f t="shared" ref="D4:D22" si="0">(123141.5667*EXP(0.03134*(B4-$B$3)))/(0.03702+0.00062*EXP(0.03134*(B4-$B$3)))</f>
        <v>4448748.6967537031</v>
      </c>
      <c r="E4">
        <f t="shared" ref="E4:E22" si="1">ABS(C4-D4)*100/C4</f>
        <v>16.195480012770069</v>
      </c>
      <c r="F4">
        <f t="shared" ref="F4:F22" si="2">$C$3*EXP((1/10)*LN($C$4/$C$3)*(B4-$B$3))</f>
        <v>5308483</v>
      </c>
      <c r="G4">
        <f t="shared" ref="G4:G22" si="3">ABS(C4-F4)*100/C4</f>
        <v>0</v>
      </c>
    </row>
    <row r="5" spans="2:9">
      <c r="B5">
        <v>1810</v>
      </c>
      <c r="C5" s="1">
        <v>7239881</v>
      </c>
      <c r="D5">
        <f t="shared" si="0"/>
        <v>6036427.5083988756</v>
      </c>
      <c r="E5">
        <f t="shared" si="1"/>
        <v>16.622559011689894</v>
      </c>
      <c r="F5">
        <f t="shared" si="2"/>
        <v>7171917.5726256128</v>
      </c>
      <c r="G5">
        <f t="shared" si="3"/>
        <v>0.93873680208814425</v>
      </c>
    </row>
    <row r="6" spans="2:9">
      <c r="B6">
        <v>1820</v>
      </c>
      <c r="C6" s="1">
        <v>9638453</v>
      </c>
      <c r="D6">
        <f t="shared" si="0"/>
        <v>8166887.9964375068</v>
      </c>
      <c r="E6">
        <f t="shared" si="1"/>
        <v>15.267647241341461</v>
      </c>
      <c r="F6">
        <f t="shared" si="2"/>
        <v>9689472.805797074</v>
      </c>
      <c r="G6">
        <f t="shared" si="3"/>
        <v>0.52933604383477295</v>
      </c>
    </row>
    <row r="7" spans="2:9">
      <c r="B7">
        <v>1830</v>
      </c>
      <c r="C7" s="1">
        <v>12886020</v>
      </c>
      <c r="D7">
        <f t="shared" si="0"/>
        <v>11006287.102369428</v>
      </c>
      <c r="E7">
        <f t="shared" si="1"/>
        <v>14.587381500498775</v>
      </c>
      <c r="F7">
        <f t="shared" si="2"/>
        <v>13090764.402066283</v>
      </c>
      <c r="G7">
        <f t="shared" si="3"/>
        <v>1.5888878184752384</v>
      </c>
    </row>
    <row r="8" spans="2:9">
      <c r="B8">
        <v>1840</v>
      </c>
      <c r="C8" s="1">
        <v>17169453</v>
      </c>
      <c r="D8">
        <f t="shared" si="0"/>
        <v>14756377.166868558</v>
      </c>
      <c r="E8">
        <f t="shared" si="1"/>
        <v>14.054471235230626</v>
      </c>
      <c r="F8">
        <f t="shared" si="2"/>
        <v>17686009.96824912</v>
      </c>
      <c r="G8">
        <f t="shared" si="3"/>
        <v>3.0085813930654624</v>
      </c>
    </row>
    <row r="9" spans="2:9">
      <c r="B9">
        <v>1850</v>
      </c>
      <c r="C9" s="1">
        <v>23191876</v>
      </c>
      <c r="D9">
        <f t="shared" si="0"/>
        <v>19650375.602520622</v>
      </c>
      <c r="E9">
        <f t="shared" si="1"/>
        <v>15.270435205325253</v>
      </c>
      <c r="F9">
        <f t="shared" si="2"/>
        <v>23894322.6682496</v>
      </c>
      <c r="G9">
        <f t="shared" si="3"/>
        <v>3.0288479821537493</v>
      </c>
    </row>
    <row r="10" spans="2:9">
      <c r="B10">
        <v>1860</v>
      </c>
      <c r="C10" s="1">
        <v>31443321</v>
      </c>
      <c r="D10">
        <f t="shared" si="0"/>
        <v>25938498.497209866</v>
      </c>
      <c r="E10">
        <f t="shared" si="1"/>
        <v>17.507128152239815</v>
      </c>
      <c r="F10">
        <f t="shared" si="2"/>
        <v>32281936.785029888</v>
      </c>
      <c r="G10">
        <f t="shared" si="3"/>
        <v>2.6670712836913384</v>
      </c>
    </row>
    <row r="11" spans="2:9">
      <c r="B11">
        <v>1870</v>
      </c>
      <c r="C11" s="1">
        <v>38558371</v>
      </c>
      <c r="D11">
        <f t="shared" si="0"/>
        <v>33858136.377799697</v>
      </c>
      <c r="E11">
        <f t="shared" si="1"/>
        <v>12.189920114105192</v>
      </c>
      <c r="F11">
        <f t="shared" si="2"/>
        <v>43613851.585649796</v>
      </c>
      <c r="G11">
        <f t="shared" si="3"/>
        <v>13.111240061593358</v>
      </c>
    </row>
    <row r="12" spans="2:9">
      <c r="B12">
        <v>1880</v>
      </c>
      <c r="C12" s="1">
        <v>50189209</v>
      </c>
      <c r="D12">
        <f t="shared" si="0"/>
        <v>43585485.091074519</v>
      </c>
      <c r="E12">
        <f t="shared" si="1"/>
        <v>13.157656875854491</v>
      </c>
      <c r="F12">
        <f t="shared" si="2"/>
        <v>58923603.710703664</v>
      </c>
      <c r="G12">
        <f t="shared" si="3"/>
        <v>17.402933588181604</v>
      </c>
    </row>
    <row r="13" spans="2:9">
      <c r="B13">
        <v>1890</v>
      </c>
      <c r="C13" s="1">
        <v>62979766</v>
      </c>
      <c r="D13">
        <f t="shared" si="0"/>
        <v>55171643.627510309</v>
      </c>
      <c r="E13">
        <f t="shared" si="1"/>
        <v>12.397826902833668</v>
      </c>
      <c r="F13">
        <f t="shared" si="2"/>
        <v>79607531.736509904</v>
      </c>
      <c r="G13">
        <f t="shared" si="3"/>
        <v>26.401758521157262</v>
      </c>
    </row>
    <row r="14" spans="2:9">
      <c r="B14">
        <v>1900</v>
      </c>
      <c r="C14" s="1">
        <v>76212168</v>
      </c>
      <c r="D14">
        <f t="shared" si="0"/>
        <v>68477300.650031716</v>
      </c>
      <c r="E14">
        <f t="shared" si="1"/>
        <v>10.149123890516124</v>
      </c>
      <c r="F14">
        <f t="shared" si="2"/>
        <v>107552130.38723615</v>
      </c>
      <c r="G14">
        <f t="shared" si="3"/>
        <v>41.121992996231448</v>
      </c>
    </row>
    <row r="15" spans="2:9">
      <c r="B15">
        <v>1910</v>
      </c>
      <c r="C15" s="1">
        <v>92228496</v>
      </c>
      <c r="D15">
        <f t="shared" si="0"/>
        <v>83132156.794750035</v>
      </c>
      <c r="E15">
        <f t="shared" si="1"/>
        <v>9.8628293854536722</v>
      </c>
      <c r="F15">
        <f t="shared" si="2"/>
        <v>145306109.84297025</v>
      </c>
      <c r="G15">
        <f t="shared" si="3"/>
        <v>57.550124034300914</v>
      </c>
    </row>
    <row r="16" spans="2:9">
      <c r="B16">
        <v>1920</v>
      </c>
      <c r="C16" s="1">
        <v>106021537</v>
      </c>
      <c r="D16">
        <f t="shared" si="0"/>
        <v>98548318.418885306</v>
      </c>
      <c r="E16">
        <f t="shared" si="1"/>
        <v>7.0487740440083364</v>
      </c>
      <c r="F16">
        <f t="shared" si="2"/>
        <v>196312852.95491493</v>
      </c>
      <c r="G16">
        <f t="shared" si="3"/>
        <v>85.163183358599042</v>
      </c>
    </row>
    <row r="17" spans="2:7">
      <c r="B17">
        <v>1930</v>
      </c>
      <c r="C17" s="1">
        <v>123202624</v>
      </c>
      <c r="D17">
        <f t="shared" si="0"/>
        <v>114001169.64282085</v>
      </c>
      <c r="E17">
        <f t="shared" si="1"/>
        <v>7.4685538817575434</v>
      </c>
      <c r="F17">
        <f t="shared" si="2"/>
        <v>265224471.81984434</v>
      </c>
      <c r="G17">
        <f t="shared" si="3"/>
        <v>115.27501867155389</v>
      </c>
    </row>
    <row r="18" spans="2:7">
      <c r="B18">
        <v>1940</v>
      </c>
      <c r="C18" s="1">
        <v>132164569</v>
      </c>
      <c r="D18">
        <f t="shared" si="0"/>
        <v>128759253.15605846</v>
      </c>
      <c r="E18">
        <f t="shared" si="1"/>
        <v>2.5765724276235784</v>
      </c>
      <c r="F18">
        <f t="shared" si="2"/>
        <v>358326107.50285679</v>
      </c>
      <c r="G18">
        <f t="shared" si="3"/>
        <v>171.12115615710653</v>
      </c>
    </row>
    <row r="19" spans="2:7">
      <c r="B19">
        <v>1950</v>
      </c>
      <c r="C19" s="1">
        <v>151325798</v>
      </c>
      <c r="D19">
        <f t="shared" si="0"/>
        <v>142216723.60806435</v>
      </c>
      <c r="E19">
        <f t="shared" si="1"/>
        <v>6.0195118825249123</v>
      </c>
      <c r="F19">
        <f t="shared" si="2"/>
        <v>484109171.51477605</v>
      </c>
      <c r="G19">
        <f t="shared" si="3"/>
        <v>219.91185766935524</v>
      </c>
    </row>
    <row r="20" spans="2:7">
      <c r="B20">
        <v>1960</v>
      </c>
      <c r="C20" s="1">
        <v>179323175</v>
      </c>
      <c r="D20">
        <f t="shared" si="0"/>
        <v>153980384.45193732</v>
      </c>
      <c r="E20">
        <f t="shared" si="1"/>
        <v>14.132468125250783</v>
      </c>
      <c r="F20">
        <f t="shared" si="2"/>
        <v>654045812.00618863</v>
      </c>
      <c r="G20">
        <f t="shared" si="3"/>
        <v>264.73022073482059</v>
      </c>
    </row>
    <row r="21" spans="2:7">
      <c r="B21">
        <v>1970</v>
      </c>
      <c r="C21" s="1">
        <v>203302031</v>
      </c>
      <c r="D21">
        <f t="shared" si="0"/>
        <v>163889504.19647902</v>
      </c>
      <c r="E21">
        <f t="shared" si="1"/>
        <v>19.386194328536234</v>
      </c>
      <c r="F21">
        <f t="shared" si="2"/>
        <v>883635240.50644529</v>
      </c>
      <c r="G21">
        <f t="shared" si="3"/>
        <v>334.64161974183389</v>
      </c>
    </row>
    <row r="22" spans="2:7">
      <c r="B22">
        <v>1980</v>
      </c>
      <c r="C22" s="1">
        <v>226547042</v>
      </c>
      <c r="D22">
        <f t="shared" si="0"/>
        <v>171979307.88978186</v>
      </c>
      <c r="E22">
        <f t="shared" si="1"/>
        <v>24.086712246818095</v>
      </c>
      <c r="F22">
        <f t="shared" si="2"/>
        <v>1193817350.3012881</v>
      </c>
      <c r="G22">
        <f t="shared" si="3"/>
        <v>426.96223255092781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전현승</dc:creator>
  <cp:lastModifiedBy>전현승</cp:lastModifiedBy>
  <dcterms:created xsi:type="dcterms:W3CDTF">2019-03-16T13:50:47Z</dcterms:created>
  <dcterms:modified xsi:type="dcterms:W3CDTF">2019-03-20T10:38:12Z</dcterms:modified>
</cp:coreProperties>
</file>