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7645" windowHeight="12375"/>
  </bookViews>
  <sheets>
    <sheet name="J48-defaultsort" sheetId="1" r:id="rId1"/>
    <sheet name="J48-cssort" sheetId="5" r:id="rId2"/>
    <sheet name="J48-scsort" sheetId="7" r:id="rId3"/>
    <sheet name="mlp-defaultsort" sheetId="8" r:id="rId4"/>
    <sheet name="mlp-cssort" sheetId="4" r:id="rId5"/>
    <sheet name="mlp-scsort" sheetId="9" r:id="rId6"/>
    <sheet name="nb-defaultsort" sheetId="10" r:id="rId7"/>
    <sheet name="nb-cssort" sheetId="11" r:id="rId8"/>
    <sheet name="nb-scsort" sheetId="12" r:id="rId9"/>
  </sheets>
  <calcPr calcId="144525"/>
</workbook>
</file>

<file path=xl/calcChain.xml><?xml version="1.0" encoding="utf-8"?>
<calcChain xmlns="http://schemas.openxmlformats.org/spreadsheetml/2006/main">
  <c r="F16" i="12" l="1"/>
  <c r="E16" i="12"/>
  <c r="D16" i="12"/>
  <c r="C16" i="12"/>
  <c r="B16" i="12"/>
  <c r="F4" i="12"/>
  <c r="E4" i="12"/>
  <c r="D4" i="12"/>
  <c r="C4" i="12"/>
  <c r="B4" i="12"/>
  <c r="F16" i="11"/>
  <c r="E16" i="11"/>
  <c r="D16" i="11"/>
  <c r="C16" i="11"/>
  <c r="B16" i="11"/>
  <c r="F4" i="11"/>
  <c r="E4" i="11"/>
  <c r="D4" i="11"/>
  <c r="C4" i="11"/>
  <c r="B4" i="11"/>
  <c r="F16" i="10"/>
  <c r="E16" i="10"/>
  <c r="D16" i="10"/>
  <c r="C16" i="10"/>
  <c r="B16" i="10"/>
  <c r="F4" i="10"/>
  <c r="E4" i="10"/>
  <c r="D4" i="10"/>
  <c r="C4" i="10"/>
  <c r="B4" i="10"/>
  <c r="F16" i="9"/>
  <c r="E16" i="9"/>
  <c r="D16" i="9"/>
  <c r="C16" i="9"/>
  <c r="B16" i="9"/>
  <c r="F4" i="9"/>
  <c r="E4" i="9"/>
  <c r="D4" i="9"/>
  <c r="C4" i="9"/>
  <c r="B4" i="9"/>
  <c r="F16" i="8"/>
  <c r="E16" i="8"/>
  <c r="D16" i="8"/>
  <c r="C16" i="8"/>
  <c r="B16" i="8"/>
  <c r="F4" i="8"/>
  <c r="E4" i="8"/>
  <c r="D4" i="8"/>
  <c r="C4" i="8"/>
  <c r="B4" i="8"/>
  <c r="F16" i="7"/>
  <c r="E16" i="7"/>
  <c r="D16" i="7"/>
  <c r="C16" i="7"/>
  <c r="B16" i="7"/>
  <c r="F4" i="7"/>
  <c r="E4" i="7"/>
  <c r="D4" i="7"/>
  <c r="C4" i="7"/>
  <c r="B4" i="7"/>
  <c r="F16" i="5"/>
  <c r="E16" i="5"/>
  <c r="D16" i="5"/>
  <c r="C16" i="5"/>
  <c r="B16" i="5"/>
  <c r="F4" i="5"/>
  <c r="E4" i="5"/>
  <c r="D4" i="5"/>
  <c r="C4" i="5"/>
  <c r="B4" i="5"/>
  <c r="F16" i="4"/>
  <c r="E16" i="4"/>
  <c r="D16" i="4"/>
  <c r="C16" i="4"/>
  <c r="B16" i="4"/>
  <c r="F4" i="4"/>
  <c r="E4" i="4"/>
  <c r="D4" i="4"/>
  <c r="C4" i="4"/>
  <c r="B4" i="4"/>
  <c r="C16" i="1"/>
  <c r="D16" i="1"/>
  <c r="E16" i="1"/>
  <c r="F16" i="1"/>
  <c r="B16" i="1"/>
  <c r="C4" i="1"/>
  <c r="D4" i="1"/>
  <c r="E4" i="1"/>
  <c r="F4" i="1"/>
  <c r="B4" i="1"/>
</calcChain>
</file>

<file path=xl/sharedStrings.xml><?xml version="1.0" encoding="utf-8"?>
<sst xmlns="http://schemas.openxmlformats.org/spreadsheetml/2006/main" count="198" uniqueCount="22">
  <si>
    <t>Correctly Classified</t>
  </si>
  <si>
    <t>Mean absolute error</t>
  </si>
  <si>
    <t>Root mean squared error</t>
  </si>
  <si>
    <t>Weighted Avg. Precision</t>
  </si>
  <si>
    <t>Weighted Avg. Recall</t>
  </si>
  <si>
    <t>Data Set</t>
  </si>
  <si>
    <t xml:space="preserve">   testing/0</t>
  </si>
  <si>
    <t xml:space="preserve">   testing/1</t>
  </si>
  <si>
    <t xml:space="preserve">   testing/2</t>
  </si>
  <si>
    <t xml:space="preserve">   testing/3</t>
  </si>
  <si>
    <t xml:space="preserve">   testing/4</t>
  </si>
  <si>
    <t xml:space="preserve">   testing/5</t>
  </si>
  <si>
    <t xml:space="preserve">   testing/6</t>
  </si>
  <si>
    <t xml:space="preserve">   testing/7</t>
  </si>
  <si>
    <t xml:space="preserve">   testing/8</t>
  </si>
  <si>
    <t xml:space="preserve">   testing/9</t>
  </si>
  <si>
    <t>10 sets of 5000 (avg)</t>
  </si>
  <si>
    <t>Ratio Subsets (avg)</t>
  </si>
  <si>
    <t xml:space="preserve">   training/0</t>
  </si>
  <si>
    <t xml:space="preserve">   training/1</t>
  </si>
  <si>
    <t xml:space="preserve">   training/2</t>
  </si>
  <si>
    <t>initial 10-fold crossv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</si>
</sst>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C29" sqref="C29"/>
    </sheetView>
  </sheetViews>
  <sheetFormatPr defaultRowHeight="15" x14ac:dyDescent="0.25"/>
  <cols>
    <col min="1" max="1" width="20.42578125" style="1" customWidth="1"/>
    <col min="2" max="2" width="19.42578125" customWidth="1"/>
    <col min="3" max="3" width="20.42578125" customWidth="1"/>
    <col min="4" max="5" width="23.28515625" customWidth="1"/>
    <col min="6" max="6" width="20.7109375" customWidth="1"/>
  </cols>
  <sheetData>
    <row r="1" spans="1:6" s="1" customFormat="1" x14ac:dyDescent="0.25">
      <c r="A1" s="3" t="s">
        <v>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1" t="s">
        <v>21</v>
      </c>
      <c r="B2">
        <v>57.536999999999999</v>
      </c>
      <c r="C2">
        <v>9.8599999999999993E-2</v>
      </c>
      <c r="D2">
        <v>0.24629999999999999</v>
      </c>
      <c r="E2">
        <v>0.53700000000000003</v>
      </c>
      <c r="F2">
        <v>0.57499999999999996</v>
      </c>
    </row>
    <row r="4" spans="1:6" x14ac:dyDescent="0.25">
      <c r="A4" s="1" t="s">
        <v>16</v>
      </c>
      <c r="B4" s="2">
        <f>AVERAGE(B5:B14)</f>
        <v>57.716000000000008</v>
      </c>
      <c r="C4" s="2">
        <f t="shared" ref="C4:F4" si="0">AVERAGE(C5:C14)</f>
        <v>9.8659999999999998E-2</v>
      </c>
      <c r="D4" s="2">
        <f t="shared" si="0"/>
        <v>0.24587000000000003</v>
      </c>
      <c r="E4" s="2">
        <f t="shared" si="0"/>
        <v>0.53980000000000017</v>
      </c>
      <c r="F4" s="2">
        <f t="shared" si="0"/>
        <v>0.57709999999999995</v>
      </c>
    </row>
    <row r="5" spans="1:6" x14ac:dyDescent="0.25">
      <c r="A5" s="1" t="s">
        <v>6</v>
      </c>
      <c r="B5">
        <v>57.06</v>
      </c>
      <c r="C5">
        <v>9.9299999999999999E-2</v>
      </c>
      <c r="D5">
        <v>0.2472</v>
      </c>
      <c r="E5">
        <v>0.52400000000000002</v>
      </c>
      <c r="F5">
        <v>0.57099999999999995</v>
      </c>
    </row>
    <row r="6" spans="1:6" x14ac:dyDescent="0.25">
      <c r="A6" s="1" t="s">
        <v>7</v>
      </c>
      <c r="B6">
        <v>59.22</v>
      </c>
      <c r="C6">
        <v>9.69E-2</v>
      </c>
      <c r="D6">
        <v>0.24349999999999999</v>
      </c>
      <c r="E6">
        <v>0.56100000000000005</v>
      </c>
      <c r="F6">
        <v>0.59199999999999997</v>
      </c>
    </row>
    <row r="7" spans="1:6" x14ac:dyDescent="0.25">
      <c r="A7" s="1" t="s">
        <v>8</v>
      </c>
      <c r="B7">
        <v>57.14</v>
      </c>
      <c r="C7">
        <v>9.9099999999999994E-2</v>
      </c>
      <c r="D7">
        <v>0.24629999999999999</v>
      </c>
      <c r="E7">
        <v>0.53600000000000003</v>
      </c>
      <c r="F7">
        <v>0.57099999999999995</v>
      </c>
    </row>
    <row r="8" spans="1:6" x14ac:dyDescent="0.25">
      <c r="A8" s="1" t="s">
        <v>9</v>
      </c>
      <c r="B8">
        <v>57.34</v>
      </c>
      <c r="C8">
        <v>9.8799999999999999E-2</v>
      </c>
      <c r="D8">
        <v>0.24610000000000001</v>
      </c>
      <c r="E8">
        <v>0.53400000000000003</v>
      </c>
      <c r="F8">
        <v>0.57299999999999995</v>
      </c>
    </row>
    <row r="9" spans="1:6" x14ac:dyDescent="0.25">
      <c r="A9" s="1" t="s">
        <v>10</v>
      </c>
      <c r="B9">
        <v>58.82</v>
      </c>
      <c r="C9">
        <v>9.7799999999999998E-2</v>
      </c>
      <c r="D9">
        <v>0.24399999999999999</v>
      </c>
      <c r="E9">
        <v>0.54800000000000004</v>
      </c>
      <c r="F9">
        <v>0.58799999999999997</v>
      </c>
    </row>
    <row r="10" spans="1:6" x14ac:dyDescent="0.25">
      <c r="A10" s="1" t="s">
        <v>11</v>
      </c>
      <c r="B10">
        <v>58.24</v>
      </c>
      <c r="C10">
        <v>9.7900000000000001E-2</v>
      </c>
      <c r="D10">
        <v>0.24390000000000001</v>
      </c>
      <c r="E10">
        <v>0.54700000000000004</v>
      </c>
      <c r="F10">
        <v>0.58199999999999996</v>
      </c>
    </row>
    <row r="11" spans="1:6" x14ac:dyDescent="0.25">
      <c r="A11" s="1" t="s">
        <v>12</v>
      </c>
      <c r="B11">
        <v>57.38</v>
      </c>
      <c r="C11">
        <v>9.9199999999999997E-2</v>
      </c>
      <c r="D11">
        <v>0.2457</v>
      </c>
      <c r="E11">
        <v>0.54100000000000004</v>
      </c>
      <c r="F11">
        <v>0.57399999999999995</v>
      </c>
    </row>
    <row r="12" spans="1:6" x14ac:dyDescent="0.25">
      <c r="A12" s="1" t="s">
        <v>13</v>
      </c>
      <c r="B12">
        <v>57.68</v>
      </c>
      <c r="C12">
        <v>9.8599999999999993E-2</v>
      </c>
      <c r="D12">
        <v>0.2457</v>
      </c>
      <c r="E12">
        <v>0.54400000000000004</v>
      </c>
      <c r="F12">
        <v>0.57699999999999996</v>
      </c>
    </row>
    <row r="13" spans="1:6" x14ac:dyDescent="0.25">
      <c r="A13" s="1" t="s">
        <v>14</v>
      </c>
      <c r="B13">
        <v>57.68</v>
      </c>
      <c r="C13">
        <v>9.9000000000000005E-2</v>
      </c>
      <c r="D13">
        <v>0.2467</v>
      </c>
      <c r="E13">
        <v>0.53300000000000003</v>
      </c>
      <c r="F13">
        <v>0.57699999999999996</v>
      </c>
    </row>
    <row r="14" spans="1:6" x14ac:dyDescent="0.25">
      <c r="A14" s="1" t="s">
        <v>15</v>
      </c>
      <c r="B14">
        <v>56.6</v>
      </c>
      <c r="C14">
        <v>0.1</v>
      </c>
      <c r="D14">
        <v>0.24959999999999999</v>
      </c>
      <c r="E14">
        <v>0.53</v>
      </c>
      <c r="F14">
        <v>0.56599999999999995</v>
      </c>
    </row>
    <row r="16" spans="1:6" x14ac:dyDescent="0.25">
      <c r="A16" s="1" t="s">
        <v>17</v>
      </c>
      <c r="B16" s="2">
        <f>AVERAGE(B17:B19)</f>
        <v>71.815399999999997</v>
      </c>
      <c r="C16" s="2">
        <f t="shared" ref="C16:F16" si="1">AVERAGE(C17:C19)</f>
        <v>7.5600000000000001E-2</v>
      </c>
      <c r="D16" s="2">
        <f t="shared" si="1"/>
        <v>0.19443333333333332</v>
      </c>
      <c r="E16" s="2">
        <f t="shared" si="1"/>
        <v>0.72733333333333328</v>
      </c>
      <c r="F16" s="2">
        <f t="shared" si="1"/>
        <v>0.71799999999999997</v>
      </c>
    </row>
    <row r="17" spans="1:6" x14ac:dyDescent="0.25">
      <c r="A17" s="1" t="s">
        <v>18</v>
      </c>
      <c r="B17">
        <v>71.508600000000001</v>
      </c>
      <c r="C17">
        <v>7.5800000000000006E-2</v>
      </c>
      <c r="D17">
        <v>0.19450000000000001</v>
      </c>
      <c r="E17">
        <v>0.70899999999999996</v>
      </c>
      <c r="F17">
        <v>0.71499999999999997</v>
      </c>
    </row>
    <row r="18" spans="1:6" x14ac:dyDescent="0.25">
      <c r="A18" s="1" t="s">
        <v>19</v>
      </c>
      <c r="B18">
        <v>72.809100000000001</v>
      </c>
      <c r="C18">
        <v>7.46E-2</v>
      </c>
      <c r="D18">
        <v>0.19270000000000001</v>
      </c>
      <c r="E18">
        <v>0.73899999999999999</v>
      </c>
      <c r="F18">
        <v>0.72799999999999998</v>
      </c>
    </row>
    <row r="19" spans="1:6" x14ac:dyDescent="0.25">
      <c r="A19" s="1" t="s">
        <v>20</v>
      </c>
      <c r="B19">
        <v>71.128500000000003</v>
      </c>
      <c r="C19">
        <v>7.6399999999999996E-2</v>
      </c>
      <c r="D19">
        <v>0.1961</v>
      </c>
      <c r="E19">
        <v>0.73399999999999999</v>
      </c>
      <c r="F19">
        <v>0.71099999999999997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A11" sqref="A11"/>
    </sheetView>
  </sheetViews>
  <sheetFormatPr defaultRowHeight="15" x14ac:dyDescent="0.25"/>
  <cols>
    <col min="1" max="1" width="20.42578125" style="1" customWidth="1"/>
    <col min="2" max="2" width="19.42578125" customWidth="1"/>
    <col min="3" max="3" width="20.42578125" customWidth="1"/>
    <col min="4" max="5" width="23.28515625" customWidth="1"/>
    <col min="6" max="6" width="20.7109375" customWidth="1"/>
  </cols>
  <sheetData>
    <row r="1" spans="1:6" s="1" customFormat="1" x14ac:dyDescent="0.25">
      <c r="A1" s="3" t="s">
        <v>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1" t="s">
        <v>21</v>
      </c>
      <c r="B2">
        <v>93.602599999999995</v>
      </c>
      <c r="C2">
        <v>2.1499999999999998E-2</v>
      </c>
      <c r="D2">
        <v>0.10970000000000001</v>
      </c>
      <c r="E2">
        <v>0.93200000000000005</v>
      </c>
      <c r="F2">
        <v>0.93600000000000005</v>
      </c>
    </row>
    <row r="4" spans="1:6" x14ac:dyDescent="0.25">
      <c r="A4" s="1" t="s">
        <v>16</v>
      </c>
      <c r="B4" s="2">
        <f>AVERAGE(B5:B14)</f>
        <v>94</v>
      </c>
      <c r="C4" s="2">
        <f t="shared" ref="C4:F4" si="0">AVERAGE(C5:C14)</f>
        <v>2.0190000000000003E-2</v>
      </c>
      <c r="D4" s="2">
        <f t="shared" si="0"/>
        <v>0.10645000000000002</v>
      </c>
      <c r="E4" s="2">
        <f t="shared" si="0"/>
        <v>0.93769999999999987</v>
      </c>
      <c r="F4" s="2">
        <f t="shared" si="0"/>
        <v>0.93979999999999997</v>
      </c>
    </row>
    <row r="5" spans="1:6" x14ac:dyDescent="0.25">
      <c r="A5" s="1" t="s">
        <v>6</v>
      </c>
      <c r="B5">
        <v>93.92</v>
      </c>
      <c r="C5">
        <v>2.0400000000000001E-2</v>
      </c>
      <c r="D5">
        <v>0.10730000000000001</v>
      </c>
      <c r="E5">
        <v>0.93600000000000005</v>
      </c>
      <c r="F5">
        <v>0.93899999999999995</v>
      </c>
    </row>
    <row r="6" spans="1:6" x14ac:dyDescent="0.25">
      <c r="A6" s="1" t="s">
        <v>7</v>
      </c>
      <c r="B6">
        <v>94.14</v>
      </c>
      <c r="C6">
        <v>1.9800000000000002E-2</v>
      </c>
      <c r="D6">
        <v>0.1053</v>
      </c>
      <c r="E6">
        <v>0.93899999999999995</v>
      </c>
      <c r="F6">
        <v>0.94099999999999995</v>
      </c>
    </row>
    <row r="7" spans="1:6" x14ac:dyDescent="0.25">
      <c r="A7" s="1" t="s">
        <v>8</v>
      </c>
      <c r="B7">
        <v>94.54</v>
      </c>
      <c r="C7">
        <v>1.95E-2</v>
      </c>
      <c r="D7">
        <v>0.1022</v>
      </c>
      <c r="E7">
        <v>0.94399999999999995</v>
      </c>
      <c r="F7">
        <v>0.94499999999999995</v>
      </c>
    </row>
    <row r="8" spans="1:6" x14ac:dyDescent="0.25">
      <c r="A8" s="1" t="s">
        <v>9</v>
      </c>
      <c r="B8">
        <v>93.74</v>
      </c>
      <c r="C8">
        <v>2.0899999999999998E-2</v>
      </c>
      <c r="D8">
        <v>0.1091</v>
      </c>
      <c r="E8">
        <v>0.93500000000000005</v>
      </c>
      <c r="F8">
        <v>0.93700000000000006</v>
      </c>
    </row>
    <row r="9" spans="1:6" x14ac:dyDescent="0.25">
      <c r="A9" s="1" t="s">
        <v>10</v>
      </c>
      <c r="B9">
        <v>94.02</v>
      </c>
      <c r="C9">
        <v>2.01E-2</v>
      </c>
      <c r="D9">
        <v>0.1067</v>
      </c>
      <c r="E9">
        <v>0.93799999999999994</v>
      </c>
      <c r="F9">
        <v>0.94</v>
      </c>
    </row>
    <row r="10" spans="1:6" x14ac:dyDescent="0.25">
      <c r="A10" s="1" t="s">
        <v>11</v>
      </c>
      <c r="B10">
        <v>93.88</v>
      </c>
      <c r="C10">
        <v>2.0500000000000001E-2</v>
      </c>
      <c r="D10">
        <v>0.1075</v>
      </c>
      <c r="E10">
        <v>0.93700000000000006</v>
      </c>
      <c r="F10">
        <v>0.93899999999999995</v>
      </c>
    </row>
    <row r="11" spans="1:6" x14ac:dyDescent="0.25">
      <c r="A11" s="1" t="s">
        <v>12</v>
      </c>
      <c r="B11">
        <v>94.44</v>
      </c>
      <c r="C11">
        <v>1.9199999999999998E-2</v>
      </c>
      <c r="D11">
        <v>0.1027</v>
      </c>
      <c r="E11">
        <v>0.94099999999999995</v>
      </c>
      <c r="F11">
        <v>0.94399999999999995</v>
      </c>
    </row>
    <row r="12" spans="1:6" x14ac:dyDescent="0.25">
      <c r="A12" s="1" t="s">
        <v>13</v>
      </c>
      <c r="B12">
        <v>94.08</v>
      </c>
      <c r="C12">
        <v>1.9900000000000001E-2</v>
      </c>
      <c r="D12">
        <v>0.1053</v>
      </c>
      <c r="E12">
        <v>0.94</v>
      </c>
      <c r="F12">
        <v>0.94099999999999995</v>
      </c>
    </row>
    <row r="13" spans="1:6" x14ac:dyDescent="0.25">
      <c r="A13" s="1" t="s">
        <v>14</v>
      </c>
      <c r="B13">
        <v>93.3</v>
      </c>
      <c r="C13">
        <v>2.1399999999999999E-2</v>
      </c>
      <c r="D13">
        <v>0.1115</v>
      </c>
      <c r="E13">
        <v>0.93</v>
      </c>
      <c r="F13">
        <v>0.93300000000000005</v>
      </c>
    </row>
    <row r="14" spans="1:6" x14ac:dyDescent="0.25">
      <c r="A14" s="1" t="s">
        <v>15</v>
      </c>
      <c r="B14">
        <v>93.94</v>
      </c>
      <c r="C14">
        <v>2.0199999999999999E-2</v>
      </c>
      <c r="D14">
        <v>0.1069</v>
      </c>
      <c r="E14">
        <v>0.93700000000000006</v>
      </c>
      <c r="F14">
        <v>0.93899999999999995</v>
      </c>
    </row>
    <row r="16" spans="1:6" x14ac:dyDescent="0.25">
      <c r="A16" s="1" t="s">
        <v>17</v>
      </c>
      <c r="B16" s="2">
        <f>AVERAGE(B17:B19)</f>
        <v>95.191400000000002</v>
      </c>
      <c r="C16" s="2">
        <f t="shared" ref="C16:F16" si="1">AVERAGE(C17:C19)</f>
        <v>1.7366666666666666E-2</v>
      </c>
      <c r="D16" s="2">
        <f t="shared" si="1"/>
        <v>9.3699999999999992E-2</v>
      </c>
      <c r="E16" s="2">
        <f t="shared" si="1"/>
        <v>0.94999999999999984</v>
      </c>
      <c r="F16" s="2">
        <f t="shared" si="1"/>
        <v>0.95199999999999996</v>
      </c>
    </row>
    <row r="17" spans="1:6" x14ac:dyDescent="0.25">
      <c r="A17" s="1" t="s">
        <v>18</v>
      </c>
      <c r="B17">
        <v>95.097999999999999</v>
      </c>
      <c r="C17">
        <v>1.7500000000000002E-2</v>
      </c>
      <c r="D17">
        <v>9.4500000000000001E-2</v>
      </c>
      <c r="E17">
        <v>0.94899999999999995</v>
      </c>
      <c r="F17">
        <v>0.95099999999999996</v>
      </c>
    </row>
    <row r="18" spans="1:6" x14ac:dyDescent="0.25">
      <c r="A18" s="1" t="s">
        <v>19</v>
      </c>
      <c r="B18">
        <v>94.998000000000005</v>
      </c>
      <c r="C18">
        <v>1.77E-2</v>
      </c>
      <c r="D18">
        <v>9.5699999999999993E-2</v>
      </c>
      <c r="E18">
        <v>0.94799999999999995</v>
      </c>
      <c r="F18">
        <v>0.95</v>
      </c>
    </row>
    <row r="19" spans="1:6" x14ac:dyDescent="0.25">
      <c r="A19" s="1" t="s">
        <v>20</v>
      </c>
      <c r="B19">
        <v>95.478200000000001</v>
      </c>
      <c r="C19">
        <v>1.6899999999999998E-2</v>
      </c>
      <c r="D19">
        <v>9.0899999999999995E-2</v>
      </c>
      <c r="E19">
        <v>0.95299999999999996</v>
      </c>
      <c r="F19">
        <v>0.95499999999999996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41" sqref="B41"/>
    </sheetView>
  </sheetViews>
  <sheetFormatPr defaultRowHeight="15" x14ac:dyDescent="0.25"/>
  <cols>
    <col min="1" max="1" width="20.42578125" style="1" customWidth="1"/>
    <col min="2" max="2" width="19.42578125" customWidth="1"/>
    <col min="3" max="3" width="20.42578125" customWidth="1"/>
    <col min="4" max="5" width="23.28515625" customWidth="1"/>
    <col min="6" max="6" width="20.7109375" customWidth="1"/>
  </cols>
  <sheetData>
    <row r="1" spans="1:6" s="1" customFormat="1" x14ac:dyDescent="0.25">
      <c r="A1" s="3" t="s">
        <v>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1" t="s">
        <v>21</v>
      </c>
      <c r="B2">
        <v>55.989600000000003</v>
      </c>
      <c r="C2">
        <v>0.1057</v>
      </c>
      <c r="D2">
        <v>0.2319</v>
      </c>
      <c r="E2">
        <v>0.53200000000000003</v>
      </c>
      <c r="F2">
        <v>0.56000000000000005</v>
      </c>
    </row>
    <row r="4" spans="1:6" x14ac:dyDescent="0.25">
      <c r="A4" s="1" t="s">
        <v>16</v>
      </c>
      <c r="B4" s="2">
        <f>AVERAGE(B5:B14)</f>
        <v>56.398000000000003</v>
      </c>
      <c r="C4" s="2">
        <f t="shared" ref="C4:F4" si="0">AVERAGE(C5:C14)</f>
        <v>0.10491000000000002</v>
      </c>
      <c r="D4" s="2">
        <f t="shared" si="0"/>
        <v>0.23126000000000002</v>
      </c>
      <c r="E4" s="2">
        <f t="shared" si="0"/>
        <v>0.53279999999999994</v>
      </c>
      <c r="F4" s="2">
        <f t="shared" si="0"/>
        <v>0.56399999999999995</v>
      </c>
    </row>
    <row r="5" spans="1:6" x14ac:dyDescent="0.25">
      <c r="A5" s="1" t="s">
        <v>6</v>
      </c>
      <c r="B5">
        <v>54.86</v>
      </c>
      <c r="C5">
        <v>0.10580000000000001</v>
      </c>
      <c r="D5">
        <v>0.23300000000000001</v>
      </c>
      <c r="E5">
        <v>0.51600000000000001</v>
      </c>
      <c r="F5">
        <v>0.54900000000000004</v>
      </c>
    </row>
    <row r="6" spans="1:6" x14ac:dyDescent="0.25">
      <c r="A6" s="1" t="s">
        <v>7</v>
      </c>
      <c r="B6">
        <v>57.62</v>
      </c>
      <c r="C6">
        <v>0.1041</v>
      </c>
      <c r="D6">
        <v>0.2296</v>
      </c>
      <c r="E6">
        <v>0.55100000000000005</v>
      </c>
      <c r="F6">
        <v>0.57599999999999996</v>
      </c>
    </row>
    <row r="7" spans="1:6" x14ac:dyDescent="0.25">
      <c r="A7" s="1" t="s">
        <v>8</v>
      </c>
      <c r="B7">
        <v>55.64</v>
      </c>
      <c r="C7">
        <v>0.1052</v>
      </c>
      <c r="D7">
        <v>0.2316</v>
      </c>
      <c r="E7">
        <v>0.53400000000000003</v>
      </c>
      <c r="F7">
        <v>0.55600000000000005</v>
      </c>
    </row>
    <row r="8" spans="1:6" x14ac:dyDescent="0.25">
      <c r="A8" s="1" t="s">
        <v>9</v>
      </c>
      <c r="B8">
        <v>56.3</v>
      </c>
      <c r="C8">
        <v>0.1051</v>
      </c>
      <c r="D8">
        <v>0.23150000000000001</v>
      </c>
      <c r="E8">
        <v>0.52300000000000002</v>
      </c>
      <c r="F8">
        <v>0.56299999999999994</v>
      </c>
    </row>
    <row r="9" spans="1:6" x14ac:dyDescent="0.25">
      <c r="A9" s="1" t="s">
        <v>10</v>
      </c>
      <c r="B9">
        <v>57.08</v>
      </c>
      <c r="C9">
        <v>0.1045</v>
      </c>
      <c r="D9">
        <v>0.2306</v>
      </c>
      <c r="E9">
        <v>0.53800000000000003</v>
      </c>
      <c r="F9">
        <v>0.57099999999999995</v>
      </c>
    </row>
    <row r="10" spans="1:6" x14ac:dyDescent="0.25">
      <c r="A10" s="1" t="s">
        <v>11</v>
      </c>
      <c r="B10">
        <v>56.04</v>
      </c>
      <c r="C10">
        <v>0.105</v>
      </c>
      <c r="D10">
        <v>0.23169999999999999</v>
      </c>
      <c r="E10">
        <v>0.52700000000000002</v>
      </c>
      <c r="F10">
        <v>0.56000000000000005</v>
      </c>
    </row>
    <row r="11" spans="1:6" x14ac:dyDescent="0.25">
      <c r="A11" s="1" t="s">
        <v>12</v>
      </c>
      <c r="B11">
        <v>55.82</v>
      </c>
      <c r="C11">
        <v>0.10589999999999999</v>
      </c>
      <c r="D11">
        <v>0.23319999999999999</v>
      </c>
      <c r="E11">
        <v>0.51600000000000001</v>
      </c>
      <c r="F11">
        <v>0.55800000000000005</v>
      </c>
    </row>
    <row r="12" spans="1:6" x14ac:dyDescent="0.25">
      <c r="A12" s="1" t="s">
        <v>13</v>
      </c>
      <c r="B12">
        <v>56.26</v>
      </c>
      <c r="C12">
        <v>0.1045</v>
      </c>
      <c r="D12">
        <v>0.2306</v>
      </c>
      <c r="E12">
        <v>0.54200000000000004</v>
      </c>
      <c r="F12">
        <v>0.56299999999999994</v>
      </c>
    </row>
    <row r="13" spans="1:6" x14ac:dyDescent="0.25">
      <c r="A13" s="1" t="s">
        <v>14</v>
      </c>
      <c r="B13">
        <v>56.96</v>
      </c>
      <c r="C13">
        <v>0.1047</v>
      </c>
      <c r="D13">
        <v>0.23069999999999999</v>
      </c>
      <c r="E13">
        <v>0.54200000000000004</v>
      </c>
      <c r="F13">
        <v>0.56999999999999995</v>
      </c>
    </row>
    <row r="14" spans="1:6" x14ac:dyDescent="0.25">
      <c r="A14" s="1" t="s">
        <v>15</v>
      </c>
      <c r="B14">
        <v>57.4</v>
      </c>
      <c r="C14">
        <v>0.1043</v>
      </c>
      <c r="D14">
        <v>0.2301</v>
      </c>
      <c r="E14">
        <v>0.53900000000000003</v>
      </c>
      <c r="F14">
        <v>0.57399999999999995</v>
      </c>
    </row>
    <row r="16" spans="1:6" x14ac:dyDescent="0.25">
      <c r="A16" s="1" t="s">
        <v>17</v>
      </c>
      <c r="B16" s="2">
        <f>AVERAGE(B17:B19)</f>
        <v>58.169900000000005</v>
      </c>
      <c r="C16" s="2">
        <f t="shared" ref="C16:F16" si="1">AVERAGE(C17:C19)</f>
        <v>0.10276666666666666</v>
      </c>
      <c r="D16" s="2">
        <f t="shared" si="1"/>
        <v>0.22670000000000001</v>
      </c>
      <c r="E16" s="2">
        <f t="shared" si="1"/>
        <v>0.56300000000000006</v>
      </c>
      <c r="F16" s="2">
        <f t="shared" si="1"/>
        <v>0.58166666666666667</v>
      </c>
    </row>
    <row r="17" spans="1:6" x14ac:dyDescent="0.25">
      <c r="A17" s="1" t="s">
        <v>18</v>
      </c>
      <c r="B17">
        <v>57.763100000000001</v>
      </c>
      <c r="C17">
        <v>0.1028</v>
      </c>
      <c r="D17">
        <v>0.22670000000000001</v>
      </c>
      <c r="E17">
        <v>0.55900000000000005</v>
      </c>
      <c r="F17">
        <v>0.57799999999999996</v>
      </c>
    </row>
    <row r="18" spans="1:6" x14ac:dyDescent="0.25">
      <c r="A18" s="1" t="s">
        <v>19</v>
      </c>
      <c r="B18">
        <v>58.623399999999997</v>
      </c>
      <c r="C18">
        <v>0.10249999999999999</v>
      </c>
      <c r="D18">
        <v>0.22620000000000001</v>
      </c>
      <c r="E18">
        <v>0.56499999999999995</v>
      </c>
      <c r="F18">
        <v>0.58599999999999997</v>
      </c>
    </row>
    <row r="19" spans="1:6" x14ac:dyDescent="0.25">
      <c r="A19" s="1" t="s">
        <v>20</v>
      </c>
      <c r="B19">
        <v>58.123199999999997</v>
      </c>
      <c r="C19">
        <v>0.10299999999999999</v>
      </c>
      <c r="D19">
        <v>0.22720000000000001</v>
      </c>
      <c r="E19">
        <v>0.56499999999999995</v>
      </c>
      <c r="F19">
        <v>0.58099999999999996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A9" sqref="A9"/>
    </sheetView>
  </sheetViews>
  <sheetFormatPr defaultRowHeight="15" x14ac:dyDescent="0.25"/>
  <cols>
    <col min="1" max="1" width="20.42578125" style="1" customWidth="1"/>
    <col min="2" max="2" width="19.42578125" customWidth="1"/>
    <col min="3" max="3" width="20.42578125" customWidth="1"/>
    <col min="4" max="5" width="23.28515625" customWidth="1"/>
    <col min="6" max="6" width="20.7109375" customWidth="1"/>
  </cols>
  <sheetData>
    <row r="1" spans="1:6" s="1" customFormat="1" x14ac:dyDescent="0.25">
      <c r="A1" s="3" t="s">
        <v>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1" t="s">
        <v>21</v>
      </c>
      <c r="B2">
        <v>93.426599999999993</v>
      </c>
      <c r="C2">
        <v>9.7999999999999997E-3</v>
      </c>
      <c r="D2">
        <v>7.4700000000000003E-2</v>
      </c>
      <c r="E2">
        <v>0.90300000000000002</v>
      </c>
      <c r="F2">
        <v>0.93400000000000005</v>
      </c>
    </row>
    <row r="4" spans="1:6" x14ac:dyDescent="0.25">
      <c r="A4" s="1" t="s">
        <v>16</v>
      </c>
      <c r="B4" s="2">
        <f>AVERAGE(B5:B14)</f>
        <v>94.36</v>
      </c>
      <c r="C4" s="2">
        <f t="shared" ref="C4:F4" si="0">AVERAGE(C5:C14)</f>
        <v>7.9600000000000001E-3</v>
      </c>
      <c r="D4" s="2">
        <f t="shared" si="0"/>
        <v>6.2869999999999995E-2</v>
      </c>
      <c r="E4" s="2">
        <f t="shared" si="0"/>
        <v>0.89900000000000002</v>
      </c>
      <c r="F4" s="2">
        <f t="shared" si="0"/>
        <v>0.94349999999999989</v>
      </c>
    </row>
    <row r="5" spans="1:6" x14ac:dyDescent="0.25">
      <c r="A5" s="1" t="s">
        <v>6</v>
      </c>
      <c r="B5">
        <v>93.68</v>
      </c>
      <c r="C5">
        <v>8.8000000000000005E-3</v>
      </c>
      <c r="D5">
        <v>6.6199999999999995E-2</v>
      </c>
      <c r="E5">
        <v>0.88800000000000001</v>
      </c>
      <c r="F5">
        <v>0.93700000000000006</v>
      </c>
    </row>
    <row r="6" spans="1:6" x14ac:dyDescent="0.25">
      <c r="A6" s="1" t="s">
        <v>7</v>
      </c>
      <c r="B6">
        <v>94.54</v>
      </c>
      <c r="C6">
        <v>7.7999999999999996E-3</v>
      </c>
      <c r="D6">
        <v>6.25E-2</v>
      </c>
      <c r="E6">
        <v>0.90300000000000002</v>
      </c>
      <c r="F6">
        <v>0.94499999999999995</v>
      </c>
    </row>
    <row r="7" spans="1:6" x14ac:dyDescent="0.25">
      <c r="A7" s="1" t="s">
        <v>8</v>
      </c>
      <c r="B7">
        <v>94.58</v>
      </c>
      <c r="C7">
        <v>7.7000000000000002E-3</v>
      </c>
      <c r="D7">
        <v>6.1400000000000003E-2</v>
      </c>
      <c r="E7">
        <v>0.90500000000000003</v>
      </c>
      <c r="F7">
        <v>0.94599999999999995</v>
      </c>
    </row>
    <row r="8" spans="1:6" x14ac:dyDescent="0.25">
      <c r="A8" s="1" t="s">
        <v>9</v>
      </c>
      <c r="B8">
        <v>94.94</v>
      </c>
      <c r="C8">
        <v>7.3000000000000001E-3</v>
      </c>
      <c r="D8">
        <v>5.9400000000000001E-2</v>
      </c>
      <c r="E8">
        <v>0.90800000000000003</v>
      </c>
      <c r="F8">
        <v>0.94899999999999995</v>
      </c>
    </row>
    <row r="9" spans="1:6" x14ac:dyDescent="0.25">
      <c r="A9" s="1" t="s">
        <v>10</v>
      </c>
      <c r="B9">
        <v>94.58</v>
      </c>
      <c r="C9">
        <v>7.7000000000000002E-3</v>
      </c>
      <c r="D9">
        <v>6.1899999999999997E-2</v>
      </c>
      <c r="E9">
        <v>0.90300000000000002</v>
      </c>
      <c r="F9">
        <v>0.94599999999999995</v>
      </c>
    </row>
    <row r="10" spans="1:6" x14ac:dyDescent="0.25">
      <c r="A10" s="1" t="s">
        <v>11</v>
      </c>
      <c r="B10">
        <v>94.52</v>
      </c>
      <c r="C10">
        <v>7.9000000000000008E-3</v>
      </c>
      <c r="D10">
        <v>6.25E-2</v>
      </c>
      <c r="E10">
        <v>0.90100000000000002</v>
      </c>
      <c r="F10">
        <v>0.94499999999999995</v>
      </c>
    </row>
    <row r="11" spans="1:6" x14ac:dyDescent="0.25">
      <c r="A11" s="1" t="s">
        <v>12</v>
      </c>
      <c r="B11">
        <v>94.64</v>
      </c>
      <c r="C11">
        <v>7.6E-3</v>
      </c>
      <c r="D11">
        <v>6.1699999999999998E-2</v>
      </c>
      <c r="E11">
        <v>0.90400000000000003</v>
      </c>
      <c r="F11">
        <v>0.94599999999999995</v>
      </c>
    </row>
    <row r="12" spans="1:6" x14ac:dyDescent="0.25">
      <c r="A12" s="1" t="s">
        <v>13</v>
      </c>
      <c r="B12">
        <v>94.24</v>
      </c>
      <c r="C12">
        <v>8.2000000000000007E-3</v>
      </c>
      <c r="D12">
        <v>6.4799999999999996E-2</v>
      </c>
      <c r="E12">
        <v>0.89700000000000002</v>
      </c>
      <c r="F12">
        <v>0.94199999999999995</v>
      </c>
    </row>
    <row r="13" spans="1:6" x14ac:dyDescent="0.25">
      <c r="A13" s="1" t="s">
        <v>14</v>
      </c>
      <c r="B13">
        <v>94.16</v>
      </c>
      <c r="C13">
        <v>8.0000000000000002E-3</v>
      </c>
      <c r="D13">
        <v>6.2600000000000003E-2</v>
      </c>
      <c r="E13">
        <v>0.89400000000000002</v>
      </c>
      <c r="F13">
        <v>0.94199999999999995</v>
      </c>
    </row>
    <row r="14" spans="1:6" x14ac:dyDescent="0.25">
      <c r="A14" s="1" t="s">
        <v>15</v>
      </c>
      <c r="B14">
        <v>93.72</v>
      </c>
      <c r="C14">
        <v>8.6E-3</v>
      </c>
      <c r="D14">
        <v>6.5699999999999995E-2</v>
      </c>
      <c r="E14">
        <v>0.88700000000000001</v>
      </c>
      <c r="F14">
        <v>0.93700000000000006</v>
      </c>
    </row>
    <row r="16" spans="1:6" x14ac:dyDescent="0.25">
      <c r="A16" s="1" t="s">
        <v>17</v>
      </c>
      <c r="B16" s="2">
        <f>AVERAGE(B17:B19)</f>
        <v>94.804599999999994</v>
      </c>
      <c r="C16" s="2">
        <f t="shared" ref="C16:F16" si="1">AVERAGE(C17:C19)</f>
        <v>6.8333333333333336E-3</v>
      </c>
      <c r="D16" s="2">
        <f t="shared" si="1"/>
        <v>5.5766666666666666E-2</v>
      </c>
      <c r="E16" s="2">
        <f t="shared" si="1"/>
        <v>0.90300000000000002</v>
      </c>
      <c r="F16" s="2">
        <f t="shared" si="1"/>
        <v>0.94799999999999995</v>
      </c>
    </row>
    <row r="17" spans="1:6" x14ac:dyDescent="0.25">
      <c r="A17" s="1" t="s">
        <v>18</v>
      </c>
      <c r="B17">
        <v>94.797899999999998</v>
      </c>
      <c r="C17">
        <v>6.7999999999999996E-3</v>
      </c>
      <c r="D17">
        <v>5.5899999999999998E-2</v>
      </c>
      <c r="E17">
        <v>0.90300000000000002</v>
      </c>
      <c r="F17">
        <v>0.94799999999999995</v>
      </c>
    </row>
    <row r="18" spans="1:6" x14ac:dyDescent="0.25">
      <c r="A18" s="1" t="s">
        <v>19</v>
      </c>
      <c r="B18">
        <v>94.737899999999996</v>
      </c>
      <c r="C18">
        <v>7.0000000000000001E-3</v>
      </c>
      <c r="D18">
        <v>5.6800000000000003E-2</v>
      </c>
      <c r="E18">
        <v>0.90200000000000002</v>
      </c>
      <c r="F18">
        <v>0.94699999999999995</v>
      </c>
    </row>
    <row r="19" spans="1:6" x14ac:dyDescent="0.25">
      <c r="A19" s="1" t="s">
        <v>20</v>
      </c>
      <c r="B19">
        <v>94.878</v>
      </c>
      <c r="C19">
        <v>6.7000000000000002E-3</v>
      </c>
      <c r="D19">
        <v>5.4600000000000003E-2</v>
      </c>
      <c r="E19">
        <v>0.90400000000000003</v>
      </c>
      <c r="F19">
        <v>0.94899999999999995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25" sqref="F25"/>
    </sheetView>
  </sheetViews>
  <sheetFormatPr defaultRowHeight="15" x14ac:dyDescent="0.25"/>
  <cols>
    <col min="1" max="1" width="20.42578125" style="1" customWidth="1"/>
    <col min="2" max="2" width="19.42578125" customWidth="1"/>
    <col min="3" max="3" width="20.42578125" customWidth="1"/>
    <col min="4" max="5" width="23.28515625" customWidth="1"/>
    <col min="6" max="6" width="20.7109375" customWidth="1"/>
  </cols>
  <sheetData>
    <row r="1" spans="1:6" s="1" customFormat="1" x14ac:dyDescent="0.25">
      <c r="A1" s="3" t="s">
        <v>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1" t="s">
        <v>21</v>
      </c>
      <c r="B2">
        <v>94.422200000000004</v>
      </c>
      <c r="C2">
        <v>7.4999999999999997E-3</v>
      </c>
      <c r="D2">
        <v>6.3299999999999995E-2</v>
      </c>
      <c r="E2">
        <v>0.94399999999999995</v>
      </c>
      <c r="F2">
        <v>0.94399999999999995</v>
      </c>
    </row>
    <row r="4" spans="1:6" x14ac:dyDescent="0.25">
      <c r="A4" s="1" t="s">
        <v>16</v>
      </c>
      <c r="B4" s="2">
        <f>AVERAGE(B5:B14)</f>
        <v>94.318000000000012</v>
      </c>
      <c r="C4" s="2">
        <f t="shared" ref="C4:F4" si="0">AVERAGE(C5:C14)</f>
        <v>7.3099999999999997E-3</v>
      </c>
      <c r="D4" s="2">
        <f t="shared" si="0"/>
        <v>6.3E-2</v>
      </c>
      <c r="E4" s="2">
        <f t="shared" si="0"/>
        <v>0.89790000000000014</v>
      </c>
      <c r="F4" s="2">
        <f t="shared" si="0"/>
        <v>0.94309999999999994</v>
      </c>
    </row>
    <row r="5" spans="1:6" x14ac:dyDescent="0.25">
      <c r="A5" s="1" t="s">
        <v>6</v>
      </c>
      <c r="B5">
        <v>94.7</v>
      </c>
      <c r="C5">
        <v>7.0000000000000001E-3</v>
      </c>
      <c r="D5">
        <v>6.13E-2</v>
      </c>
      <c r="E5">
        <v>0.90300000000000002</v>
      </c>
      <c r="F5">
        <v>0.94699999999999995</v>
      </c>
    </row>
    <row r="6" spans="1:6" x14ac:dyDescent="0.25">
      <c r="A6" s="1" t="s">
        <v>7</v>
      </c>
      <c r="B6">
        <v>94.44</v>
      </c>
      <c r="C6">
        <v>7.1000000000000004E-3</v>
      </c>
      <c r="D6">
        <v>6.1600000000000002E-2</v>
      </c>
      <c r="E6">
        <v>0.89900000000000002</v>
      </c>
      <c r="F6">
        <v>0.94399999999999995</v>
      </c>
    </row>
    <row r="7" spans="1:6" x14ac:dyDescent="0.25">
      <c r="A7" s="1" t="s">
        <v>8</v>
      </c>
      <c r="B7">
        <v>93.88</v>
      </c>
      <c r="C7">
        <v>7.7000000000000002E-3</v>
      </c>
      <c r="D7">
        <v>6.4399999999999999E-2</v>
      </c>
      <c r="E7">
        <v>0.89100000000000001</v>
      </c>
      <c r="F7">
        <v>0.93899999999999995</v>
      </c>
    </row>
    <row r="8" spans="1:6" x14ac:dyDescent="0.25">
      <c r="A8" s="1" t="s">
        <v>9</v>
      </c>
      <c r="B8">
        <v>94.8</v>
      </c>
      <c r="C8">
        <v>6.7999999999999996E-3</v>
      </c>
      <c r="D8">
        <v>6.0299999999999999E-2</v>
      </c>
      <c r="E8">
        <v>0.90500000000000003</v>
      </c>
      <c r="F8">
        <v>0.94799999999999995</v>
      </c>
    </row>
    <row r="9" spans="1:6" x14ac:dyDescent="0.25">
      <c r="A9" s="1" t="s">
        <v>10</v>
      </c>
      <c r="B9">
        <v>94.5</v>
      </c>
      <c r="C9">
        <v>6.8999999999999999E-3</v>
      </c>
      <c r="D9">
        <v>6.1699999999999998E-2</v>
      </c>
      <c r="E9">
        <v>0.90100000000000002</v>
      </c>
      <c r="F9">
        <v>0.94499999999999995</v>
      </c>
    </row>
    <row r="10" spans="1:6" x14ac:dyDescent="0.25">
      <c r="A10" s="1" t="s">
        <v>11</v>
      </c>
      <c r="B10">
        <v>94.24</v>
      </c>
      <c r="C10">
        <v>7.4000000000000003E-3</v>
      </c>
      <c r="D10">
        <v>6.3700000000000007E-2</v>
      </c>
      <c r="E10">
        <v>0.89700000000000002</v>
      </c>
      <c r="F10">
        <v>0.94199999999999995</v>
      </c>
    </row>
    <row r="11" spans="1:6" x14ac:dyDescent="0.25">
      <c r="A11" s="1" t="s">
        <v>12</v>
      </c>
      <c r="B11">
        <v>94.7</v>
      </c>
      <c r="C11">
        <v>7.0000000000000001E-3</v>
      </c>
      <c r="D11">
        <v>6.1800000000000001E-2</v>
      </c>
      <c r="E11">
        <v>0.90400000000000003</v>
      </c>
      <c r="F11">
        <v>0.94699999999999995</v>
      </c>
    </row>
    <row r="12" spans="1:6" x14ac:dyDescent="0.25">
      <c r="A12" s="1" t="s">
        <v>13</v>
      </c>
      <c r="B12">
        <v>94.22</v>
      </c>
      <c r="C12">
        <v>7.4000000000000003E-3</v>
      </c>
      <c r="D12">
        <v>6.4399999999999999E-2</v>
      </c>
      <c r="E12">
        <v>0.89700000000000002</v>
      </c>
      <c r="F12">
        <v>0.94199999999999995</v>
      </c>
    </row>
    <row r="13" spans="1:6" x14ac:dyDescent="0.25">
      <c r="A13" s="1" t="s">
        <v>14</v>
      </c>
      <c r="B13">
        <v>93.74</v>
      </c>
      <c r="C13">
        <v>8.0000000000000002E-3</v>
      </c>
      <c r="D13">
        <v>6.6299999999999998E-2</v>
      </c>
      <c r="E13">
        <v>0.88900000000000001</v>
      </c>
      <c r="F13">
        <v>0.93700000000000006</v>
      </c>
    </row>
    <row r="14" spans="1:6" x14ac:dyDescent="0.25">
      <c r="A14" s="1" t="s">
        <v>15</v>
      </c>
      <c r="B14">
        <v>93.96</v>
      </c>
      <c r="C14">
        <v>7.7999999999999996E-3</v>
      </c>
      <c r="D14">
        <v>6.4500000000000002E-2</v>
      </c>
      <c r="E14">
        <v>0.89300000000000002</v>
      </c>
      <c r="F14">
        <v>0.94</v>
      </c>
    </row>
    <row r="16" spans="1:6" x14ac:dyDescent="0.25">
      <c r="A16" s="1" t="s">
        <v>17</v>
      </c>
      <c r="B16" s="2">
        <f>AVERAGE(B17:B19)</f>
        <v>94.644533333333342</v>
      </c>
      <c r="C16" s="2">
        <f t="shared" ref="C16:F16" si="1">AVERAGE(C17:C19)</f>
        <v>6.4666666666666666E-3</v>
      </c>
      <c r="D16" s="2">
        <f t="shared" si="1"/>
        <v>5.7666666666666665E-2</v>
      </c>
      <c r="E16" s="2">
        <f t="shared" si="1"/>
        <v>0.90166666666666673</v>
      </c>
      <c r="F16" s="2">
        <f t="shared" si="1"/>
        <v>0.94666666666666666</v>
      </c>
    </row>
    <row r="17" spans="1:6" x14ac:dyDescent="0.25">
      <c r="A17" s="1" t="s">
        <v>18</v>
      </c>
      <c r="B17">
        <v>94.677899999999994</v>
      </c>
      <c r="C17">
        <v>6.4000000000000003E-3</v>
      </c>
      <c r="D17">
        <v>5.7000000000000002E-2</v>
      </c>
      <c r="E17">
        <v>0.90300000000000002</v>
      </c>
      <c r="F17">
        <v>0.94699999999999995</v>
      </c>
    </row>
    <row r="18" spans="1:6" x14ac:dyDescent="0.25">
      <c r="A18" s="1" t="s">
        <v>19</v>
      </c>
      <c r="B18">
        <v>94.797899999999998</v>
      </c>
      <c r="C18">
        <v>6.3E-3</v>
      </c>
      <c r="D18">
        <v>5.62E-2</v>
      </c>
      <c r="E18">
        <v>0.90400000000000003</v>
      </c>
      <c r="F18">
        <v>0.94799999999999995</v>
      </c>
    </row>
    <row r="19" spans="1:6" x14ac:dyDescent="0.25">
      <c r="A19" s="1" t="s">
        <v>20</v>
      </c>
      <c r="B19">
        <v>94.457800000000006</v>
      </c>
      <c r="C19">
        <v>6.7000000000000002E-3</v>
      </c>
      <c r="D19">
        <v>5.9799999999999999E-2</v>
      </c>
      <c r="E19">
        <v>0.89800000000000002</v>
      </c>
      <c r="F19">
        <v>0.94499999999999995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24" sqref="E24"/>
    </sheetView>
  </sheetViews>
  <sheetFormatPr defaultRowHeight="15" x14ac:dyDescent="0.25"/>
  <cols>
    <col min="1" max="1" width="20.42578125" style="1" customWidth="1"/>
    <col min="2" max="2" width="19.42578125" customWidth="1"/>
    <col min="3" max="3" width="20.42578125" customWidth="1"/>
    <col min="4" max="5" width="23.28515625" customWidth="1"/>
    <col min="6" max="6" width="20.7109375" customWidth="1"/>
  </cols>
  <sheetData>
    <row r="1" spans="1:6" s="1" customFormat="1" x14ac:dyDescent="0.25">
      <c r="A1" s="3" t="s">
        <v>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1" t="s">
        <v>21</v>
      </c>
      <c r="B2">
        <v>88.752499999999998</v>
      </c>
      <c r="C2">
        <v>2.01E-2</v>
      </c>
      <c r="D2">
        <v>0.11840000000000001</v>
      </c>
      <c r="E2">
        <v>0.879</v>
      </c>
      <c r="F2">
        <v>0.88800000000000001</v>
      </c>
    </row>
    <row r="4" spans="1:6" x14ac:dyDescent="0.25">
      <c r="A4" s="1" t="s">
        <v>16</v>
      </c>
      <c r="B4" s="2">
        <f>AVERAGE(B5:B14)</f>
        <v>86.713999999999999</v>
      </c>
      <c r="C4" s="2">
        <f t="shared" ref="C4:F4" si="0">AVERAGE(C5:C14)</f>
        <v>2.4419999999999997E-2</v>
      </c>
      <c r="D4" s="2">
        <f t="shared" si="0"/>
        <v>0.13320000000000001</v>
      </c>
      <c r="E4" s="2">
        <f t="shared" si="0"/>
        <v>0.86490000000000011</v>
      </c>
      <c r="F4" s="2">
        <f t="shared" si="0"/>
        <v>0.86729999999999985</v>
      </c>
    </row>
    <row r="5" spans="1:6" x14ac:dyDescent="0.25">
      <c r="A5" s="1" t="s">
        <v>6</v>
      </c>
      <c r="B5">
        <v>85.46</v>
      </c>
      <c r="C5">
        <v>2.64E-2</v>
      </c>
      <c r="D5">
        <v>0.13819999999999999</v>
      </c>
      <c r="E5">
        <v>0.85099999999999998</v>
      </c>
      <c r="F5">
        <v>0.85499999999999998</v>
      </c>
    </row>
    <row r="6" spans="1:6" x14ac:dyDescent="0.25">
      <c r="A6" s="1" t="s">
        <v>7</v>
      </c>
      <c r="B6">
        <v>87.64</v>
      </c>
      <c r="C6">
        <v>2.3199999999999998E-2</v>
      </c>
      <c r="D6">
        <v>0.12939999999999999</v>
      </c>
      <c r="E6">
        <v>0.873</v>
      </c>
      <c r="F6">
        <v>0.876</v>
      </c>
    </row>
    <row r="7" spans="1:6" x14ac:dyDescent="0.25">
      <c r="A7" s="1" t="s">
        <v>8</v>
      </c>
      <c r="B7">
        <v>87.06</v>
      </c>
      <c r="C7">
        <v>2.3699999999999999E-2</v>
      </c>
      <c r="D7">
        <v>0.13239999999999999</v>
      </c>
      <c r="E7">
        <v>0.86699999999999999</v>
      </c>
      <c r="F7">
        <v>0.871</v>
      </c>
    </row>
    <row r="8" spans="1:6" x14ac:dyDescent="0.25">
      <c r="A8" s="1" t="s">
        <v>9</v>
      </c>
      <c r="B8">
        <v>86.66</v>
      </c>
      <c r="C8">
        <v>2.4500000000000001E-2</v>
      </c>
      <c r="D8">
        <v>0.1333</v>
      </c>
      <c r="E8">
        <v>0.86599999999999999</v>
      </c>
      <c r="F8">
        <v>0.86699999999999999</v>
      </c>
    </row>
    <row r="9" spans="1:6" x14ac:dyDescent="0.25">
      <c r="A9" s="1" t="s">
        <v>10</v>
      </c>
      <c r="B9">
        <v>86.48</v>
      </c>
      <c r="C9">
        <v>2.47E-2</v>
      </c>
      <c r="D9">
        <v>0.13469999999999999</v>
      </c>
      <c r="E9">
        <v>0.86499999999999999</v>
      </c>
      <c r="F9">
        <v>0.86499999999999999</v>
      </c>
    </row>
    <row r="10" spans="1:6" x14ac:dyDescent="0.25">
      <c r="A10" s="1" t="s">
        <v>11</v>
      </c>
      <c r="B10">
        <v>86.32</v>
      </c>
      <c r="C10">
        <v>2.5000000000000001E-2</v>
      </c>
      <c r="D10">
        <v>0.13539999999999999</v>
      </c>
      <c r="E10">
        <v>0.85699999999999998</v>
      </c>
      <c r="F10">
        <v>0.86299999999999999</v>
      </c>
    </row>
    <row r="11" spans="1:6" x14ac:dyDescent="0.25">
      <c r="A11" s="1" t="s">
        <v>12</v>
      </c>
      <c r="B11">
        <v>86.18</v>
      </c>
      <c r="C11">
        <v>2.5499999999999998E-2</v>
      </c>
      <c r="D11">
        <v>0.13600000000000001</v>
      </c>
      <c r="E11">
        <v>0.86199999999999999</v>
      </c>
      <c r="F11">
        <v>0.86199999999999999</v>
      </c>
    </row>
    <row r="12" spans="1:6" x14ac:dyDescent="0.25">
      <c r="A12" s="1" t="s">
        <v>13</v>
      </c>
      <c r="B12">
        <v>86.6</v>
      </c>
      <c r="C12">
        <v>2.4899999999999999E-2</v>
      </c>
      <c r="D12">
        <v>0.13389999999999999</v>
      </c>
      <c r="E12">
        <v>0.86899999999999999</v>
      </c>
      <c r="F12">
        <v>0.86599999999999999</v>
      </c>
    </row>
    <row r="13" spans="1:6" x14ac:dyDescent="0.25">
      <c r="A13" s="1" t="s">
        <v>14</v>
      </c>
      <c r="B13">
        <v>87.26</v>
      </c>
      <c r="C13">
        <v>2.35E-2</v>
      </c>
      <c r="D13">
        <v>0.1305</v>
      </c>
      <c r="E13">
        <v>0.871</v>
      </c>
      <c r="F13">
        <v>0.873</v>
      </c>
    </row>
    <row r="14" spans="1:6" x14ac:dyDescent="0.25">
      <c r="A14" s="1" t="s">
        <v>15</v>
      </c>
      <c r="B14">
        <v>87.48</v>
      </c>
      <c r="C14">
        <v>2.2800000000000001E-2</v>
      </c>
      <c r="D14">
        <v>0.12820000000000001</v>
      </c>
      <c r="E14">
        <v>0.86799999999999999</v>
      </c>
      <c r="F14">
        <v>0.875</v>
      </c>
    </row>
    <row r="16" spans="1:6" x14ac:dyDescent="0.25">
      <c r="A16" s="1" t="s">
        <v>17</v>
      </c>
      <c r="B16" s="2">
        <f>AVERAGE(B17:B19)</f>
        <v>88.82886666666667</v>
      </c>
      <c r="C16" s="2">
        <f t="shared" ref="C16:F16" si="1">AVERAGE(C17:C19)</f>
        <v>2.0166666666666666E-2</v>
      </c>
      <c r="D16" s="2">
        <f t="shared" si="1"/>
        <v>0.11766666666666666</v>
      </c>
      <c r="E16" s="2">
        <f t="shared" si="1"/>
        <v>0.88566666666666671</v>
      </c>
      <c r="F16" s="2">
        <f t="shared" si="1"/>
        <v>0.88833333333333331</v>
      </c>
    </row>
    <row r="17" spans="1:6" x14ac:dyDescent="0.25">
      <c r="A17" s="1" t="s">
        <v>18</v>
      </c>
      <c r="B17">
        <v>88.775499999999994</v>
      </c>
      <c r="C17">
        <v>2.0500000000000001E-2</v>
      </c>
      <c r="D17">
        <v>0.11840000000000001</v>
      </c>
      <c r="E17">
        <v>0.88500000000000001</v>
      </c>
      <c r="F17">
        <v>0.88800000000000001</v>
      </c>
    </row>
    <row r="18" spans="1:6" x14ac:dyDescent="0.25">
      <c r="A18" s="1" t="s">
        <v>19</v>
      </c>
      <c r="B18">
        <v>88.8155</v>
      </c>
      <c r="C18">
        <v>0.02</v>
      </c>
      <c r="D18">
        <v>0.11749999999999999</v>
      </c>
      <c r="E18">
        <v>0.88400000000000001</v>
      </c>
      <c r="F18">
        <v>0.88800000000000001</v>
      </c>
    </row>
    <row r="19" spans="1:6" x14ac:dyDescent="0.25">
      <c r="A19" s="1" t="s">
        <v>20</v>
      </c>
      <c r="B19">
        <v>88.895600000000002</v>
      </c>
      <c r="C19">
        <v>0.02</v>
      </c>
      <c r="D19">
        <v>0.1171</v>
      </c>
      <c r="E19">
        <v>0.88800000000000001</v>
      </c>
      <c r="F19">
        <v>0.88900000000000001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27" sqref="E27"/>
    </sheetView>
  </sheetViews>
  <sheetFormatPr defaultRowHeight="15" x14ac:dyDescent="0.25"/>
  <cols>
    <col min="1" max="1" width="20.42578125" style="1" customWidth="1"/>
    <col min="2" max="2" width="19.42578125" customWidth="1"/>
    <col min="3" max="3" width="20.42578125" customWidth="1"/>
    <col min="4" max="5" width="23.28515625" customWidth="1"/>
    <col min="6" max="6" width="20.7109375" customWidth="1"/>
  </cols>
  <sheetData>
    <row r="1" spans="1:6" s="1" customFormat="1" x14ac:dyDescent="0.25">
      <c r="A1" s="3" t="s">
        <v>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1" t="s">
        <v>21</v>
      </c>
      <c r="B2">
        <v>49.064399999999999</v>
      </c>
      <c r="C2">
        <v>0.11360000000000001</v>
      </c>
      <c r="D2">
        <v>0.2387</v>
      </c>
      <c r="E2">
        <v>0.42099999999999999</v>
      </c>
      <c r="F2">
        <v>0.49099999999999999</v>
      </c>
    </row>
    <row r="4" spans="1:6" x14ac:dyDescent="0.25">
      <c r="A4" s="1" t="s">
        <v>16</v>
      </c>
      <c r="B4" s="2">
        <f>AVERAGE(B5:B14)</f>
        <v>49.236000000000004</v>
      </c>
      <c r="C4" s="2">
        <f t="shared" ref="C4:F4" si="0">AVERAGE(C5:C14)</f>
        <v>0.11351000000000003</v>
      </c>
      <c r="D4" s="2">
        <f t="shared" si="0"/>
        <v>0.23844999999999997</v>
      </c>
      <c r="E4" s="2">
        <f t="shared" si="0"/>
        <v>0.42259999999999998</v>
      </c>
      <c r="F4" s="2">
        <f t="shared" si="0"/>
        <v>0.49230000000000002</v>
      </c>
    </row>
    <row r="5" spans="1:6" x14ac:dyDescent="0.25">
      <c r="A5" s="1" t="s">
        <v>6</v>
      </c>
      <c r="B5">
        <v>49.14</v>
      </c>
      <c r="C5">
        <v>0.1139</v>
      </c>
      <c r="D5">
        <v>0.23930000000000001</v>
      </c>
      <c r="E5">
        <v>0.41399999999999998</v>
      </c>
      <c r="F5">
        <v>0.49099999999999999</v>
      </c>
    </row>
    <row r="6" spans="1:6" x14ac:dyDescent="0.25">
      <c r="A6" s="1" t="s">
        <v>7</v>
      </c>
      <c r="B6">
        <v>50.16</v>
      </c>
      <c r="C6">
        <v>0.11310000000000001</v>
      </c>
      <c r="D6">
        <v>0.23769999999999999</v>
      </c>
      <c r="E6">
        <v>0.437</v>
      </c>
      <c r="F6">
        <v>0.502</v>
      </c>
    </row>
    <row r="7" spans="1:6" x14ac:dyDescent="0.25">
      <c r="A7" s="1" t="s">
        <v>8</v>
      </c>
      <c r="B7">
        <v>48.18</v>
      </c>
      <c r="C7">
        <v>0.1135</v>
      </c>
      <c r="D7">
        <v>0.2384</v>
      </c>
      <c r="E7">
        <v>0.41</v>
      </c>
      <c r="F7">
        <v>0.48199999999999998</v>
      </c>
    </row>
    <row r="8" spans="1:6" x14ac:dyDescent="0.25">
      <c r="A8" s="1" t="s">
        <v>9</v>
      </c>
      <c r="B8">
        <v>49.24</v>
      </c>
      <c r="C8">
        <v>0.1129</v>
      </c>
      <c r="D8">
        <v>0.23710000000000001</v>
      </c>
      <c r="E8">
        <v>0.41799999999999998</v>
      </c>
      <c r="F8">
        <v>0.49199999999999999</v>
      </c>
    </row>
    <row r="9" spans="1:6" x14ac:dyDescent="0.25">
      <c r="A9" s="1" t="s">
        <v>10</v>
      </c>
      <c r="B9">
        <v>48.66</v>
      </c>
      <c r="C9">
        <v>0.1135</v>
      </c>
      <c r="D9">
        <v>0.2384</v>
      </c>
      <c r="E9">
        <v>0.41899999999999998</v>
      </c>
      <c r="F9">
        <v>0.48699999999999999</v>
      </c>
    </row>
    <row r="10" spans="1:6" x14ac:dyDescent="0.25">
      <c r="A10" s="1" t="s">
        <v>11</v>
      </c>
      <c r="B10">
        <v>49.72</v>
      </c>
      <c r="C10">
        <v>0.1135</v>
      </c>
      <c r="D10">
        <v>0.23849999999999999</v>
      </c>
      <c r="E10">
        <v>0.432</v>
      </c>
      <c r="F10">
        <v>0.497</v>
      </c>
    </row>
    <row r="11" spans="1:6" x14ac:dyDescent="0.25">
      <c r="A11" s="1" t="s">
        <v>12</v>
      </c>
      <c r="B11">
        <v>48.84</v>
      </c>
      <c r="C11">
        <v>0.1135</v>
      </c>
      <c r="D11">
        <v>0.23849999999999999</v>
      </c>
      <c r="E11">
        <v>0.42399999999999999</v>
      </c>
      <c r="F11">
        <v>0.48799999999999999</v>
      </c>
    </row>
    <row r="12" spans="1:6" x14ac:dyDescent="0.25">
      <c r="A12" s="1" t="s">
        <v>13</v>
      </c>
      <c r="B12">
        <v>49.84</v>
      </c>
      <c r="C12">
        <v>0.1133</v>
      </c>
      <c r="D12">
        <v>0.23799999999999999</v>
      </c>
      <c r="E12">
        <v>0.44</v>
      </c>
      <c r="F12">
        <v>0.498</v>
      </c>
    </row>
    <row r="13" spans="1:6" x14ac:dyDescent="0.25">
      <c r="A13" s="1" t="s">
        <v>14</v>
      </c>
      <c r="B13">
        <v>49.52</v>
      </c>
      <c r="C13">
        <v>0.1139</v>
      </c>
      <c r="D13">
        <v>0.2392</v>
      </c>
      <c r="E13">
        <v>0.41599999999999998</v>
      </c>
      <c r="F13">
        <v>0.495</v>
      </c>
    </row>
    <row r="14" spans="1:6" x14ac:dyDescent="0.25">
      <c r="A14" s="1" t="s">
        <v>15</v>
      </c>
      <c r="B14">
        <v>49.06</v>
      </c>
      <c r="C14">
        <v>0.114</v>
      </c>
      <c r="D14">
        <v>0.2394</v>
      </c>
      <c r="E14">
        <v>0.41599999999999998</v>
      </c>
      <c r="F14">
        <v>0.49099999999999999</v>
      </c>
    </row>
    <row r="16" spans="1:6" x14ac:dyDescent="0.25">
      <c r="A16" s="1" t="s">
        <v>17</v>
      </c>
      <c r="B16" s="2">
        <f>AVERAGE(B17:B19)</f>
        <v>49.986666666666672</v>
      </c>
      <c r="C16" s="2">
        <f t="shared" ref="C16:F16" si="1">AVERAGE(C17:C19)</f>
        <v>0.11326666666666667</v>
      </c>
      <c r="D16" s="2">
        <f t="shared" si="1"/>
        <v>0.23796666666666666</v>
      </c>
      <c r="E16" s="2">
        <f t="shared" si="1"/>
        <v>0.44933333333333336</v>
      </c>
      <c r="F16" s="2">
        <f t="shared" si="1"/>
        <v>0.5</v>
      </c>
    </row>
    <row r="17" spans="1:6" x14ac:dyDescent="0.25">
      <c r="A17" s="1" t="s">
        <v>18</v>
      </c>
      <c r="B17">
        <v>50.420200000000001</v>
      </c>
      <c r="C17">
        <v>0.1132</v>
      </c>
      <c r="D17">
        <v>0.2379</v>
      </c>
      <c r="E17">
        <v>0.46700000000000003</v>
      </c>
      <c r="F17">
        <v>0.504</v>
      </c>
    </row>
    <row r="18" spans="1:6" x14ac:dyDescent="0.25">
      <c r="A18" s="1" t="s">
        <v>19</v>
      </c>
      <c r="B18">
        <v>49.859900000000003</v>
      </c>
      <c r="C18">
        <v>0.1133</v>
      </c>
      <c r="D18">
        <v>0.23799999999999999</v>
      </c>
      <c r="E18">
        <v>0.44500000000000001</v>
      </c>
      <c r="F18">
        <v>0.499</v>
      </c>
    </row>
    <row r="19" spans="1:6" x14ac:dyDescent="0.25">
      <c r="A19" s="1" t="s">
        <v>20</v>
      </c>
      <c r="B19">
        <v>49.679900000000004</v>
      </c>
      <c r="C19">
        <v>0.1133</v>
      </c>
      <c r="D19">
        <v>0.23799999999999999</v>
      </c>
      <c r="E19">
        <v>0.436</v>
      </c>
      <c r="F19">
        <v>0.497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19" sqref="F19"/>
    </sheetView>
  </sheetViews>
  <sheetFormatPr defaultRowHeight="15" x14ac:dyDescent="0.25"/>
  <cols>
    <col min="1" max="1" width="20.42578125" style="1" customWidth="1"/>
    <col min="2" max="2" width="19.42578125" customWidth="1"/>
    <col min="3" max="3" width="20.42578125" customWidth="1"/>
    <col min="4" max="5" width="23.28515625" customWidth="1"/>
    <col min="6" max="6" width="20.7109375" customWidth="1"/>
  </cols>
  <sheetData>
    <row r="1" spans="1:6" s="1" customFormat="1" x14ac:dyDescent="0.25">
      <c r="A1" s="3" t="s">
        <v>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1" t="s">
        <v>21</v>
      </c>
      <c r="B2">
        <v>62.7149</v>
      </c>
      <c r="C2">
        <v>9.2200000000000004E-2</v>
      </c>
      <c r="D2">
        <v>0.21740000000000001</v>
      </c>
      <c r="E2">
        <v>0.61699999999999999</v>
      </c>
      <c r="F2">
        <v>0.627</v>
      </c>
    </row>
    <row r="4" spans="1:6" x14ac:dyDescent="0.25">
      <c r="A4" s="1" t="s">
        <v>16</v>
      </c>
      <c r="B4" s="2">
        <f>AVERAGE(B5:B14)</f>
        <v>62.311999999999991</v>
      </c>
      <c r="C4" s="2">
        <f t="shared" ref="C4:F4" si="0">AVERAGE(C5:C14)</f>
        <v>9.2659999999999992E-2</v>
      </c>
      <c r="D4" s="2">
        <f t="shared" si="0"/>
        <v>0.21825999999999998</v>
      </c>
      <c r="E4" s="2">
        <f t="shared" si="0"/>
        <v>0.61370000000000002</v>
      </c>
      <c r="F4" s="2">
        <f t="shared" si="0"/>
        <v>0.62309999999999988</v>
      </c>
    </row>
    <row r="5" spans="1:6" x14ac:dyDescent="0.25">
      <c r="A5" s="1" t="s">
        <v>6</v>
      </c>
      <c r="B5">
        <v>63.18</v>
      </c>
      <c r="C5">
        <v>9.2700000000000005E-2</v>
      </c>
      <c r="D5">
        <v>0.218</v>
      </c>
      <c r="E5">
        <v>0.61699999999999999</v>
      </c>
      <c r="F5">
        <v>0.63200000000000001</v>
      </c>
    </row>
    <row r="6" spans="1:6" x14ac:dyDescent="0.25">
      <c r="A6" s="1" t="s">
        <v>7</v>
      </c>
      <c r="B6">
        <v>63.3</v>
      </c>
      <c r="C6">
        <v>9.2299999999999993E-2</v>
      </c>
      <c r="D6">
        <v>0.2172</v>
      </c>
      <c r="E6">
        <v>0.628</v>
      </c>
      <c r="F6">
        <v>0.63300000000000001</v>
      </c>
    </row>
    <row r="7" spans="1:6" x14ac:dyDescent="0.25">
      <c r="A7" s="1" t="s">
        <v>8</v>
      </c>
      <c r="B7">
        <v>63.42</v>
      </c>
      <c r="C7">
        <v>9.1600000000000001E-2</v>
      </c>
      <c r="D7">
        <v>0.21609999999999999</v>
      </c>
      <c r="E7">
        <v>0.627</v>
      </c>
      <c r="F7">
        <v>0.63400000000000001</v>
      </c>
    </row>
    <row r="8" spans="1:6" x14ac:dyDescent="0.25">
      <c r="A8" s="1" t="s">
        <v>9</v>
      </c>
      <c r="B8">
        <v>61.6</v>
      </c>
      <c r="C8">
        <v>9.2999999999999999E-2</v>
      </c>
      <c r="D8">
        <v>0.21870000000000001</v>
      </c>
      <c r="E8">
        <v>0.60699999999999998</v>
      </c>
      <c r="F8">
        <v>0.61599999999999999</v>
      </c>
    </row>
    <row r="9" spans="1:6" x14ac:dyDescent="0.25">
      <c r="A9" s="1" t="s">
        <v>10</v>
      </c>
      <c r="B9">
        <v>62.22</v>
      </c>
      <c r="C9">
        <v>9.2299999999999993E-2</v>
      </c>
      <c r="D9">
        <v>0.21759999999999999</v>
      </c>
      <c r="E9">
        <v>0.61499999999999999</v>
      </c>
      <c r="F9">
        <v>0.622</v>
      </c>
    </row>
    <row r="10" spans="1:6" x14ac:dyDescent="0.25">
      <c r="A10" s="1" t="s">
        <v>11</v>
      </c>
      <c r="B10">
        <v>62.14</v>
      </c>
      <c r="C10">
        <v>9.2799999999999994E-2</v>
      </c>
      <c r="D10">
        <v>0.219</v>
      </c>
      <c r="E10">
        <v>0.60699999999999998</v>
      </c>
      <c r="F10">
        <v>0.621</v>
      </c>
    </row>
    <row r="11" spans="1:6" x14ac:dyDescent="0.25">
      <c r="A11" s="1" t="s">
        <v>12</v>
      </c>
      <c r="B11">
        <v>61.58</v>
      </c>
      <c r="C11">
        <v>9.3399999999999997E-2</v>
      </c>
      <c r="D11">
        <v>0.21990000000000001</v>
      </c>
      <c r="E11">
        <v>0.60099999999999998</v>
      </c>
      <c r="F11">
        <v>0.61599999999999999</v>
      </c>
    </row>
    <row r="12" spans="1:6" x14ac:dyDescent="0.25">
      <c r="A12" s="1" t="s">
        <v>13</v>
      </c>
      <c r="B12">
        <v>61.58</v>
      </c>
      <c r="C12">
        <v>9.2999999999999999E-2</v>
      </c>
      <c r="D12">
        <v>0.21890000000000001</v>
      </c>
      <c r="E12">
        <v>0.61899999999999999</v>
      </c>
      <c r="F12">
        <v>0.61599999999999999</v>
      </c>
    </row>
    <row r="13" spans="1:6" x14ac:dyDescent="0.25">
      <c r="A13" s="1" t="s">
        <v>14</v>
      </c>
      <c r="B13">
        <v>61.66</v>
      </c>
      <c r="C13">
        <v>9.3799999999999994E-2</v>
      </c>
      <c r="D13">
        <v>0.22070000000000001</v>
      </c>
      <c r="E13">
        <v>0.60099999999999998</v>
      </c>
      <c r="F13">
        <v>0.61699999999999999</v>
      </c>
    </row>
    <row r="14" spans="1:6" x14ac:dyDescent="0.25">
      <c r="A14" s="1" t="s">
        <v>15</v>
      </c>
      <c r="B14">
        <v>62.44</v>
      </c>
      <c r="C14">
        <v>9.1700000000000004E-2</v>
      </c>
      <c r="D14">
        <v>0.2165</v>
      </c>
      <c r="E14">
        <v>0.61499999999999999</v>
      </c>
      <c r="F14">
        <v>0.624</v>
      </c>
    </row>
    <row r="16" spans="1:6" x14ac:dyDescent="0.25">
      <c r="A16" s="1" t="s">
        <v>17</v>
      </c>
      <c r="B16" s="2">
        <f>AVERAGE(B17:B19)</f>
        <v>63.165266666666668</v>
      </c>
      <c r="C16" s="2">
        <f t="shared" ref="C16:F16" si="1">AVERAGE(C17:C19)</f>
        <v>9.1766666666666663E-2</v>
      </c>
      <c r="D16" s="2">
        <f t="shared" si="1"/>
        <v>0.21653333333333333</v>
      </c>
      <c r="E16" s="2">
        <f t="shared" si="1"/>
        <v>0.628</v>
      </c>
      <c r="F16" s="2">
        <f t="shared" si="1"/>
        <v>0.63166666666666671</v>
      </c>
    </row>
    <row r="17" spans="1:6" x14ac:dyDescent="0.25">
      <c r="A17" s="1" t="s">
        <v>18</v>
      </c>
      <c r="B17">
        <v>63.285299999999999</v>
      </c>
      <c r="C17">
        <v>9.1999999999999998E-2</v>
      </c>
      <c r="D17">
        <v>0.2172</v>
      </c>
      <c r="E17">
        <v>0.628</v>
      </c>
      <c r="F17">
        <v>0.63300000000000001</v>
      </c>
    </row>
    <row r="18" spans="1:6" x14ac:dyDescent="0.25">
      <c r="A18" s="1" t="s">
        <v>19</v>
      </c>
      <c r="B18">
        <v>63.205300000000001</v>
      </c>
      <c r="C18">
        <v>9.1300000000000006E-2</v>
      </c>
      <c r="D18">
        <v>0.2157</v>
      </c>
      <c r="E18">
        <v>0.63200000000000001</v>
      </c>
      <c r="F18">
        <v>0.63200000000000001</v>
      </c>
    </row>
    <row r="19" spans="1:6" x14ac:dyDescent="0.25">
      <c r="A19" s="1" t="s">
        <v>20</v>
      </c>
      <c r="B19">
        <v>63.005200000000002</v>
      </c>
      <c r="C19">
        <v>9.1999999999999998E-2</v>
      </c>
      <c r="D19">
        <v>0.2167</v>
      </c>
      <c r="E19">
        <v>0.624</v>
      </c>
      <c r="F19">
        <v>0.63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21" sqref="F21"/>
    </sheetView>
  </sheetViews>
  <sheetFormatPr defaultRowHeight="15" x14ac:dyDescent="0.25"/>
  <cols>
    <col min="1" max="1" width="20.42578125" style="1" customWidth="1"/>
    <col min="2" max="2" width="19.42578125" customWidth="1"/>
    <col min="3" max="3" width="20.42578125" customWidth="1"/>
    <col min="4" max="5" width="23.28515625" customWidth="1"/>
    <col min="6" max="6" width="20.7109375" customWidth="1"/>
  </cols>
  <sheetData>
    <row r="1" spans="1:6" s="1" customFormat="1" x14ac:dyDescent="0.25">
      <c r="A1" s="3" t="s">
        <v>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1" t="s">
        <v>21</v>
      </c>
      <c r="B2">
        <v>49.380200000000002</v>
      </c>
      <c r="C2">
        <v>0.1132</v>
      </c>
      <c r="D2">
        <v>0.2387</v>
      </c>
      <c r="E2">
        <v>0.44600000000000001</v>
      </c>
      <c r="F2">
        <v>0.49399999999999999</v>
      </c>
    </row>
    <row r="4" spans="1:6" x14ac:dyDescent="0.25">
      <c r="A4" s="1" t="s">
        <v>16</v>
      </c>
      <c r="B4" s="2">
        <f>AVERAGE(B5:B14)</f>
        <v>49.29</v>
      </c>
      <c r="C4" s="2">
        <f t="shared" ref="C4:F4" si="0">AVERAGE(C5:C14)</f>
        <v>0.11311</v>
      </c>
      <c r="D4" s="2">
        <f t="shared" si="0"/>
        <v>0.23849999999999999</v>
      </c>
      <c r="E4" s="2">
        <f t="shared" si="0"/>
        <v>0.44580000000000009</v>
      </c>
      <c r="F4" s="2">
        <f t="shared" si="0"/>
        <v>0.49289999999999995</v>
      </c>
    </row>
    <row r="5" spans="1:6" x14ac:dyDescent="0.25">
      <c r="A5" s="1" t="s">
        <v>6</v>
      </c>
      <c r="B5">
        <v>49.48</v>
      </c>
      <c r="C5">
        <v>0.1135</v>
      </c>
      <c r="D5">
        <v>0.2392</v>
      </c>
      <c r="E5">
        <v>0.45100000000000001</v>
      </c>
      <c r="F5">
        <v>0.495</v>
      </c>
    </row>
    <row r="6" spans="1:6" x14ac:dyDescent="0.25">
      <c r="A6" s="1" t="s">
        <v>7</v>
      </c>
      <c r="B6">
        <v>49.88</v>
      </c>
      <c r="C6">
        <v>0.11269999999999999</v>
      </c>
      <c r="D6">
        <v>0.23780000000000001</v>
      </c>
      <c r="E6">
        <v>0.45100000000000001</v>
      </c>
      <c r="F6">
        <v>0.499</v>
      </c>
    </row>
    <row r="7" spans="1:6" x14ac:dyDescent="0.25">
      <c r="A7" s="1" t="s">
        <v>8</v>
      </c>
      <c r="B7">
        <v>49.9</v>
      </c>
      <c r="C7">
        <v>0.1129</v>
      </c>
      <c r="D7">
        <v>0.23780000000000001</v>
      </c>
      <c r="E7">
        <v>0.45600000000000002</v>
      </c>
      <c r="F7">
        <v>0.499</v>
      </c>
    </row>
    <row r="8" spans="1:6" x14ac:dyDescent="0.25">
      <c r="A8" s="1" t="s">
        <v>9</v>
      </c>
      <c r="B8">
        <v>49.38</v>
      </c>
      <c r="C8">
        <v>0.1133</v>
      </c>
      <c r="D8">
        <v>0.23860000000000001</v>
      </c>
      <c r="E8">
        <v>0.443</v>
      </c>
      <c r="F8">
        <v>0.49399999999999999</v>
      </c>
    </row>
    <row r="9" spans="1:6" x14ac:dyDescent="0.25">
      <c r="A9" s="1" t="s">
        <v>10</v>
      </c>
      <c r="B9">
        <v>47.96</v>
      </c>
      <c r="C9">
        <v>0.1132</v>
      </c>
      <c r="D9">
        <v>0.2389</v>
      </c>
      <c r="E9">
        <v>0.43</v>
      </c>
      <c r="F9">
        <v>0.48</v>
      </c>
    </row>
    <row r="10" spans="1:6" x14ac:dyDescent="0.25">
      <c r="A10" s="1" t="s">
        <v>11</v>
      </c>
      <c r="B10">
        <v>49.12</v>
      </c>
      <c r="C10">
        <v>0.1134</v>
      </c>
      <c r="D10">
        <v>0.2392</v>
      </c>
      <c r="E10">
        <v>0.443</v>
      </c>
      <c r="F10">
        <v>0.49099999999999999</v>
      </c>
    </row>
    <row r="11" spans="1:6" x14ac:dyDescent="0.25">
      <c r="A11" s="1" t="s">
        <v>12</v>
      </c>
      <c r="B11">
        <v>49.24</v>
      </c>
      <c r="C11">
        <v>0.1133</v>
      </c>
      <c r="D11">
        <v>0.23910000000000001</v>
      </c>
      <c r="E11">
        <v>0.441</v>
      </c>
      <c r="F11">
        <v>0.49199999999999999</v>
      </c>
    </row>
    <row r="12" spans="1:6" x14ac:dyDescent="0.25">
      <c r="A12" s="1" t="s">
        <v>13</v>
      </c>
      <c r="B12">
        <v>48.8</v>
      </c>
      <c r="C12">
        <v>0.1133</v>
      </c>
      <c r="D12">
        <v>0.23899999999999999</v>
      </c>
      <c r="E12">
        <v>0.44700000000000001</v>
      </c>
      <c r="F12">
        <v>0.48799999999999999</v>
      </c>
    </row>
    <row r="13" spans="1:6" x14ac:dyDescent="0.25">
      <c r="A13" s="1" t="s">
        <v>14</v>
      </c>
      <c r="B13">
        <v>49.4</v>
      </c>
      <c r="C13">
        <v>0.11269999999999999</v>
      </c>
      <c r="D13">
        <v>0.23769999999999999</v>
      </c>
      <c r="E13">
        <v>0.44800000000000001</v>
      </c>
      <c r="F13">
        <v>0.49399999999999999</v>
      </c>
    </row>
    <row r="14" spans="1:6" x14ac:dyDescent="0.25">
      <c r="A14" s="1" t="s">
        <v>15</v>
      </c>
      <c r="B14">
        <v>49.74</v>
      </c>
      <c r="C14">
        <v>0.1128</v>
      </c>
      <c r="D14">
        <v>0.23769999999999999</v>
      </c>
      <c r="E14">
        <v>0.44800000000000001</v>
      </c>
      <c r="F14">
        <v>0.497</v>
      </c>
    </row>
    <row r="16" spans="1:6" x14ac:dyDescent="0.25">
      <c r="A16" s="1" t="s">
        <v>17</v>
      </c>
      <c r="B16" s="2">
        <f>AVERAGE(B17:B19)</f>
        <v>50.606899999999996</v>
      </c>
      <c r="C16" s="2">
        <f t="shared" ref="C16:F16" si="1">AVERAGE(C17:C19)</f>
        <v>0.11273333333333335</v>
      </c>
      <c r="D16" s="2">
        <f t="shared" si="1"/>
        <v>0.23766666666666669</v>
      </c>
      <c r="E16" s="2">
        <f t="shared" si="1"/>
        <v>0.45966666666666667</v>
      </c>
      <c r="F16" s="2">
        <f t="shared" si="1"/>
        <v>0.50599999999999989</v>
      </c>
    </row>
    <row r="17" spans="1:6" x14ac:dyDescent="0.25">
      <c r="A17" s="1" t="s">
        <v>18</v>
      </c>
      <c r="B17">
        <v>51.320500000000003</v>
      </c>
      <c r="C17">
        <v>0.11260000000000001</v>
      </c>
      <c r="D17">
        <v>0.23730000000000001</v>
      </c>
      <c r="E17">
        <v>0.46899999999999997</v>
      </c>
      <c r="F17">
        <v>0.51300000000000001</v>
      </c>
    </row>
    <row r="18" spans="1:6" x14ac:dyDescent="0.25">
      <c r="A18" s="1" t="s">
        <v>19</v>
      </c>
      <c r="B18">
        <v>49.559800000000003</v>
      </c>
      <c r="C18">
        <v>0.113</v>
      </c>
      <c r="D18">
        <v>0.23830000000000001</v>
      </c>
      <c r="E18">
        <v>0.44800000000000001</v>
      </c>
      <c r="F18">
        <v>0.496</v>
      </c>
    </row>
    <row r="19" spans="1:6" x14ac:dyDescent="0.25">
      <c r="A19" s="1" t="s">
        <v>20</v>
      </c>
      <c r="B19">
        <v>50.940399999999997</v>
      </c>
      <c r="C19">
        <v>0.11260000000000001</v>
      </c>
      <c r="D19">
        <v>0.2374</v>
      </c>
      <c r="E19">
        <v>0.46200000000000002</v>
      </c>
      <c r="F19">
        <v>0.50900000000000001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J48-defaultsort</vt:lpstr>
      <vt:lpstr>J48-cssort</vt:lpstr>
      <vt:lpstr>J48-scsort</vt:lpstr>
      <vt:lpstr>mlp-defaultsort</vt:lpstr>
      <vt:lpstr>mlp-cssort</vt:lpstr>
      <vt:lpstr>mlp-scsort</vt:lpstr>
      <vt:lpstr>nb-defaultsort</vt:lpstr>
      <vt:lpstr>nb-cssort</vt:lpstr>
      <vt:lpstr>nb-scsort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 Tyndall</dc:creator>
  <cp:lastModifiedBy>Ash Tyndall</cp:lastModifiedBy>
  <dcterms:created xsi:type="dcterms:W3CDTF">2013-05-28T13:05:56Z</dcterms:created>
  <dcterms:modified xsi:type="dcterms:W3CDTF">2013-05-28T14:28:20Z</dcterms:modified>
</cp:coreProperties>
</file>