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VM\Outil de gestion\GitHub2022\ProjetGravite\"/>
    </mc:Choice>
  </mc:AlternateContent>
  <xr:revisionPtr revIDLastSave="0" documentId="13_ncr:1_{8A5B93CA-0A93-445F-85FF-95770DF377CB}" xr6:coauthVersionLast="47" xr6:coauthVersionMax="47" xr10:uidLastSave="{00000000-0000-0000-0000-000000000000}"/>
  <bookViews>
    <workbookView xWindow="-120" yWindow="-120" windowWidth="29040" windowHeight="15840" xr2:uid="{8D08C414-9DED-48BA-873E-3B3FC18E992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1" i="1"/>
  <c r="B21" i="1"/>
  <c r="F23" i="1"/>
  <c r="D23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22" i="1"/>
  <c r="G23" i="1"/>
  <c r="H23" i="1"/>
  <c r="D37" i="1"/>
</calcChain>
</file>

<file path=xl/sharedStrings.xml><?xml version="1.0" encoding="utf-8"?>
<sst xmlns="http://schemas.openxmlformats.org/spreadsheetml/2006/main" count="7" uniqueCount="7">
  <si>
    <t>Itération</t>
  </si>
  <si>
    <t>départ</t>
  </si>
  <si>
    <t>incrément</t>
  </si>
  <si>
    <t>fin</t>
  </si>
  <si>
    <t>rayon</t>
  </si>
  <si>
    <t>posx</t>
  </si>
  <si>
    <t>posy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</si>
</sst>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xVal>
          <c:yVal>
            <c:numRef>
              <c:f>Feuil1!$D$4:$D$10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82-47F6-ABD8-AC5D695B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70560"/>
        <c:axId val="2085470144"/>
      </c:scatterChart>
      <c:valAx>
        <c:axId val="20854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470144"/>
        <c:crosses val="autoZero"/>
        <c:crossBetween val="midCat"/>
      </c:valAx>
      <c:valAx>
        <c:axId val="208547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4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Feuil1!$J$21:$J$37</c:f>
              <c:numCache>
                <c:formatCode>General</c:formatCode>
                <c:ptCount val="17"/>
                <c:pt idx="0">
                  <c:v>5000</c:v>
                </c:pt>
                <c:pt idx="1">
                  <c:v>4847.7590650225739</c:v>
                </c:pt>
                <c:pt idx="2">
                  <c:v>4414.2135623730956</c:v>
                </c:pt>
                <c:pt idx="3">
                  <c:v>3765.3668647301797</c:v>
                </c:pt>
                <c:pt idx="4">
                  <c:v>3000</c:v>
                </c:pt>
                <c:pt idx="5">
                  <c:v>2234.6331352698207</c:v>
                </c:pt>
                <c:pt idx="6">
                  <c:v>1585.7864376269051</c:v>
                </c:pt>
                <c:pt idx="7">
                  <c:v>1152.2409349774266</c:v>
                </c:pt>
                <c:pt idx="8">
                  <c:v>1000</c:v>
                </c:pt>
                <c:pt idx="9">
                  <c:v>1152.2409349774264</c:v>
                </c:pt>
                <c:pt idx="10">
                  <c:v>1585.7864376269047</c:v>
                </c:pt>
                <c:pt idx="11">
                  <c:v>2234.6331352698194</c:v>
                </c:pt>
                <c:pt idx="12">
                  <c:v>2999.9999999999995</c:v>
                </c:pt>
                <c:pt idx="13">
                  <c:v>3765.3668647301802</c:v>
                </c:pt>
                <c:pt idx="14">
                  <c:v>4414.2135623730956</c:v>
                </c:pt>
                <c:pt idx="15">
                  <c:v>4847.7590650225739</c:v>
                </c:pt>
                <c:pt idx="16">
                  <c:v>5000</c:v>
                </c:pt>
              </c:numCache>
            </c:numRef>
          </c:xVal>
          <c:yVal>
            <c:numRef>
              <c:f>Feuil1!$K$21:$K$37</c:f>
              <c:numCache>
                <c:formatCode>General</c:formatCode>
                <c:ptCount val="17"/>
                <c:pt idx="0">
                  <c:v>2000</c:v>
                </c:pt>
                <c:pt idx="1">
                  <c:v>2765.3668647301797</c:v>
                </c:pt>
                <c:pt idx="2">
                  <c:v>3414.2135623730946</c:v>
                </c:pt>
                <c:pt idx="3">
                  <c:v>3847.7590650225734</c:v>
                </c:pt>
                <c:pt idx="4">
                  <c:v>4000</c:v>
                </c:pt>
                <c:pt idx="5">
                  <c:v>3847.7590650225734</c:v>
                </c:pt>
                <c:pt idx="6">
                  <c:v>3414.2135623730951</c:v>
                </c:pt>
                <c:pt idx="7">
                  <c:v>2765.3668647301797</c:v>
                </c:pt>
                <c:pt idx="8">
                  <c:v>2000.0000000000002</c:v>
                </c:pt>
                <c:pt idx="9">
                  <c:v>1234.6331352698207</c:v>
                </c:pt>
                <c:pt idx="10">
                  <c:v>585.78643762690513</c:v>
                </c:pt>
                <c:pt idx="11">
                  <c:v>152.24093497742706</c:v>
                </c:pt>
                <c:pt idx="12">
                  <c:v>0</c:v>
                </c:pt>
                <c:pt idx="13">
                  <c:v>152.24093497742683</c:v>
                </c:pt>
                <c:pt idx="14">
                  <c:v>585.78643762690604</c:v>
                </c:pt>
                <c:pt idx="15">
                  <c:v>1234.6331352698226</c:v>
                </c:pt>
                <c:pt idx="16">
                  <c:v>1999.9999999999995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A5-4156-91C8-BC0E67A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17200"/>
        <c:axId val="94112208"/>
      </c:scatterChart>
      <c:valAx>
        <c:axId val="9411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112208"/>
        <c:crosses val="autoZero"/>
        <c:crossBetween val="midCat"/>
      </c:valAx>
      <c:valAx>
        <c:axId val="94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1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80962</xdr:rowOff>
    </xdr:from>
    <xdr:to>
      <xdr:col>10</xdr:col>
      <xdr:colOff>76200</xdr:colOff>
      <xdr:row>15</xdr:row>
      <xdr:rowOff>157162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85B9DD-2448-40FB-9C9C-512EA1310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133349</xdr:colOff>
      <xdr:row>13</xdr:row>
      <xdr:rowOff>128586</xdr:rowOff>
    </xdr:from>
    <xdr:to>
      <xdr:col>20</xdr:col>
      <xdr:colOff>600075</xdr:colOff>
      <xdr:row>38</xdr:row>
      <xdr:rowOff>104775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D7F483CC-69BC-4087-8C19-98B9C152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FC32-7C71-44C2-B43B-B19205836E1B}">
  <dimension ref="A4:K37"/>
  <sheetViews>
    <sheetView tabSelected="1" topLeftCell="A7" workbookViewId="0">
      <selection activeCell="J21" sqref="J21:K37"/>
    </sheetView>
  </sheetViews>
  <sheetFormatPr baseColWidth="10" defaultRowHeight="15" x14ac:dyDescent="0.25"/>
  <sheetData>
    <row r="4" spans="3:4" x14ac:dyDescent="0.25">
      <c r="C4">
        <v>1</v>
      </c>
      <c r="D4">
        <v>1</v>
      </c>
    </row>
    <row r="5" spans="3:4" x14ac:dyDescent="0.25">
      <c r="C5">
        <v>2</v>
      </c>
      <c r="D5">
        <v>2</v>
      </c>
    </row>
    <row r="6" spans="3:4" x14ac:dyDescent="0.25">
      <c r="C6">
        <v>3</v>
      </c>
      <c r="D6">
        <v>3</v>
      </c>
    </row>
    <row r="7" spans="3:4" x14ac:dyDescent="0.25">
      <c r="C7">
        <v>4</v>
      </c>
      <c r="D7">
        <v>4</v>
      </c>
    </row>
    <row r="8" spans="3:4" x14ac:dyDescent="0.25">
      <c r="C8">
        <v>3</v>
      </c>
      <c r="D8">
        <v>5</v>
      </c>
    </row>
    <row r="9" spans="3:4" x14ac:dyDescent="0.25">
      <c r="C9">
        <v>2</v>
      </c>
      <c r="D9">
        <v>6</v>
      </c>
    </row>
    <row r="10" spans="3:4" x14ac:dyDescent="0.25">
      <c r="C10">
        <v>1</v>
      </c>
      <c r="D10">
        <v>7</v>
      </c>
    </row>
    <row r="20" spans="1:11" x14ac:dyDescent="0.25">
      <c r="C20" t="s">
        <v>0</v>
      </c>
    </row>
    <row r="21" spans="1:11" x14ac:dyDescent="0.25">
      <c r="A21" t="s">
        <v>4</v>
      </c>
      <c r="B21">
        <f>2000</f>
        <v>2000</v>
      </c>
      <c r="C21">
        <v>0</v>
      </c>
      <c r="D21">
        <v>0</v>
      </c>
      <c r="J21">
        <f>COS(D21) * $B$21 + $B$22</f>
        <v>5000</v>
      </c>
      <c r="K21">
        <f>SIN(D21) * $B$21 +$B$23</f>
        <v>2000</v>
      </c>
    </row>
    <row r="22" spans="1:11" x14ac:dyDescent="0.25">
      <c r="A22" t="s">
        <v>5</v>
      </c>
      <c r="B22">
        <v>3000</v>
      </c>
      <c r="C22">
        <v>1</v>
      </c>
      <c r="D22">
        <f>D21 + $G$23</f>
        <v>0.39269908169872414</v>
      </c>
      <c r="F22" t="s">
        <v>1</v>
      </c>
      <c r="G22" t="s">
        <v>2</v>
      </c>
      <c r="H22" t="s">
        <v>3</v>
      </c>
      <c r="J22">
        <f t="shared" ref="J22:J37" si="0">COS(D22) * $B$21 + $B$22</f>
        <v>4847.7590650225739</v>
      </c>
      <c r="K22">
        <f t="shared" ref="K22:K37" si="1">SIN(D22) * $B$21 +$B$23</f>
        <v>2765.3668647301797</v>
      </c>
    </row>
    <row r="23" spans="1:11" x14ac:dyDescent="0.25">
      <c r="A23" t="s">
        <v>6</v>
      </c>
      <c r="B23">
        <v>2000</v>
      </c>
      <c r="C23">
        <v>2</v>
      </c>
      <c r="D23">
        <f t="shared" ref="D23:D36" si="2">D22 + $G$23</f>
        <v>0.78539816339744828</v>
      </c>
      <c r="F23">
        <f>D21</f>
        <v>0</v>
      </c>
      <c r="G23">
        <f>-(H6 -H23) / 16</f>
        <v>0.39269908169872414</v>
      </c>
      <c r="H23">
        <f>D37</f>
        <v>6.2831853071795862</v>
      </c>
      <c r="J23">
        <f t="shared" si="0"/>
        <v>4414.2135623730956</v>
      </c>
      <c r="K23">
        <f t="shared" si="1"/>
        <v>3414.2135623730946</v>
      </c>
    </row>
    <row r="24" spans="1:11" x14ac:dyDescent="0.25">
      <c r="C24">
        <v>3</v>
      </c>
      <c r="D24">
        <f t="shared" si="2"/>
        <v>1.1780972450961724</v>
      </c>
      <c r="J24">
        <f t="shared" si="0"/>
        <v>3765.3668647301797</v>
      </c>
      <c r="K24">
        <f t="shared" si="1"/>
        <v>3847.7590650225734</v>
      </c>
    </row>
    <row r="25" spans="1:11" x14ac:dyDescent="0.25">
      <c r="C25">
        <v>4</v>
      </c>
      <c r="D25">
        <f t="shared" si="2"/>
        <v>1.5707963267948966</v>
      </c>
      <c r="J25">
        <f t="shared" si="0"/>
        <v>3000</v>
      </c>
      <c r="K25">
        <f t="shared" si="1"/>
        <v>4000</v>
      </c>
    </row>
    <row r="26" spans="1:11" x14ac:dyDescent="0.25">
      <c r="C26">
        <v>5</v>
      </c>
      <c r="D26">
        <f t="shared" si="2"/>
        <v>1.9634954084936207</v>
      </c>
      <c r="J26">
        <f t="shared" si="0"/>
        <v>2234.6331352698207</v>
      </c>
      <c r="K26">
        <f t="shared" si="1"/>
        <v>3847.7590650225734</v>
      </c>
    </row>
    <row r="27" spans="1:11" x14ac:dyDescent="0.25">
      <c r="C27">
        <v>6</v>
      </c>
      <c r="D27">
        <f t="shared" si="2"/>
        <v>2.3561944901923448</v>
      </c>
      <c r="J27">
        <f t="shared" si="0"/>
        <v>1585.7864376269051</v>
      </c>
      <c r="K27">
        <f t="shared" si="1"/>
        <v>3414.2135623730951</v>
      </c>
    </row>
    <row r="28" spans="1:11" x14ac:dyDescent="0.25">
      <c r="C28">
        <v>7</v>
      </c>
      <c r="D28">
        <f t="shared" si="2"/>
        <v>2.748893571891069</v>
      </c>
      <c r="J28">
        <f t="shared" si="0"/>
        <v>1152.2409349774266</v>
      </c>
      <c r="K28">
        <f t="shared" si="1"/>
        <v>2765.3668647301797</v>
      </c>
    </row>
    <row r="29" spans="1:11" x14ac:dyDescent="0.25">
      <c r="C29">
        <v>8</v>
      </c>
      <c r="D29">
        <f t="shared" si="2"/>
        <v>3.1415926535897931</v>
      </c>
      <c r="J29">
        <f t="shared" si="0"/>
        <v>1000</v>
      </c>
      <c r="K29">
        <f t="shared" si="1"/>
        <v>2000.0000000000002</v>
      </c>
    </row>
    <row r="30" spans="1:11" x14ac:dyDescent="0.25">
      <c r="C30">
        <v>9</v>
      </c>
      <c r="D30">
        <f t="shared" si="2"/>
        <v>3.5342917352885173</v>
      </c>
      <c r="J30">
        <f t="shared" si="0"/>
        <v>1152.2409349774264</v>
      </c>
      <c r="K30">
        <f t="shared" si="1"/>
        <v>1234.6331352698207</v>
      </c>
    </row>
    <row r="31" spans="1:11" x14ac:dyDescent="0.25">
      <c r="C31">
        <v>10</v>
      </c>
      <c r="D31">
        <f t="shared" si="2"/>
        <v>3.9269908169872414</v>
      </c>
      <c r="J31">
        <f t="shared" si="0"/>
        <v>1585.7864376269047</v>
      </c>
      <c r="K31">
        <f t="shared" si="1"/>
        <v>585.78643762690513</v>
      </c>
    </row>
    <row r="32" spans="1:11" x14ac:dyDescent="0.25">
      <c r="C32">
        <v>11</v>
      </c>
      <c r="D32">
        <f t="shared" si="2"/>
        <v>4.3196898986859651</v>
      </c>
      <c r="J32">
        <f t="shared" si="0"/>
        <v>2234.6331352698194</v>
      </c>
      <c r="K32">
        <f t="shared" si="1"/>
        <v>152.24093497742706</v>
      </c>
    </row>
    <row r="33" spans="3:11" x14ac:dyDescent="0.25">
      <c r="C33">
        <v>12</v>
      </c>
      <c r="D33">
        <f t="shared" si="2"/>
        <v>4.7123889803846897</v>
      </c>
      <c r="J33">
        <f t="shared" si="0"/>
        <v>2999.9999999999995</v>
      </c>
      <c r="K33">
        <f t="shared" si="1"/>
        <v>0</v>
      </c>
    </row>
    <row r="34" spans="3:11" x14ac:dyDescent="0.25">
      <c r="C34">
        <v>13</v>
      </c>
      <c r="D34">
        <f t="shared" si="2"/>
        <v>5.1050880620834143</v>
      </c>
      <c r="J34">
        <f t="shared" si="0"/>
        <v>3765.3668647301802</v>
      </c>
      <c r="K34">
        <f t="shared" si="1"/>
        <v>152.24093497742683</v>
      </c>
    </row>
    <row r="35" spans="3:11" x14ac:dyDescent="0.25">
      <c r="C35">
        <v>14</v>
      </c>
      <c r="D35">
        <f t="shared" si="2"/>
        <v>5.4977871437821388</v>
      </c>
      <c r="J35">
        <f t="shared" si="0"/>
        <v>4414.2135623730956</v>
      </c>
      <c r="K35">
        <f t="shared" si="1"/>
        <v>585.78643762690604</v>
      </c>
    </row>
    <row r="36" spans="3:11" x14ac:dyDescent="0.25">
      <c r="C36">
        <v>15</v>
      </c>
      <c r="D36">
        <f t="shared" si="2"/>
        <v>5.8904862254808634</v>
      </c>
      <c r="J36">
        <f t="shared" si="0"/>
        <v>4847.7590650225739</v>
      </c>
      <c r="K36">
        <f t="shared" si="1"/>
        <v>1234.6331352698226</v>
      </c>
    </row>
    <row r="37" spans="3:11" x14ac:dyDescent="0.25">
      <c r="C37">
        <v>16</v>
      </c>
      <c r="D37">
        <f>2 * PI()</f>
        <v>6.2831853071795862</v>
      </c>
      <c r="J37">
        <f t="shared" si="0"/>
        <v>5000</v>
      </c>
      <c r="K37">
        <f t="shared" si="1"/>
        <v>1999.9999999999995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 Shafaatul</dc:creator>
  <cp:lastModifiedBy>Islam Shafaatul</cp:lastModifiedBy>
  <dcterms:created xsi:type="dcterms:W3CDTF">2022-11-15T14:15:05Z</dcterms:created>
  <dcterms:modified xsi:type="dcterms:W3CDTF">2022-11-15T15:25:23Z</dcterms:modified>
</cp:coreProperties>
</file>