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CVM\Outil de gestion\GitHub2022\ProjetGravite\"/>
    </mc:Choice>
  </mc:AlternateContent>
  <xr:revisionPtr revIDLastSave="0" documentId="13_ncr:1_{12C7AADD-A06F-4FB4-8344-89FA36DC2B16}" xr6:coauthVersionLast="47" xr6:coauthVersionMax="47" xr10:uidLastSave="{00000000-0000-0000-0000-000000000000}"/>
  <bookViews>
    <workbookView xWindow="-120" yWindow="-120" windowWidth="29040" windowHeight="15840" xr2:uid="{FD5A80BE-EA49-45AB-B386-BF518CFC055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9" i="1" l="1"/>
  <c r="M37" i="1"/>
  <c r="M38" i="1" s="1"/>
  <c r="M23" i="1"/>
  <c r="M31" i="1"/>
  <c r="M29" i="1"/>
  <c r="M30" i="1" s="1"/>
  <c r="M22" i="1"/>
  <c r="M21" i="1"/>
</calcChain>
</file>

<file path=xl/sharedStrings.xml><?xml version="1.0" encoding="utf-8"?>
<sst xmlns="http://schemas.openxmlformats.org/spreadsheetml/2006/main" count="68" uniqueCount="45">
  <si>
    <t>Conditions initiales de la simulation</t>
  </si>
  <si>
    <t>Paramètres généraux</t>
  </si>
  <si>
    <t>seconde</t>
  </si>
  <si>
    <t>mètre / seconde</t>
  </si>
  <si>
    <t>-</t>
  </si>
  <si>
    <t>Corps en mouvement</t>
  </si>
  <si>
    <t>gramme</t>
  </si>
  <si>
    <t>mètre</t>
  </si>
  <si>
    <t>Trois corps statiques</t>
  </si>
  <si>
    <t>Corps 1</t>
  </si>
  <si>
    <r>
      <t>mètre / seconde</t>
    </r>
    <r>
      <rPr>
        <vertAlign val="superscript"/>
        <sz val="11"/>
        <color theme="1"/>
        <rFont val="Calibri"/>
        <family val="2"/>
        <scheme val="minor"/>
      </rPr>
      <t>3</t>
    </r>
  </si>
  <si>
    <r>
      <t>gramme / mètre</t>
    </r>
    <r>
      <rPr>
        <vertAlign val="superscript"/>
        <sz val="11"/>
        <color theme="1"/>
        <rFont val="Calibri"/>
        <family val="2"/>
        <scheme val="minor"/>
      </rPr>
      <t>3</t>
    </r>
  </si>
  <si>
    <r>
      <t xml:space="preserve"> mètre</t>
    </r>
    <r>
      <rPr>
        <vertAlign val="superscript"/>
        <sz val="11"/>
        <color theme="1"/>
        <rFont val="Calibri"/>
        <family val="2"/>
        <scheme val="minor"/>
      </rPr>
      <t>3</t>
    </r>
  </si>
  <si>
    <t>Attraction</t>
  </si>
  <si>
    <t>Corps 2</t>
  </si>
  <si>
    <t>Corps 3</t>
  </si>
  <si>
    <r>
      <t xml:space="preserve">Base de temps                                                                                                                                                                                              </t>
    </r>
    <r>
      <rPr>
        <sz val="11"/>
        <color theme="1"/>
        <rFont val="Calibri"/>
        <family val="2"/>
      </rPr>
      <t>t</t>
    </r>
  </si>
  <si>
    <r>
      <t xml:space="preserve">Coefficient de friction                                                                                                                                                    </t>
    </r>
    <r>
      <rPr>
        <sz val="11"/>
        <color theme="1"/>
        <rFont val="Calibri"/>
        <family val="2"/>
      </rPr>
      <t>ƒ</t>
    </r>
  </si>
  <si>
    <r>
      <t xml:space="preserve">Ratio de la constante d'Aarseth                                                                                                      </t>
    </r>
    <r>
      <rPr>
        <sz val="11"/>
        <color theme="1"/>
        <rFont val="Calibri"/>
        <family val="2"/>
      </rPr>
      <t>Λ</t>
    </r>
  </si>
  <si>
    <t>Masse                                                                                                                                                                                                              m</t>
  </si>
  <si>
    <t>Position initiale                                                                                                                                                                p</t>
  </si>
  <si>
    <t>Vitesse initiale                                                                                                                                       v</t>
  </si>
  <si>
    <t>Accélération initiale                                                                                                  a</t>
  </si>
  <si>
    <t>Dimension                                                                                           S</t>
  </si>
  <si>
    <t>Rayon                                                                                                                                                                                      r1</t>
  </si>
  <si>
    <r>
      <t xml:space="preserve">Masse volumique moyenne                                                                                                              </t>
    </r>
    <r>
      <rPr>
        <b/>
        <sz val="11"/>
        <color theme="1"/>
        <rFont val="Calibri"/>
        <family val="2"/>
      </rPr>
      <t>ƿ1</t>
    </r>
  </si>
  <si>
    <t>Volume                                                                                                                            V1</t>
  </si>
  <si>
    <t>Masse totale                                                                                       M1</t>
  </si>
  <si>
    <r>
      <t xml:space="preserve">Constante d'Arseth                                                </t>
    </r>
    <r>
      <rPr>
        <sz val="11"/>
        <color theme="1"/>
        <rFont val="Calibri"/>
        <family val="2"/>
      </rPr>
      <t>ʎ1</t>
    </r>
  </si>
  <si>
    <r>
      <t xml:space="preserve">Attraction/Répulsion                </t>
    </r>
    <r>
      <rPr>
        <b/>
        <sz val="11"/>
        <color theme="1"/>
        <rFont val="Calibri"/>
        <family val="2"/>
      </rPr>
      <t>ω1</t>
    </r>
  </si>
  <si>
    <t>Position                                                                                                                                                                                                       q 1xy</t>
  </si>
  <si>
    <t>Position                                                                                                                                                                                                      q 2xy</t>
  </si>
  <si>
    <t>Rayon                                                                                                                                                                                      r2</t>
  </si>
  <si>
    <t>Masse volumique moyenne                                                                                                              ƿ2</t>
  </si>
  <si>
    <t>Volume                                                                                                                            V2</t>
  </si>
  <si>
    <t>Masse totale                                                                                       M2</t>
  </si>
  <si>
    <t>Constante d'Arseth                                                ʎ2</t>
  </si>
  <si>
    <t>Attraction/Répulsion                ω2</t>
  </si>
  <si>
    <t>Position                                                                                                                                                                                                      q 3xy</t>
  </si>
  <si>
    <t>Rayon                                                                                                                                                                                      r3</t>
  </si>
  <si>
    <t>Masse volumique moyenne                                                                                                              ƿ3</t>
  </si>
  <si>
    <t>Volume                                                                                                                            V3</t>
  </si>
  <si>
    <t>Masse totale                                                                                       M3</t>
  </si>
  <si>
    <t>Constante d'Arseth                                                 ʎ3</t>
  </si>
  <si>
    <t>Attraction/Répulsion                 ω3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</si>
</sst>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theme="1" tint="4.9989318521683403E-2"/>
      </left>
      <right/>
      <top style="thin">
        <color indexed="64"/>
      </top>
      <bottom style="thin">
        <color indexed="64"/>
      </bottom>
      <diagonal/>
    </border>
    <border>
      <left style="thick">
        <color theme="1" tint="4.9989318521683403E-2"/>
      </left>
      <right/>
      <top style="thin">
        <color indexed="64"/>
      </top>
      <bottom/>
      <diagonal/>
    </border>
    <border>
      <left style="thick">
        <color theme="1" tint="4.9989318521683403E-2"/>
      </left>
      <right/>
      <top/>
      <bottom style="thin">
        <color indexed="64"/>
      </bottom>
      <diagonal/>
    </border>
    <border>
      <left/>
      <right style="thick">
        <color theme="1" tint="4.9989318521683403E-2"/>
      </right>
      <top style="thin">
        <color indexed="64"/>
      </top>
      <bottom style="thin">
        <color indexed="64"/>
      </bottom>
      <diagonal/>
    </border>
    <border>
      <left/>
      <right style="thick">
        <color theme="1" tint="4.9989318521683403E-2"/>
      </right>
      <top style="thin">
        <color indexed="64"/>
      </top>
      <bottom/>
      <diagonal/>
    </border>
    <border>
      <left/>
      <right style="thick">
        <color theme="1" tint="4.9989318521683403E-2"/>
      </right>
      <top/>
      <bottom style="thin">
        <color indexed="64"/>
      </bottom>
      <diagonal/>
    </border>
    <border>
      <left style="thick">
        <color rgb="FF00B0F0"/>
      </left>
      <right/>
      <top style="thin">
        <color indexed="64"/>
      </top>
      <bottom style="thin">
        <color indexed="64"/>
      </bottom>
      <diagonal/>
    </border>
    <border>
      <left/>
      <right style="thick">
        <color rgb="FF00B0F0"/>
      </right>
      <top style="thin">
        <color indexed="64"/>
      </top>
      <bottom style="thin">
        <color indexed="64"/>
      </bottom>
      <diagonal/>
    </border>
    <border>
      <left/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ck">
        <color rgb="FF7030A0"/>
      </left>
      <right/>
      <top style="thin">
        <color indexed="64"/>
      </top>
      <bottom style="thin">
        <color indexed="64"/>
      </bottom>
      <diagonal/>
    </border>
    <border>
      <left/>
      <right style="thick">
        <color rgb="FF7030A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1" fillId="5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6" borderId="0" xfId="0" applyFont="1" applyFill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2" borderId="4" xfId="0" applyFont="1" applyFill="1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" fillId="2" borderId="13" xfId="0" applyFont="1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1" fillId="2" borderId="14" xfId="0" applyFont="1" applyFill="1" applyBorder="1" applyAlignment="1">
      <alignment horizontal="left"/>
    </xf>
    <xf numFmtId="0" fontId="0" fillId="2" borderId="0" xfId="0" applyFill="1" applyBorder="1"/>
    <xf numFmtId="0" fontId="0" fillId="2" borderId="14" xfId="0" applyFill="1" applyBorder="1" applyAlignment="1">
      <alignment horizontal="left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1" fillId="2" borderId="15" xfId="0" applyFont="1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0" fontId="0" fillId="2" borderId="16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" fillId="2" borderId="16" xfId="0" applyFont="1" applyFill="1" applyBorder="1" applyAlignment="1">
      <alignment horizontal="left"/>
    </xf>
    <xf numFmtId="0" fontId="0" fillId="2" borderId="16" xfId="0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1" fillId="2" borderId="18" xfId="0" applyFont="1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3D7FB-883A-44C8-9413-934BFA04663C}">
  <dimension ref="B1:Q40"/>
  <sheetViews>
    <sheetView tabSelected="1" workbookViewId="0">
      <selection activeCell="G37" sqref="G37:L37"/>
    </sheetView>
  </sheetViews>
  <sheetFormatPr baseColWidth="10" defaultRowHeight="15" x14ac:dyDescent="0.25"/>
  <cols>
    <col min="1" max="16384" width="11.42578125" style="1"/>
  </cols>
  <sheetData>
    <row r="1" spans="2:17" ht="15.75" thickBot="1" x14ac:dyDescent="0.3"/>
    <row r="2" spans="2:17" ht="19.5" thickBot="1" x14ac:dyDescent="0.35">
      <c r="B2" s="5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</row>
    <row r="4" spans="2:17" x14ac:dyDescent="0.25">
      <c r="C4" s="8" t="s">
        <v>1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2:17" x14ac:dyDescent="0.25">
      <c r="D5" s="15" t="s">
        <v>16</v>
      </c>
      <c r="E5" s="9"/>
      <c r="F5" s="9"/>
      <c r="G5" s="9"/>
      <c r="H5" s="9"/>
      <c r="I5" s="9"/>
      <c r="J5" s="9"/>
      <c r="K5" s="9"/>
      <c r="L5" s="20"/>
      <c r="M5" s="16">
        <v>0.5</v>
      </c>
      <c r="N5" s="10"/>
      <c r="O5" s="16" t="s">
        <v>2</v>
      </c>
      <c r="P5" s="21"/>
    </row>
    <row r="6" spans="2:17" x14ac:dyDescent="0.25">
      <c r="E6" s="15" t="s">
        <v>17</v>
      </c>
      <c r="F6" s="9"/>
      <c r="G6" s="9"/>
      <c r="H6" s="9"/>
      <c r="I6" s="9"/>
      <c r="J6" s="9"/>
      <c r="K6" s="9"/>
      <c r="L6" s="20"/>
      <c r="M6" s="17">
        <v>0</v>
      </c>
      <c r="N6" s="12"/>
      <c r="O6" s="17" t="s">
        <v>3</v>
      </c>
      <c r="P6" s="22"/>
    </row>
    <row r="7" spans="2:17" x14ac:dyDescent="0.25">
      <c r="F7" s="15" t="s">
        <v>18</v>
      </c>
      <c r="G7" s="9"/>
      <c r="H7" s="9"/>
      <c r="I7" s="9"/>
      <c r="J7" s="9"/>
      <c r="K7" s="9"/>
      <c r="L7" s="20"/>
      <c r="M7" s="18">
        <v>2</v>
      </c>
      <c r="N7" s="11"/>
      <c r="O7" s="18" t="s">
        <v>4</v>
      </c>
      <c r="P7" s="23"/>
    </row>
    <row r="9" spans="2:17" x14ac:dyDescent="0.25">
      <c r="C9" s="8" t="s">
        <v>5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2:17" x14ac:dyDescent="0.25">
      <c r="D10" s="15" t="s">
        <v>19</v>
      </c>
      <c r="E10" s="9"/>
      <c r="F10" s="9"/>
      <c r="G10" s="9"/>
      <c r="H10" s="9"/>
      <c r="I10" s="9"/>
      <c r="J10" s="9"/>
      <c r="K10" s="9"/>
      <c r="L10" s="9"/>
      <c r="M10" s="17">
        <v>1</v>
      </c>
      <c r="N10" s="12"/>
      <c r="O10" s="17" t="s">
        <v>6</v>
      </c>
      <c r="P10" s="22"/>
    </row>
    <row r="11" spans="2:17" x14ac:dyDescent="0.25">
      <c r="E11" s="15" t="s">
        <v>20</v>
      </c>
      <c r="F11" s="9"/>
      <c r="G11" s="9"/>
      <c r="H11" s="9"/>
      <c r="I11" s="9"/>
      <c r="J11" s="9"/>
      <c r="K11" s="9"/>
      <c r="L11" s="9"/>
      <c r="M11" s="19">
        <v>0</v>
      </c>
      <c r="N11" s="14">
        <v>0</v>
      </c>
      <c r="O11" s="17" t="s">
        <v>7</v>
      </c>
      <c r="P11" s="22"/>
    </row>
    <row r="12" spans="2:17" x14ac:dyDescent="0.25">
      <c r="F12" s="15" t="s">
        <v>21</v>
      </c>
      <c r="G12" s="9"/>
      <c r="H12" s="9"/>
      <c r="I12" s="9"/>
      <c r="J12" s="9"/>
      <c r="K12" s="9"/>
      <c r="L12" s="9"/>
      <c r="M12" s="19">
        <v>0</v>
      </c>
      <c r="N12" s="14">
        <v>0</v>
      </c>
      <c r="O12" s="17" t="s">
        <v>3</v>
      </c>
      <c r="P12" s="22"/>
    </row>
    <row r="13" spans="2:17" ht="17.25" x14ac:dyDescent="0.25">
      <c r="G13" s="15" t="s">
        <v>22</v>
      </c>
      <c r="H13" s="9"/>
      <c r="I13" s="9"/>
      <c r="J13" s="9"/>
      <c r="K13" s="9"/>
      <c r="L13" s="9"/>
      <c r="M13" s="19">
        <v>0</v>
      </c>
      <c r="N13" s="14">
        <v>0</v>
      </c>
      <c r="O13" s="17" t="s">
        <v>10</v>
      </c>
      <c r="P13" s="22"/>
    </row>
    <row r="14" spans="2:17" x14ac:dyDescent="0.25">
      <c r="H14" s="15" t="s">
        <v>23</v>
      </c>
      <c r="I14" s="9"/>
      <c r="J14" s="9"/>
      <c r="K14" s="9"/>
      <c r="L14" s="9"/>
      <c r="M14" s="17">
        <v>2500</v>
      </c>
      <c r="N14" s="12"/>
      <c r="O14" s="17" t="s">
        <v>7</v>
      </c>
      <c r="P14" s="22"/>
    </row>
    <row r="16" spans="2:17" x14ac:dyDescent="0.25">
      <c r="C16" s="8" t="s">
        <v>8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3:16" x14ac:dyDescent="0.25">
      <c r="C17" s="4" t="s">
        <v>9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3:16" x14ac:dyDescent="0.25">
      <c r="D18" s="24" t="s">
        <v>30</v>
      </c>
      <c r="E18" s="13"/>
      <c r="F18" s="13"/>
      <c r="G18" s="13"/>
      <c r="H18" s="13"/>
      <c r="I18" s="13"/>
      <c r="J18" s="13"/>
      <c r="K18" s="13"/>
      <c r="L18" s="26"/>
      <c r="M18" s="29">
        <v>20000</v>
      </c>
      <c r="N18" s="30">
        <v>7500</v>
      </c>
      <c r="O18" s="31" t="s">
        <v>7</v>
      </c>
      <c r="P18" s="32"/>
    </row>
    <row r="19" spans="3:16" x14ac:dyDescent="0.25">
      <c r="E19" s="24" t="s">
        <v>24</v>
      </c>
      <c r="F19" s="13"/>
      <c r="G19" s="13"/>
      <c r="H19" s="13"/>
      <c r="I19" s="13"/>
      <c r="J19" s="13"/>
      <c r="K19" s="13"/>
      <c r="L19" s="26"/>
      <c r="M19" s="31">
        <v>5000</v>
      </c>
      <c r="N19" s="32"/>
      <c r="O19" s="31" t="s">
        <v>7</v>
      </c>
      <c r="P19" s="32"/>
    </row>
    <row r="20" spans="3:16" ht="17.25" x14ac:dyDescent="0.25">
      <c r="E20" s="27"/>
      <c r="F20" s="24" t="s">
        <v>25</v>
      </c>
      <c r="G20" s="13"/>
      <c r="H20" s="13"/>
      <c r="I20" s="13"/>
      <c r="J20" s="13"/>
      <c r="K20" s="13"/>
      <c r="L20" s="26"/>
      <c r="M20" s="31">
        <v>1</v>
      </c>
      <c r="N20" s="32"/>
      <c r="O20" s="31" t="s">
        <v>11</v>
      </c>
      <c r="P20" s="32"/>
    </row>
    <row r="21" spans="3:16" ht="17.25" x14ac:dyDescent="0.25">
      <c r="E21" s="27"/>
      <c r="F21" s="27"/>
      <c r="G21" s="25" t="s">
        <v>26</v>
      </c>
      <c r="H21" s="9"/>
      <c r="I21" s="9"/>
      <c r="J21" s="9"/>
      <c r="K21" s="9"/>
      <c r="L21" s="28"/>
      <c r="M21" s="31">
        <f xml:space="preserve"> (4/3)*PI()*POWER(M19,3)</f>
        <v>523598775598.29883</v>
      </c>
      <c r="N21" s="32"/>
      <c r="O21" s="31" t="s">
        <v>12</v>
      </c>
      <c r="P21" s="32"/>
    </row>
    <row r="22" spans="3:16" x14ac:dyDescent="0.25">
      <c r="E22" s="27"/>
      <c r="F22" s="27"/>
      <c r="G22" s="27"/>
      <c r="H22" s="25" t="s">
        <v>27</v>
      </c>
      <c r="I22" s="9"/>
      <c r="J22" s="9"/>
      <c r="K22" s="9"/>
      <c r="L22" s="28"/>
      <c r="M22" s="31">
        <f xml:space="preserve"> M20*M21</f>
        <v>523598775598.29883</v>
      </c>
      <c r="N22" s="32"/>
      <c r="O22" s="31" t="s">
        <v>6</v>
      </c>
      <c r="P22" s="32"/>
    </row>
    <row r="23" spans="3:16" x14ac:dyDescent="0.25">
      <c r="E23" s="27"/>
      <c r="F23" s="27"/>
      <c r="G23" s="27"/>
      <c r="H23" s="27"/>
      <c r="I23" s="25" t="s">
        <v>28</v>
      </c>
      <c r="J23" s="9"/>
      <c r="K23" s="9"/>
      <c r="L23" s="28"/>
      <c r="M23" s="31">
        <f xml:space="preserve"> M19*$M$7</f>
        <v>10000</v>
      </c>
      <c r="N23" s="32"/>
      <c r="O23" s="31" t="s">
        <v>7</v>
      </c>
      <c r="P23" s="32"/>
    </row>
    <row r="24" spans="3:16" x14ac:dyDescent="0.25">
      <c r="E24" s="27"/>
      <c r="F24" s="27"/>
      <c r="G24" s="27"/>
      <c r="H24" s="27"/>
      <c r="I24" s="27"/>
      <c r="J24" s="24" t="s">
        <v>29</v>
      </c>
      <c r="K24" s="13"/>
      <c r="L24" s="26"/>
      <c r="M24" s="31" t="s">
        <v>13</v>
      </c>
      <c r="N24" s="32"/>
      <c r="O24" s="31" t="s">
        <v>4</v>
      </c>
      <c r="P24" s="32"/>
    </row>
    <row r="25" spans="3:16" x14ac:dyDescent="0.25">
      <c r="C25" s="3" t="s">
        <v>14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3:16" x14ac:dyDescent="0.25">
      <c r="D26" s="39" t="s">
        <v>31</v>
      </c>
      <c r="E26" s="13"/>
      <c r="F26" s="13"/>
      <c r="G26" s="13"/>
      <c r="H26" s="13"/>
      <c r="I26" s="13"/>
      <c r="J26" s="13"/>
      <c r="K26" s="13"/>
      <c r="L26" s="33"/>
      <c r="M26" s="35">
        <v>-20000</v>
      </c>
      <c r="N26" s="36">
        <v>10000</v>
      </c>
      <c r="O26" s="37" t="s">
        <v>7</v>
      </c>
      <c r="P26" s="38"/>
    </row>
    <row r="27" spans="3:16" x14ac:dyDescent="0.25">
      <c r="D27" s="27"/>
      <c r="E27" s="39" t="s">
        <v>32</v>
      </c>
      <c r="F27" s="13"/>
      <c r="G27" s="13"/>
      <c r="H27" s="13"/>
      <c r="I27" s="13"/>
      <c r="J27" s="13"/>
      <c r="K27" s="13"/>
      <c r="L27" s="33"/>
      <c r="M27" s="37">
        <v>3500</v>
      </c>
      <c r="N27" s="38"/>
      <c r="O27" s="37" t="s">
        <v>7</v>
      </c>
      <c r="P27" s="38"/>
    </row>
    <row r="28" spans="3:16" ht="17.25" x14ac:dyDescent="0.25">
      <c r="D28" s="27"/>
      <c r="E28" s="27"/>
      <c r="F28" s="39" t="s">
        <v>33</v>
      </c>
      <c r="G28" s="13"/>
      <c r="H28" s="13"/>
      <c r="I28" s="13"/>
      <c r="J28" s="13"/>
      <c r="K28" s="13"/>
      <c r="L28" s="33"/>
      <c r="M28" s="37">
        <v>1</v>
      </c>
      <c r="N28" s="38"/>
      <c r="O28" s="37" t="s">
        <v>11</v>
      </c>
      <c r="P28" s="38"/>
    </row>
    <row r="29" spans="3:16" ht="17.25" x14ac:dyDescent="0.25">
      <c r="D29" s="27"/>
      <c r="E29" s="27"/>
      <c r="F29" s="27"/>
      <c r="G29" s="40" t="s">
        <v>34</v>
      </c>
      <c r="H29" s="9"/>
      <c r="I29" s="9"/>
      <c r="J29" s="9"/>
      <c r="K29" s="9"/>
      <c r="L29" s="34"/>
      <c r="M29" s="37">
        <f xml:space="preserve"> (4/3)*PI()*POWER(M27,3)</f>
        <v>179594380030.21649</v>
      </c>
      <c r="N29" s="38"/>
      <c r="O29" s="37" t="s">
        <v>12</v>
      </c>
      <c r="P29" s="38"/>
    </row>
    <row r="30" spans="3:16" x14ac:dyDescent="0.25">
      <c r="D30" s="27"/>
      <c r="E30" s="27"/>
      <c r="F30" s="27"/>
      <c r="G30" s="27"/>
      <c r="H30" s="40" t="s">
        <v>35</v>
      </c>
      <c r="I30" s="9"/>
      <c r="J30" s="9"/>
      <c r="K30" s="9"/>
      <c r="L30" s="34"/>
      <c r="M30" s="37">
        <f xml:space="preserve"> M28*M29</f>
        <v>179594380030.21649</v>
      </c>
      <c r="N30" s="38"/>
      <c r="O30" s="37" t="s">
        <v>6</v>
      </c>
      <c r="P30" s="38"/>
    </row>
    <row r="31" spans="3:16" x14ac:dyDescent="0.25">
      <c r="D31" s="27"/>
      <c r="E31" s="27"/>
      <c r="F31" s="27"/>
      <c r="G31" s="27"/>
      <c r="H31" s="27"/>
      <c r="I31" s="40" t="s">
        <v>36</v>
      </c>
      <c r="J31" s="9"/>
      <c r="K31" s="9"/>
      <c r="L31" s="34"/>
      <c r="M31" s="37">
        <f xml:space="preserve"> M27*$M$7</f>
        <v>7000</v>
      </c>
      <c r="N31" s="38"/>
      <c r="O31" s="37" t="s">
        <v>7</v>
      </c>
      <c r="P31" s="38"/>
    </row>
    <row r="32" spans="3:16" x14ac:dyDescent="0.25">
      <c r="D32" s="27"/>
      <c r="E32" s="27"/>
      <c r="F32" s="27"/>
      <c r="G32" s="27"/>
      <c r="H32" s="27"/>
      <c r="I32" s="27"/>
      <c r="J32" s="39" t="s">
        <v>37</v>
      </c>
      <c r="K32" s="13"/>
      <c r="L32" s="33"/>
      <c r="M32" s="37" t="s">
        <v>13</v>
      </c>
      <c r="N32" s="38"/>
      <c r="O32" s="37" t="s">
        <v>4</v>
      </c>
      <c r="P32" s="38"/>
    </row>
    <row r="33" spans="3:16" x14ac:dyDescent="0.25">
      <c r="C33" s="2" t="s">
        <v>15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3:16" x14ac:dyDescent="0.25">
      <c r="D34" s="41" t="s">
        <v>38</v>
      </c>
      <c r="E34" s="13"/>
      <c r="F34" s="13"/>
      <c r="G34" s="13"/>
      <c r="H34" s="13"/>
      <c r="I34" s="13"/>
      <c r="J34" s="13"/>
      <c r="K34" s="13"/>
      <c r="L34" s="43"/>
      <c r="M34" s="45">
        <v>-5000</v>
      </c>
      <c r="N34" s="46">
        <v>-15000</v>
      </c>
      <c r="O34" s="47" t="s">
        <v>7</v>
      </c>
      <c r="P34" s="48"/>
    </row>
    <row r="35" spans="3:16" x14ac:dyDescent="0.25">
      <c r="D35" s="27"/>
      <c r="E35" s="41" t="s">
        <v>39</v>
      </c>
      <c r="F35" s="13"/>
      <c r="G35" s="13"/>
      <c r="H35" s="13"/>
      <c r="I35" s="13"/>
      <c r="J35" s="13"/>
      <c r="K35" s="13"/>
      <c r="L35" s="43"/>
      <c r="M35" s="47">
        <v>5000</v>
      </c>
      <c r="N35" s="48"/>
      <c r="O35" s="47" t="s">
        <v>7</v>
      </c>
      <c r="P35" s="48"/>
    </row>
    <row r="36" spans="3:16" ht="17.25" x14ac:dyDescent="0.25">
      <c r="D36" s="27"/>
      <c r="E36" s="27"/>
      <c r="F36" s="41" t="s">
        <v>40</v>
      </c>
      <c r="G36" s="13"/>
      <c r="H36" s="13"/>
      <c r="I36" s="13"/>
      <c r="J36" s="13"/>
      <c r="K36" s="13"/>
      <c r="L36" s="43"/>
      <c r="M36" s="47">
        <v>1</v>
      </c>
      <c r="N36" s="48"/>
      <c r="O36" s="47" t="s">
        <v>11</v>
      </c>
      <c r="P36" s="48"/>
    </row>
    <row r="37" spans="3:16" ht="17.25" x14ac:dyDescent="0.25">
      <c r="D37" s="27"/>
      <c r="E37" s="27"/>
      <c r="F37" s="27"/>
      <c r="G37" s="42" t="s">
        <v>41</v>
      </c>
      <c r="H37" s="9"/>
      <c r="I37" s="9"/>
      <c r="J37" s="9"/>
      <c r="K37" s="9"/>
      <c r="L37" s="44"/>
      <c r="M37" s="47">
        <f xml:space="preserve"> (4/3)*PI()*POWER(M35,3)</f>
        <v>523598775598.29883</v>
      </c>
      <c r="N37" s="48"/>
      <c r="O37" s="47" t="s">
        <v>12</v>
      </c>
      <c r="P37" s="48"/>
    </row>
    <row r="38" spans="3:16" x14ac:dyDescent="0.25">
      <c r="D38" s="27"/>
      <c r="E38" s="27"/>
      <c r="F38" s="27"/>
      <c r="G38" s="27"/>
      <c r="H38" s="42" t="s">
        <v>42</v>
      </c>
      <c r="I38" s="9"/>
      <c r="J38" s="9"/>
      <c r="K38" s="9"/>
      <c r="L38" s="44"/>
      <c r="M38" s="47">
        <f xml:space="preserve"> M36*M37</f>
        <v>523598775598.29883</v>
      </c>
      <c r="N38" s="48"/>
      <c r="O38" s="47" t="s">
        <v>6</v>
      </c>
      <c r="P38" s="48"/>
    </row>
    <row r="39" spans="3:16" x14ac:dyDescent="0.25">
      <c r="D39" s="27"/>
      <c r="E39" s="27"/>
      <c r="F39" s="27"/>
      <c r="G39" s="27"/>
      <c r="H39" s="27"/>
      <c r="I39" s="42" t="s">
        <v>43</v>
      </c>
      <c r="J39" s="9"/>
      <c r="K39" s="9"/>
      <c r="L39" s="44"/>
      <c r="M39" s="47">
        <f xml:space="preserve"> M35*$M$7</f>
        <v>10000</v>
      </c>
      <c r="N39" s="48"/>
      <c r="O39" s="47" t="s">
        <v>7</v>
      </c>
      <c r="P39" s="48"/>
    </row>
    <row r="40" spans="3:16" x14ac:dyDescent="0.25">
      <c r="D40" s="27"/>
      <c r="E40" s="27"/>
      <c r="F40" s="27"/>
      <c r="G40" s="27"/>
      <c r="H40" s="27"/>
      <c r="I40" s="27"/>
      <c r="J40" s="41" t="s">
        <v>44</v>
      </c>
      <c r="K40" s="13"/>
      <c r="L40" s="43"/>
      <c r="M40" s="47" t="s">
        <v>13</v>
      </c>
      <c r="N40" s="48"/>
      <c r="O40" s="47" t="s">
        <v>4</v>
      </c>
      <c r="P40" s="48"/>
    </row>
  </sheetData>
  <mergeCells count="88">
    <mergeCell ref="M20:N20"/>
    <mergeCell ref="M22:N22"/>
    <mergeCell ref="G21:L21"/>
    <mergeCell ref="H22:L22"/>
    <mergeCell ref="I23:L23"/>
    <mergeCell ref="C16:P16"/>
    <mergeCell ref="C17:P17"/>
    <mergeCell ref="O18:P18"/>
    <mergeCell ref="D18:L18"/>
    <mergeCell ref="O19:P19"/>
    <mergeCell ref="M19:N19"/>
    <mergeCell ref="E19:L19"/>
    <mergeCell ref="O14:P14"/>
    <mergeCell ref="M14:N14"/>
    <mergeCell ref="D10:L10"/>
    <mergeCell ref="E11:L11"/>
    <mergeCell ref="F12:L12"/>
    <mergeCell ref="G13:L13"/>
    <mergeCell ref="H14:L14"/>
    <mergeCell ref="O13:P13"/>
    <mergeCell ref="C9:P9"/>
    <mergeCell ref="M10:N10"/>
    <mergeCell ref="O10:P10"/>
    <mergeCell ref="O11:P11"/>
    <mergeCell ref="O12:P12"/>
    <mergeCell ref="M6:N6"/>
    <mergeCell ref="O6:P6"/>
    <mergeCell ref="E6:L6"/>
    <mergeCell ref="O7:P7"/>
    <mergeCell ref="M7:N7"/>
    <mergeCell ref="F7:L7"/>
    <mergeCell ref="B2:Q2"/>
    <mergeCell ref="C4:P4"/>
    <mergeCell ref="O5:P5"/>
    <mergeCell ref="M5:N5"/>
    <mergeCell ref="D5:L5"/>
    <mergeCell ref="C25:P25"/>
    <mergeCell ref="F20:L20"/>
    <mergeCell ref="D26:L26"/>
    <mergeCell ref="O26:P26"/>
    <mergeCell ref="E27:L27"/>
    <mergeCell ref="M27:N27"/>
    <mergeCell ref="O27:P27"/>
    <mergeCell ref="J24:L24"/>
    <mergeCell ref="O20:P20"/>
    <mergeCell ref="O21:P21"/>
    <mergeCell ref="O22:P22"/>
    <mergeCell ref="O23:P23"/>
    <mergeCell ref="O24:P24"/>
    <mergeCell ref="M24:N24"/>
    <mergeCell ref="M23:N23"/>
    <mergeCell ref="M21:N21"/>
    <mergeCell ref="F28:L28"/>
    <mergeCell ref="M28:N28"/>
    <mergeCell ref="O28:P28"/>
    <mergeCell ref="M29:N29"/>
    <mergeCell ref="O29:P29"/>
    <mergeCell ref="G29:L29"/>
    <mergeCell ref="M30:N30"/>
    <mergeCell ref="O30:P30"/>
    <mergeCell ref="M31:N31"/>
    <mergeCell ref="O31:P31"/>
    <mergeCell ref="J32:L32"/>
    <mergeCell ref="M32:N32"/>
    <mergeCell ref="O32:P32"/>
    <mergeCell ref="H30:L30"/>
    <mergeCell ref="I31:L31"/>
    <mergeCell ref="C33:P33"/>
    <mergeCell ref="D34:L34"/>
    <mergeCell ref="O34:P34"/>
    <mergeCell ref="E35:L35"/>
    <mergeCell ref="M35:N35"/>
    <mergeCell ref="O35:P35"/>
    <mergeCell ref="F36:L36"/>
    <mergeCell ref="M36:N36"/>
    <mergeCell ref="O36:P36"/>
    <mergeCell ref="M37:N37"/>
    <mergeCell ref="O37:P37"/>
    <mergeCell ref="G37:L37"/>
    <mergeCell ref="M38:N38"/>
    <mergeCell ref="O38:P38"/>
    <mergeCell ref="M39:N39"/>
    <mergeCell ref="O39:P39"/>
    <mergeCell ref="J40:L40"/>
    <mergeCell ref="M40:N40"/>
    <mergeCell ref="O40:P40"/>
    <mergeCell ref="H38:L38"/>
    <mergeCell ref="I39:L3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CVM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 Shafaatul</dc:creator>
  <cp:lastModifiedBy>Islam Shafaatul</cp:lastModifiedBy>
  <dcterms:created xsi:type="dcterms:W3CDTF">2022-11-15T15:26:12Z</dcterms:created>
  <dcterms:modified xsi:type="dcterms:W3CDTF">2022-11-22T15:34:01Z</dcterms:modified>
</cp:coreProperties>
</file>