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X:\CVM\Outil de gestion\GitHub2022\"/>
    </mc:Choice>
  </mc:AlternateContent>
  <xr:revisionPtr revIDLastSave="0" documentId="13_ncr:1_{8BE1DA22-71DC-4477-9741-6D63B4FB135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ésultat attendu" sheetId="1" r:id="rId1"/>
    <sheet name="Données brutes" sheetId="2" r:id="rId2"/>
    <sheet name="Objectif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2" l="1"/>
  <c r="F29" i="2"/>
  <c r="F28" i="2"/>
  <c r="F26" i="2"/>
  <c r="F23" i="2"/>
  <c r="F13" i="2"/>
  <c r="F14" i="2"/>
  <c r="F15" i="2"/>
  <c r="F12" i="2"/>
  <c r="F13" i="1" l="1"/>
  <c r="F14" i="1"/>
  <c r="F15" i="1"/>
  <c r="F12" i="1"/>
  <c r="F23" i="1" l="1"/>
  <c r="F26" i="1" s="1"/>
  <c r="F28" i="1" l="1"/>
  <c r="F29" i="1"/>
  <c r="F31" i="1" s="1"/>
</calcChain>
</file>

<file path=xl/sharedStrings.xml><?xml version="1.0" encoding="utf-8"?>
<sst xmlns="http://schemas.openxmlformats.org/spreadsheetml/2006/main" count="103" uniqueCount="37">
  <si>
    <t>No</t>
  </si>
  <si>
    <t>Description</t>
  </si>
  <si>
    <t>Quantité</t>
  </si>
  <si>
    <t>Prix unitaire</t>
  </si>
  <si>
    <t>Total</t>
  </si>
  <si>
    <t>-</t>
  </si>
  <si>
    <t xml:space="preserve"> -</t>
  </si>
  <si>
    <t xml:space="preserve"> -    </t>
  </si>
  <si>
    <t>Service d'analyse et d'identification du problème.</t>
  </si>
  <si>
    <t>Installation et configuration du matériel.</t>
  </si>
  <si>
    <t>BUFFALO DriveStation Duo 6TB Black External Hard Drive HD-WL6TU3R1.</t>
  </si>
  <si>
    <t>Conception, développement et installation du système WARP-Z</t>
  </si>
  <si>
    <t>Sous-total</t>
  </si>
  <si>
    <t>Rabais</t>
  </si>
  <si>
    <t>TPS</t>
  </si>
  <si>
    <t>TVQ</t>
  </si>
  <si>
    <t xml:space="preserve">Total </t>
  </si>
  <si>
    <t>Facture  -  W458</t>
  </si>
  <si>
    <t>Identification du client</t>
  </si>
  <si>
    <t>Aérius Inc.</t>
  </si>
  <si>
    <t>Laval, QC, Canada</t>
  </si>
  <si>
    <t>1664 Boulevard des Laurentides</t>
  </si>
  <si>
    <t>H7M 2P4</t>
  </si>
  <si>
    <t xml:space="preserve">   Compagnie X</t>
  </si>
  <si>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</si>
  <si>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</si>
  <si>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</si>
  <si>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</si>
  <si>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</si>
  <si>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</si>
  <si>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</si>
  <si>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</si>
  <si>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</si>
  <si>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Références relatives</t>
  </si>
  <si>
    <t>Opérateurs de base (addition, soustraction, multiplication, pourcentage et parenthésage)</t>
  </si>
  <si>
    <t xml:space="preserve">          Identification du client</t>
  </si>
  <si>
    <t xml:space="preserve">      Compagnie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</si>
</sst>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* #,##0.00_)\ &quot;$&quot;_ ;_ * \(#,##0.00\)\ &quot;$&quot;_ ;_ * &quot;-&quot;??_)\ &quot;$&quot;_ ;_ @_ "/>
    <numFmt numFmtId="164" formatCode="#,##0.00\ &quot;$&quot;"/>
    <numFmt numFmtId="165" formatCode="0.000%"/>
    <numFmt numFmtId="166" formatCode="_ * #,##0.00_)\ [$$-C0C]_ ;_ * \(#,##0.00\)\ [$$-C0C]_ ;_ * &quot;-&quot;??_)\ [$$-C0C]_ ;_ 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i/>
      <sz val="8"/>
      <color theme="2" tint="-0.249977111117893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2"/>
      <name val="Arial Black"/>
      <family val="2"/>
    </font>
    <font>
      <sz val="8"/>
      <color theme="2"/>
      <name val="Calibri"/>
      <family val="2"/>
      <scheme val="minor"/>
    </font>
    <font>
      <b/>
      <i/>
      <sz val="10"/>
      <color theme="2" tint="-0.499984740745262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2" tint="-0.749992370372631"/>
      <name val="Calibri"/>
      <family val="2"/>
      <scheme val="minor"/>
    </font>
    <font>
      <sz val="9"/>
      <color rgb="FF333333"/>
      <name val="Arial"/>
      <family val="2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9"/>
      <color theme="2" tint="-0.499984740745262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i/>
      <sz val="8"/>
      <color theme="2" tint="-9.9978637043366805E-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theme="2" tint="-0.89996032593768116"/>
      </top>
      <bottom style="medium">
        <color theme="2" tint="-0.89996032593768116"/>
      </bottom>
      <diagonal/>
    </border>
    <border>
      <left/>
      <right/>
      <top style="medium">
        <color theme="2" tint="-0.89996032593768116"/>
      </top>
      <bottom style="thin">
        <color theme="2" tint="-0.24994659260841701"/>
      </bottom>
      <diagonal/>
    </border>
    <border>
      <left/>
      <right/>
      <top style="medium">
        <color theme="2" tint="-0.89996032593768116"/>
      </top>
      <bottom style="thin">
        <color theme="0"/>
      </bottom>
      <diagonal/>
    </border>
    <border>
      <left/>
      <right/>
      <top style="thin">
        <color theme="2" tint="-0.24994659260841701"/>
      </top>
      <bottom style="medium">
        <color theme="2" tint="-0.89996032593768116"/>
      </bottom>
      <diagonal/>
    </border>
    <border>
      <left/>
      <right/>
      <top style="thin">
        <color theme="0"/>
      </top>
      <bottom style="medium">
        <color theme="2" tint="-0.89996032593768116"/>
      </bottom>
      <diagonal/>
    </border>
    <border>
      <left/>
      <right/>
      <top/>
      <bottom style="medium">
        <color theme="2" tint="-0.89996032593768116"/>
      </bottom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89996032593768116"/>
      </top>
      <bottom/>
      <diagonal/>
    </border>
    <border>
      <left/>
      <right/>
      <top/>
      <bottom style="thin">
        <color theme="2" tint="-0.89996032593768116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12" fillId="7" borderId="0" xfId="0" applyFont="1" applyFill="1" applyProtection="1">
      <protection hidden="1"/>
    </xf>
    <xf numFmtId="0" fontId="13" fillId="7" borderId="0" xfId="0" applyFont="1" applyFill="1" applyProtection="1">
      <protection hidden="1"/>
    </xf>
    <xf numFmtId="0" fontId="13" fillId="7" borderId="0" xfId="0" applyFont="1" applyFill="1" applyAlignment="1" applyProtection="1">
      <alignment horizontal="center"/>
      <protection hidden="1"/>
    </xf>
    <xf numFmtId="0" fontId="14" fillId="0" borderId="0" xfId="0" applyFont="1" applyFill="1" applyBorder="1" applyAlignment="1" applyProtection="1">
      <alignment horizontal="right"/>
      <protection hidden="1"/>
    </xf>
    <xf numFmtId="0" fontId="15" fillId="0" borderId="0" xfId="0" applyFont="1" applyFill="1" applyBorder="1" applyAlignment="1" applyProtection="1">
      <alignment horizontal="left"/>
      <protection hidden="1"/>
    </xf>
    <xf numFmtId="0" fontId="10" fillId="3" borderId="8" xfId="0" applyFont="1" applyFill="1" applyBorder="1" applyAlignment="1" applyProtection="1">
      <alignment horizontal="right"/>
      <protection hidden="1"/>
    </xf>
    <xf numFmtId="0" fontId="15" fillId="3" borderId="8" xfId="0" applyFont="1" applyFill="1" applyBorder="1" applyAlignment="1" applyProtection="1">
      <alignment horizontal="left"/>
      <protection hidden="1"/>
    </xf>
    <xf numFmtId="0" fontId="16" fillId="3" borderId="8" xfId="0" applyFont="1" applyFill="1" applyBorder="1" applyAlignment="1" applyProtection="1">
      <alignment horizontal="left"/>
      <protection hidden="1"/>
    </xf>
    <xf numFmtId="0" fontId="10" fillId="3" borderId="0" xfId="0" applyFont="1" applyFill="1" applyBorder="1" applyAlignment="1" applyProtection="1">
      <alignment horizontal="right"/>
      <protection hidden="1"/>
    </xf>
    <xf numFmtId="0" fontId="16" fillId="3" borderId="0" xfId="0" applyFont="1" applyFill="1" applyBorder="1" applyAlignment="1" applyProtection="1">
      <alignment horizontal="left"/>
      <protection hidden="1"/>
    </xf>
    <xf numFmtId="0" fontId="10" fillId="3" borderId="9" xfId="0" applyFont="1" applyFill="1" applyBorder="1" applyAlignment="1" applyProtection="1">
      <alignment horizontal="right"/>
      <protection hidden="1"/>
    </xf>
    <xf numFmtId="0" fontId="16" fillId="3" borderId="9" xfId="0" applyFont="1" applyFill="1" applyBorder="1" applyAlignment="1" applyProtection="1">
      <alignment horizontal="left"/>
      <protection hidden="1"/>
    </xf>
    <xf numFmtId="0" fontId="8" fillId="4" borderId="1" xfId="0" applyFont="1" applyFill="1" applyBorder="1" applyAlignment="1" applyProtection="1">
      <alignment horizontal="center"/>
      <protection hidden="1"/>
    </xf>
    <xf numFmtId="0" fontId="8" fillId="4" borderId="1" xfId="0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right"/>
      <protection hidden="1"/>
    </xf>
    <xf numFmtId="0" fontId="6" fillId="3" borderId="0" xfId="0" applyFont="1" applyFill="1" applyAlignment="1" applyProtection="1">
      <alignment horizontal="center"/>
      <protection hidden="1"/>
    </xf>
    <xf numFmtId="0" fontId="2" fillId="3" borderId="0" xfId="0" applyFont="1" applyFill="1" applyProtection="1">
      <protection hidden="1"/>
    </xf>
    <xf numFmtId="0" fontId="2" fillId="3" borderId="0" xfId="0" applyFont="1" applyFill="1" applyAlignment="1" applyProtection="1">
      <alignment horizontal="center"/>
      <protection hidden="1"/>
    </xf>
    <xf numFmtId="164" fontId="2" fillId="3" borderId="0" xfId="1" applyNumberFormat="1" applyFont="1" applyFill="1" applyProtection="1">
      <protection hidden="1"/>
    </xf>
    <xf numFmtId="164" fontId="2" fillId="3" borderId="0" xfId="0" applyNumberFormat="1" applyFont="1" applyFill="1" applyProtection="1">
      <protection hidden="1"/>
    </xf>
    <xf numFmtId="0" fontId="17" fillId="0" borderId="0" xfId="0" applyFont="1" applyProtection="1"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2" fillId="2" borderId="0" xfId="0" applyFont="1" applyFill="1" applyProtection="1">
      <protection hidden="1"/>
    </xf>
    <xf numFmtId="0" fontId="2" fillId="2" borderId="0" xfId="0" applyFont="1" applyFill="1" applyAlignment="1" applyProtection="1">
      <alignment horizontal="center"/>
      <protection hidden="1"/>
    </xf>
    <xf numFmtId="164" fontId="2" fillId="2" borderId="0" xfId="1" applyNumberFormat="1" applyFont="1" applyFill="1" applyProtection="1">
      <protection hidden="1"/>
    </xf>
    <xf numFmtId="164" fontId="2" fillId="2" borderId="0" xfId="0" applyNumberFormat="1" applyFont="1" applyFill="1" applyProtection="1">
      <protection hidden="1"/>
    </xf>
    <xf numFmtId="0" fontId="6" fillId="6" borderId="0" xfId="0" applyFont="1" applyFill="1" applyAlignment="1" applyProtection="1">
      <alignment horizontal="center"/>
      <protection hidden="1"/>
    </xf>
    <xf numFmtId="0" fontId="7" fillId="6" borderId="0" xfId="0" quotePrefix="1" applyFont="1" applyFill="1" applyProtection="1">
      <protection hidden="1"/>
    </xf>
    <xf numFmtId="0" fontId="7" fillId="6" borderId="0" xfId="0" quotePrefix="1" applyFont="1" applyFill="1" applyAlignment="1" applyProtection="1">
      <alignment horizontal="center"/>
      <protection hidden="1"/>
    </xf>
    <xf numFmtId="0" fontId="7" fillId="6" borderId="0" xfId="0" quotePrefix="1" applyFont="1" applyFill="1" applyAlignment="1" applyProtection="1">
      <alignment horizontal="right"/>
      <protection hidden="1"/>
    </xf>
    <xf numFmtId="0" fontId="6" fillId="5" borderId="0" xfId="0" applyFont="1" applyFill="1" applyAlignment="1" applyProtection="1">
      <alignment horizontal="center"/>
      <protection hidden="1"/>
    </xf>
    <xf numFmtId="0" fontId="7" fillId="5" borderId="0" xfId="0" quotePrefix="1" applyFont="1" applyFill="1" applyProtection="1">
      <protection hidden="1"/>
    </xf>
    <xf numFmtId="0" fontId="7" fillId="5" borderId="0" xfId="0" quotePrefix="1" applyFont="1" applyFill="1" applyAlignment="1" applyProtection="1">
      <alignment horizontal="center"/>
      <protection hidden="1"/>
    </xf>
    <xf numFmtId="0" fontId="7" fillId="5" borderId="0" xfId="0" quotePrefix="1" applyFont="1" applyFill="1" applyAlignment="1" applyProtection="1">
      <alignment horizontal="right"/>
      <protection hidden="1"/>
    </xf>
    <xf numFmtId="0" fontId="6" fillId="5" borderId="6" xfId="0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Protection="1">
      <protection hidden="1"/>
    </xf>
    <xf numFmtId="0" fontId="7" fillId="5" borderId="6" xfId="0" quotePrefix="1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Alignment="1" applyProtection="1">
      <alignment horizontal="right"/>
      <protection hidden="1"/>
    </xf>
    <xf numFmtId="0" fontId="4" fillId="4" borderId="1" xfId="0" applyFont="1" applyFill="1" applyBorder="1" applyProtection="1">
      <protection hidden="1"/>
    </xf>
    <xf numFmtId="0" fontId="2" fillId="4" borderId="1" xfId="0" applyFont="1" applyFill="1" applyBorder="1" applyProtection="1">
      <protection hidden="1"/>
    </xf>
    <xf numFmtId="164" fontId="2" fillId="3" borderId="1" xfId="0" applyNumberFormat="1" applyFont="1" applyFill="1" applyBorder="1" applyProtection="1">
      <protection hidden="1"/>
    </xf>
    <xf numFmtId="0" fontId="4" fillId="0" borderId="0" xfId="0" applyFont="1" applyProtection="1">
      <protection hidden="1"/>
    </xf>
    <xf numFmtId="0" fontId="4" fillId="4" borderId="2" xfId="0" applyFont="1" applyFill="1" applyBorder="1" applyProtection="1">
      <protection hidden="1"/>
    </xf>
    <xf numFmtId="0" fontId="2" fillId="4" borderId="2" xfId="0" applyFont="1" applyFill="1" applyBorder="1" applyProtection="1">
      <protection hidden="1"/>
    </xf>
    <xf numFmtId="164" fontId="2" fillId="3" borderId="3" xfId="1" applyNumberFormat="1" applyFont="1" applyFill="1" applyBorder="1" applyProtection="1">
      <protection hidden="1"/>
    </xf>
    <xf numFmtId="0" fontId="4" fillId="4" borderId="4" xfId="0" applyFont="1" applyFill="1" applyBorder="1" applyProtection="1">
      <protection hidden="1"/>
    </xf>
    <xf numFmtId="0" fontId="2" fillId="4" borderId="4" xfId="0" applyFont="1" applyFill="1" applyBorder="1" applyProtection="1">
      <protection hidden="1"/>
    </xf>
    <xf numFmtId="164" fontId="2" fillId="3" borderId="5" xfId="0" applyNumberFormat="1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4" borderId="2" xfId="0" applyFont="1" applyFill="1" applyBorder="1" applyAlignment="1" applyProtection="1">
      <alignment horizontal="left"/>
      <protection hidden="1"/>
    </xf>
    <xf numFmtId="165" fontId="5" fillId="4" borderId="2" xfId="0" applyNumberFormat="1" applyFont="1" applyFill="1" applyBorder="1" applyProtection="1">
      <protection hidden="1"/>
    </xf>
    <xf numFmtId="164" fontId="2" fillId="3" borderId="3" xfId="0" applyNumberFormat="1" applyFont="1" applyFill="1" applyBorder="1" applyProtection="1">
      <protection hidden="1"/>
    </xf>
    <xf numFmtId="0" fontId="4" fillId="4" borderId="4" xfId="0" applyFont="1" applyFill="1" applyBorder="1" applyAlignment="1" applyProtection="1">
      <alignment horizontal="left"/>
      <protection hidden="1"/>
    </xf>
    <xf numFmtId="165" fontId="5" fillId="4" borderId="4" xfId="0" applyNumberFormat="1" applyFont="1" applyFill="1" applyBorder="1" applyProtection="1">
      <protection hidden="1"/>
    </xf>
    <xf numFmtId="164" fontId="2" fillId="3" borderId="5" xfId="1" applyNumberFormat="1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left"/>
      <protection hidden="1"/>
    </xf>
    <xf numFmtId="0" fontId="3" fillId="4" borderId="1" xfId="0" applyFont="1" applyFill="1" applyBorder="1" applyProtection="1">
      <protection hidden="1"/>
    </xf>
    <xf numFmtId="164" fontId="11" fillId="3" borderId="1" xfId="0" applyNumberFormat="1" applyFont="1" applyFill="1" applyBorder="1" applyProtection="1">
      <protection hidden="1"/>
    </xf>
    <xf numFmtId="0" fontId="2" fillId="0" borderId="0" xfId="0" applyFont="1" applyAlignment="1" applyProtection="1">
      <alignment horizontal="left" vertical="center"/>
      <protection hidden="1"/>
    </xf>
    <xf numFmtId="0" fontId="2" fillId="10" borderId="10" xfId="0" applyFont="1" applyFill="1" applyBorder="1" applyProtection="1">
      <protection hidden="1"/>
    </xf>
    <xf numFmtId="0" fontId="2" fillId="11" borderId="0" xfId="0" applyFont="1" applyFill="1" applyBorder="1" applyProtection="1">
      <protection hidden="1"/>
    </xf>
    <xf numFmtId="0" fontId="2" fillId="10" borderId="0" xfId="0" applyFont="1" applyFill="1" applyBorder="1" applyProtection="1">
      <protection hidden="1"/>
    </xf>
    <xf numFmtId="0" fontId="2" fillId="10" borderId="11" xfId="0" applyFont="1" applyFill="1" applyBorder="1" applyProtection="1">
      <protection hidden="1"/>
    </xf>
    <xf numFmtId="0" fontId="19" fillId="10" borderId="10" xfId="0" applyFont="1" applyFill="1" applyBorder="1" applyProtection="1">
      <protection hidden="1"/>
    </xf>
    <xf numFmtId="0" fontId="19" fillId="11" borderId="0" xfId="0" applyFont="1" applyFill="1" applyBorder="1" applyProtection="1">
      <protection hidden="1"/>
    </xf>
    <xf numFmtId="0" fontId="19" fillId="10" borderId="11" xfId="0" applyFont="1" applyFill="1" applyBorder="1" applyProtection="1">
      <protection hidden="1"/>
    </xf>
    <xf numFmtId="0" fontId="14" fillId="3" borderId="7" xfId="0" applyFont="1" applyFill="1" applyBorder="1" applyAlignment="1" applyProtection="1">
      <alignment horizontal="right"/>
      <protection hidden="1"/>
    </xf>
    <xf numFmtId="0" fontId="20" fillId="12" borderId="0" xfId="0" applyNumberFormat="1" applyFont="1" applyFill="1" applyBorder="1" applyAlignment="1">
      <alignment horizontal="left"/>
    </xf>
    <xf numFmtId="0" fontId="18" fillId="8" borderId="0" xfId="0" applyFont="1" applyFill="1" applyAlignment="1" applyProtection="1">
      <alignment horizontal="left"/>
      <protection hidden="1"/>
    </xf>
    <xf numFmtId="0" fontId="8" fillId="9" borderId="0" xfId="0" applyFont="1" applyFill="1" applyAlignment="1" applyProtection="1">
      <alignment horizontal="left" vertical="center"/>
      <protection hidden="1"/>
    </xf>
    <xf numFmtId="0" fontId="23" fillId="4" borderId="0" xfId="0" applyNumberFormat="1" applyFont="1" applyFill="1" applyBorder="1" applyAlignment="1">
      <alignment horizontal="left"/>
    </xf>
    <xf numFmtId="0" fontId="9" fillId="13" borderId="0" xfId="0" applyNumberFormat="1" applyFont="1" applyFill="1" applyBorder="1" applyAlignment="1">
      <alignment horizontal="left"/>
    </xf>
    <xf numFmtId="0" fontId="2" fillId="13" borderId="0" xfId="0" applyFont="1" applyFill="1"/>
    <xf numFmtId="0" fontId="17" fillId="13" borderId="0" xfId="0" applyFont="1" applyFill="1"/>
    <xf numFmtId="0" fontId="9" fillId="13" borderId="0" xfId="0" quotePrefix="1" applyNumberFormat="1" applyFont="1" applyFill="1" applyBorder="1" applyAlignment="1">
      <alignment horizontal="left"/>
    </xf>
    <xf numFmtId="0" fontId="21" fillId="3" borderId="12" xfId="0" applyNumberFormat="1" applyFont="1" applyFill="1" applyBorder="1" applyAlignment="1">
      <alignment horizontal="right"/>
    </xf>
    <xf numFmtId="0" fontId="9" fillId="13" borderId="15" xfId="0" applyNumberFormat="1" applyFont="1" applyFill="1" applyBorder="1" applyAlignment="1">
      <alignment horizontal="left"/>
    </xf>
    <xf numFmtId="0" fontId="23" fillId="4" borderId="16" xfId="0" applyNumberFormat="1" applyFont="1" applyFill="1" applyBorder="1" applyAlignment="1">
      <alignment horizontal="left"/>
    </xf>
    <xf numFmtId="0" fontId="23" fillId="4" borderId="15" xfId="0" applyNumberFormat="1" applyFont="1" applyFill="1" applyBorder="1" applyAlignment="1">
      <alignment horizontal="left"/>
    </xf>
    <xf numFmtId="0" fontId="9" fillId="13" borderId="16" xfId="0" applyNumberFormat="1" applyFont="1" applyFill="1" applyBorder="1" applyAlignment="1">
      <alignment horizontal="left"/>
    </xf>
    <xf numFmtId="0" fontId="23" fillId="4" borderId="16" xfId="0" applyNumberFormat="1" applyFont="1" applyFill="1" applyBorder="1" applyAlignment="1">
      <alignment horizontal="left"/>
    </xf>
    <xf numFmtId="0" fontId="9" fillId="3" borderId="0" xfId="0" applyNumberFormat="1" applyFont="1" applyFill="1" applyBorder="1" applyAlignment="1">
      <alignment horizontal="left"/>
    </xf>
    <xf numFmtId="0" fontId="9" fillId="13" borderId="17" xfId="0" applyNumberFormat="1" applyFont="1" applyFill="1" applyBorder="1" applyAlignment="1">
      <alignment horizontal="left"/>
    </xf>
    <xf numFmtId="0" fontId="9" fillId="13" borderId="18" xfId="0" applyNumberFormat="1" applyFont="1" applyFill="1" applyBorder="1" applyAlignment="1">
      <alignment horizontal="left"/>
    </xf>
    <xf numFmtId="0" fontId="4" fillId="4" borderId="16" xfId="0" applyNumberFormat="1" applyFont="1" applyFill="1" applyBorder="1" applyAlignment="1">
      <alignment horizontal="left"/>
    </xf>
    <xf numFmtId="0" fontId="22" fillId="3" borderId="13" xfId="0" applyNumberFormat="1" applyFont="1" applyFill="1" applyBorder="1" applyAlignment="1">
      <alignment horizontal="left" vertical="top"/>
    </xf>
    <xf numFmtId="0" fontId="22" fillId="3" borderId="0" xfId="0" applyNumberFormat="1" applyFont="1" applyFill="1" applyBorder="1" applyAlignment="1">
      <alignment horizontal="left" vertical="top"/>
    </xf>
    <xf numFmtId="0" fontId="22" fillId="3" borderId="14" xfId="0" applyNumberFormat="1" applyFont="1" applyFill="1" applyBorder="1" applyAlignment="1">
      <alignment horizontal="left" vertical="top"/>
    </xf>
    <xf numFmtId="0" fontId="9" fillId="2" borderId="0" xfId="0" applyNumberFormat="1" applyFont="1" applyFill="1" applyBorder="1" applyAlignment="1">
      <alignment horizontal="left"/>
    </xf>
    <xf numFmtId="0" fontId="9" fillId="3" borderId="0" xfId="0" applyNumberFormat="1" applyFont="1" applyFill="1" applyBorder="1" applyAlignment="1">
      <alignment horizontal="center"/>
    </xf>
    <xf numFmtId="0" fontId="9" fillId="2" borderId="0" xfId="0" applyNumberFormat="1" applyFont="1" applyFill="1" applyBorder="1" applyAlignment="1">
      <alignment horizontal="center"/>
    </xf>
    <xf numFmtId="0" fontId="9" fillId="5" borderId="0" xfId="0" quotePrefix="1" applyNumberFormat="1" applyFont="1" applyFill="1" applyBorder="1" applyAlignment="1">
      <alignment horizontal="left"/>
    </xf>
    <xf numFmtId="0" fontId="9" fillId="5" borderId="15" xfId="0" quotePrefix="1" applyNumberFormat="1" applyFont="1" applyFill="1" applyBorder="1" applyAlignment="1">
      <alignment horizontal="left"/>
    </xf>
    <xf numFmtId="166" fontId="9" fillId="3" borderId="0" xfId="1" applyNumberFormat="1" applyFont="1" applyFill="1" applyBorder="1" applyAlignment="1">
      <alignment horizontal="left"/>
    </xf>
    <xf numFmtId="166" fontId="9" fillId="3" borderId="0" xfId="0" applyNumberFormat="1" applyFont="1" applyFill="1" applyBorder="1" applyAlignment="1">
      <alignment horizontal="left"/>
    </xf>
    <xf numFmtId="166" fontId="9" fillId="2" borderId="0" xfId="1" applyNumberFormat="1" applyFont="1" applyFill="1" applyBorder="1" applyAlignment="1">
      <alignment horizontal="left"/>
    </xf>
    <xf numFmtId="166" fontId="9" fillId="2" borderId="0" xfId="0" applyNumberFormat="1" applyFont="1" applyFill="1" applyBorder="1" applyAlignment="1">
      <alignment horizontal="left"/>
    </xf>
    <xf numFmtId="166" fontId="9" fillId="3" borderId="18" xfId="0" applyNumberFormat="1" applyFont="1" applyFill="1" applyBorder="1" applyAlignment="1">
      <alignment horizontal="left"/>
    </xf>
    <xf numFmtId="166" fontId="9" fillId="13" borderId="18" xfId="0" applyNumberFormat="1" applyFont="1" applyFill="1" applyBorder="1" applyAlignment="1">
      <alignment horizontal="left"/>
    </xf>
    <xf numFmtId="166" fontId="9" fillId="3" borderId="18" xfId="1" applyNumberFormat="1" applyFont="1" applyFill="1" applyBorder="1" applyAlignment="1">
      <alignment horizontal="left"/>
    </xf>
    <xf numFmtId="166" fontId="22" fillId="3" borderId="18" xfId="0" applyNumberFormat="1" applyFont="1" applyFill="1" applyBorder="1" applyAlignment="1">
      <alignment horizontal="left"/>
    </xf>
    <xf numFmtId="165" fontId="25" fillId="4" borderId="0" xfId="2" applyNumberFormat="1" applyFont="1" applyFill="1" applyBorder="1" applyAlignment="1">
      <alignment horizontal="right"/>
    </xf>
    <xf numFmtId="165" fontId="25" fillId="4" borderId="15" xfId="2" applyNumberFormat="1" applyFont="1" applyFill="1" applyBorder="1" applyAlignment="1">
      <alignment horizontal="right"/>
    </xf>
    <xf numFmtId="0" fontId="24" fillId="3" borderId="0" xfId="0" applyNumberFormat="1" applyFont="1" applyFill="1" applyBorder="1" applyAlignment="1">
      <alignment horizontal="center"/>
    </xf>
    <xf numFmtId="0" fontId="24" fillId="2" borderId="0" xfId="0" applyNumberFormat="1" applyFont="1" applyFill="1" applyBorder="1" applyAlignment="1">
      <alignment horizontal="center"/>
    </xf>
    <xf numFmtId="0" fontId="24" fillId="13" borderId="0" xfId="0" applyNumberFormat="1" applyFont="1" applyFill="1" applyBorder="1" applyAlignment="1">
      <alignment horizontal="center"/>
    </xf>
    <xf numFmtId="0" fontId="24" fillId="5" borderId="0" xfId="0" applyNumberFormat="1" applyFont="1" applyFill="1" applyBorder="1" applyAlignment="1">
      <alignment horizontal="center"/>
    </xf>
    <xf numFmtId="0" fontId="24" fillId="5" borderId="15" xfId="0" applyNumberFormat="1" applyFont="1" applyFill="1" applyBorder="1" applyAlignment="1">
      <alignment horizontal="center"/>
    </xf>
    <xf numFmtId="0" fontId="16" fillId="3" borderId="13" xfId="0" applyNumberFormat="1" applyFont="1" applyFill="1" applyBorder="1" applyAlignment="1">
      <alignment horizontal="left"/>
    </xf>
    <xf numFmtId="0" fontId="16" fillId="3" borderId="0" xfId="0" applyNumberFormat="1" applyFont="1" applyFill="1" applyBorder="1" applyAlignment="1">
      <alignment horizontal="left"/>
    </xf>
    <xf numFmtId="0" fontId="16" fillId="3" borderId="14" xfId="0" applyNumberFormat="1" applyFont="1" applyFill="1" applyBorder="1" applyAlignment="1">
      <alignment horizontal="left"/>
    </xf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F8F8F8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2"/>
  <sheetViews>
    <sheetView showGridLines="0" workbookViewId="0">
      <selection activeCell="AS50" sqref="AS50"/>
    </sheetView>
  </sheetViews>
  <sheetFormatPr baseColWidth="10" defaultColWidth="11.5703125" defaultRowHeight="11.25" x14ac:dyDescent="0.2"/>
  <cols>
    <col min="1" max="1" width="1.7109375" style="1" customWidth="1"/>
    <col min="2" max="2" width="3.28515625" style="1" customWidth="1"/>
    <col min="3" max="3" width="44.42578125" style="1" customWidth="1"/>
    <col min="4" max="4" width="11.140625" style="2" customWidth="1"/>
    <col min="5" max="6" width="11.140625" style="1" customWidth="1"/>
    <col min="7" max="7" width="1.7109375" style="1" customWidth="1"/>
    <col min="8" max="16384" width="11.5703125" style="1"/>
  </cols>
  <sheetData>
    <row r="1" spans="2:10" ht="6" customHeight="1" x14ac:dyDescent="0.2"/>
    <row r="2" spans="2:10" ht="15" x14ac:dyDescent="0.3">
      <c r="B2" s="3" t="s">
        <v>23</v>
      </c>
      <c r="C2" s="4"/>
      <c r="D2" s="5"/>
      <c r="E2" s="4"/>
      <c r="F2" s="4"/>
    </row>
    <row r="3" spans="2:10" ht="15" customHeight="1" x14ac:dyDescent="0.2"/>
    <row r="4" spans="2:10" ht="12.75" x14ac:dyDescent="0.2">
      <c r="B4" s="69" t="s">
        <v>17</v>
      </c>
      <c r="C4" s="69"/>
      <c r="D4" s="69"/>
      <c r="E4" s="69"/>
      <c r="F4" s="69"/>
    </row>
    <row r="5" spans="2:10" ht="6" customHeight="1" x14ac:dyDescent="0.2">
      <c r="B5" s="6"/>
      <c r="C5" s="7"/>
      <c r="D5" s="6"/>
      <c r="E5" s="6"/>
      <c r="F5" s="6"/>
    </row>
    <row r="6" spans="2:10" ht="10.15" customHeight="1" x14ac:dyDescent="0.2">
      <c r="B6" s="8"/>
      <c r="C6" s="9" t="s">
        <v>18</v>
      </c>
      <c r="D6" s="10" t="s">
        <v>19</v>
      </c>
      <c r="E6" s="10"/>
      <c r="F6" s="10"/>
    </row>
    <row r="7" spans="2:10" ht="10.15" customHeight="1" x14ac:dyDescent="0.2">
      <c r="B7" s="11"/>
      <c r="C7" s="11"/>
      <c r="D7" s="12" t="s">
        <v>21</v>
      </c>
      <c r="E7" s="12"/>
      <c r="F7" s="12"/>
    </row>
    <row r="8" spans="2:10" ht="10.15" customHeight="1" x14ac:dyDescent="0.2">
      <c r="B8" s="11"/>
      <c r="C8" s="11"/>
      <c r="D8" s="12" t="s">
        <v>20</v>
      </c>
      <c r="E8" s="12"/>
      <c r="F8" s="12"/>
    </row>
    <row r="9" spans="2:10" ht="10.15" customHeight="1" x14ac:dyDescent="0.2">
      <c r="B9" s="13"/>
      <c r="C9" s="13"/>
      <c r="D9" s="14" t="s">
        <v>22</v>
      </c>
      <c r="E9" s="14"/>
      <c r="F9" s="14"/>
    </row>
    <row r="10" spans="2:10" ht="15" customHeight="1" thickBot="1" x14ac:dyDescent="0.25"/>
    <row r="11" spans="2:10" ht="12.75" thickBot="1" x14ac:dyDescent="0.25">
      <c r="B11" s="15" t="s">
        <v>0</v>
      </c>
      <c r="C11" s="16" t="s">
        <v>1</v>
      </c>
      <c r="D11" s="15" t="s">
        <v>2</v>
      </c>
      <c r="E11" s="17" t="s">
        <v>3</v>
      </c>
      <c r="F11" s="17" t="s">
        <v>4</v>
      </c>
    </row>
    <row r="12" spans="2:10" ht="12" x14ac:dyDescent="0.2">
      <c r="B12" s="18">
        <v>1</v>
      </c>
      <c r="C12" s="19" t="s">
        <v>8</v>
      </c>
      <c r="D12" s="20">
        <v>15</v>
      </c>
      <c r="E12" s="21">
        <v>45</v>
      </c>
      <c r="F12" s="22">
        <f>D12*E12</f>
        <v>675</v>
      </c>
      <c r="J12" s="23"/>
    </row>
    <row r="13" spans="2:10" x14ac:dyDescent="0.2">
      <c r="B13" s="24">
        <v>2</v>
      </c>
      <c r="C13" s="25" t="s">
        <v>10</v>
      </c>
      <c r="D13" s="26">
        <v>2</v>
      </c>
      <c r="E13" s="27">
        <v>499.99</v>
      </c>
      <c r="F13" s="28">
        <f t="shared" ref="F13:F15" si="0">D13*E13</f>
        <v>999.98</v>
      </c>
    </row>
    <row r="14" spans="2:10" x14ac:dyDescent="0.2">
      <c r="B14" s="18">
        <v>3</v>
      </c>
      <c r="C14" s="19" t="s">
        <v>9</v>
      </c>
      <c r="D14" s="20">
        <v>5</v>
      </c>
      <c r="E14" s="21">
        <v>45</v>
      </c>
      <c r="F14" s="22">
        <f t="shared" si="0"/>
        <v>225</v>
      </c>
    </row>
    <row r="15" spans="2:10" x14ac:dyDescent="0.2">
      <c r="B15" s="24">
        <v>4</v>
      </c>
      <c r="C15" s="25" t="s">
        <v>11</v>
      </c>
      <c r="D15" s="26">
        <v>120</v>
      </c>
      <c r="E15" s="27">
        <v>85</v>
      </c>
      <c r="F15" s="28">
        <f t="shared" si="0"/>
        <v>10200</v>
      </c>
    </row>
    <row r="16" spans="2:10" ht="12" x14ac:dyDescent="0.2">
      <c r="B16" s="29">
        <v>5</v>
      </c>
      <c r="C16" s="30" t="s">
        <v>6</v>
      </c>
      <c r="D16" s="31" t="s">
        <v>5</v>
      </c>
      <c r="E16" s="32" t="s">
        <v>7</v>
      </c>
      <c r="F16" s="32" t="s">
        <v>7</v>
      </c>
      <c r="J16" s="23"/>
    </row>
    <row r="17" spans="2:6" x14ac:dyDescent="0.2">
      <c r="B17" s="33">
        <v>6</v>
      </c>
      <c r="C17" s="34" t="s">
        <v>6</v>
      </c>
      <c r="D17" s="35" t="s">
        <v>5</v>
      </c>
      <c r="E17" s="36" t="s">
        <v>7</v>
      </c>
      <c r="F17" s="36" t="s">
        <v>7</v>
      </c>
    </row>
    <row r="18" spans="2:6" x14ac:dyDescent="0.2">
      <c r="B18" s="29">
        <v>7</v>
      </c>
      <c r="C18" s="30" t="s">
        <v>6</v>
      </c>
      <c r="D18" s="31" t="s">
        <v>5</v>
      </c>
      <c r="E18" s="32" t="s">
        <v>7</v>
      </c>
      <c r="F18" s="32" t="s">
        <v>7</v>
      </c>
    </row>
    <row r="19" spans="2:6" x14ac:dyDescent="0.2">
      <c r="B19" s="33">
        <v>8</v>
      </c>
      <c r="C19" s="34" t="s">
        <v>6</v>
      </c>
      <c r="D19" s="35" t="s">
        <v>5</v>
      </c>
      <c r="E19" s="36" t="s">
        <v>7</v>
      </c>
      <c r="F19" s="36" t="s">
        <v>7</v>
      </c>
    </row>
    <row r="20" spans="2:6" x14ac:dyDescent="0.2">
      <c r="B20" s="29">
        <v>9</v>
      </c>
      <c r="C20" s="30" t="s">
        <v>6</v>
      </c>
      <c r="D20" s="31" t="s">
        <v>5</v>
      </c>
      <c r="E20" s="32" t="s">
        <v>7</v>
      </c>
      <c r="F20" s="32" t="s">
        <v>7</v>
      </c>
    </row>
    <row r="21" spans="2:6" ht="12" thickBot="1" x14ac:dyDescent="0.25">
      <c r="B21" s="37">
        <v>10</v>
      </c>
      <c r="C21" s="38" t="s">
        <v>6</v>
      </c>
      <c r="D21" s="39" t="s">
        <v>5</v>
      </c>
      <c r="E21" s="40" t="s">
        <v>7</v>
      </c>
      <c r="F21" s="40" t="s">
        <v>7</v>
      </c>
    </row>
    <row r="22" spans="2:6" ht="6" customHeight="1" thickBot="1" x14ac:dyDescent="0.25"/>
    <row r="23" spans="2:6" ht="12" thickBot="1" x14ac:dyDescent="0.25">
      <c r="D23" s="41" t="s">
        <v>12</v>
      </c>
      <c r="E23" s="42"/>
      <c r="F23" s="43">
        <f>F12+F13+F14+F15</f>
        <v>12099.98</v>
      </c>
    </row>
    <row r="24" spans="2:6" ht="6" customHeight="1" thickBot="1" x14ac:dyDescent="0.25">
      <c r="D24" s="44"/>
    </row>
    <row r="25" spans="2:6" x14ac:dyDescent="0.2">
      <c r="D25" s="45" t="s">
        <v>13</v>
      </c>
      <c r="E25" s="46"/>
      <c r="F25" s="47">
        <v>500</v>
      </c>
    </row>
    <row r="26" spans="2:6" ht="12" thickBot="1" x14ac:dyDescent="0.25">
      <c r="D26" s="48" t="s">
        <v>12</v>
      </c>
      <c r="E26" s="49"/>
      <c r="F26" s="50">
        <f>F23-F25</f>
        <v>11599.98</v>
      </c>
    </row>
    <row r="27" spans="2:6" ht="6" customHeight="1" thickBot="1" x14ac:dyDescent="0.25">
      <c r="D27" s="51"/>
    </row>
    <row r="28" spans="2:6" x14ac:dyDescent="0.2">
      <c r="D28" s="52" t="s">
        <v>14</v>
      </c>
      <c r="E28" s="53">
        <v>0.05</v>
      </c>
      <c r="F28" s="54">
        <f>F26*E28</f>
        <v>579.99900000000002</v>
      </c>
    </row>
    <row r="29" spans="2:6" ht="12" thickBot="1" x14ac:dyDescent="0.25">
      <c r="D29" s="55" t="s">
        <v>15</v>
      </c>
      <c r="E29" s="56">
        <v>9.9750000000000005E-2</v>
      </c>
      <c r="F29" s="57">
        <f>E29*F26</f>
        <v>1157.0980050000001</v>
      </c>
    </row>
    <row r="30" spans="2:6" ht="6" customHeight="1" thickBot="1" x14ac:dyDescent="0.25">
      <c r="D30" s="51"/>
    </row>
    <row r="31" spans="2:6" ht="12.75" thickBot="1" x14ac:dyDescent="0.25">
      <c r="D31" s="58" t="s">
        <v>16</v>
      </c>
      <c r="E31" s="59"/>
      <c r="F31" s="60">
        <f>F26+F28+F29</f>
        <v>13337.077004999999</v>
      </c>
    </row>
    <row r="32" spans="2:6" ht="6" customHeight="1" x14ac:dyDescent="0.2"/>
  </sheetData>
  <sheetProtection algorithmName="SHA-512" hashValue="C+8qTaT+AjYg5X1U41RLreZfjPJvXO9YGqqTVDPRT4FUbAFcU6YpHGmJQDK+sylT6UupyQ3rsecUtR8wpbocAg==" saltValue="1TJbgLDI941YSuk2Qa1HqQ==" spinCount="100000" sheet="1" objects="1" scenarios="1" selectLockedCells="1"/>
  <mergeCells count="1">
    <mergeCell ref="B4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2"/>
  <sheetViews>
    <sheetView tabSelected="1" workbookViewId="0">
      <selection activeCell="C39" sqref="C39"/>
    </sheetView>
  </sheetViews>
  <sheetFormatPr baseColWidth="10" defaultColWidth="11.5703125" defaultRowHeight="10.15" customHeight="1" x14ac:dyDescent="0.2"/>
  <cols>
    <col min="1" max="1" width="11.5703125" style="74" customWidth="1"/>
    <col min="2" max="2" width="3.28515625" style="74" bestFit="1" customWidth="1"/>
    <col min="3" max="3" width="49.85546875" style="74" bestFit="1" customWidth="1"/>
    <col min="4" max="7" width="11.5703125" style="74" customWidth="1"/>
    <col min="8" max="8" width="11.5703125" style="74"/>
    <col min="9" max="16384" width="11.5703125" style="75"/>
  </cols>
  <sheetData>
    <row r="1" spans="2:10" ht="6" customHeight="1" x14ac:dyDescent="0.2"/>
    <row r="2" spans="2:10" ht="15.75" x14ac:dyDescent="0.25">
      <c r="B2" s="70" t="s">
        <v>36</v>
      </c>
      <c r="C2" s="70"/>
      <c r="D2" s="70"/>
      <c r="E2" s="70"/>
      <c r="F2" s="70"/>
    </row>
    <row r="4" spans="2:10" ht="10.15" customHeight="1" x14ac:dyDescent="0.2">
      <c r="B4" s="78" t="s">
        <v>17</v>
      </c>
      <c r="C4" s="78"/>
      <c r="D4" s="78"/>
      <c r="E4" s="78"/>
      <c r="F4" s="78"/>
    </row>
    <row r="5" spans="2:10" ht="5.0999999999999996" customHeight="1" x14ac:dyDescent="0.2"/>
    <row r="6" spans="2:10" ht="10.15" customHeight="1" x14ac:dyDescent="0.2">
      <c r="B6" s="88" t="s">
        <v>35</v>
      </c>
      <c r="C6" s="88"/>
      <c r="D6" s="111" t="s">
        <v>19</v>
      </c>
      <c r="E6" s="111"/>
      <c r="F6" s="111"/>
    </row>
    <row r="7" spans="2:10" ht="10.15" customHeight="1" x14ac:dyDescent="0.2">
      <c r="B7" s="89"/>
      <c r="C7" s="89"/>
      <c r="D7" s="112" t="s">
        <v>21</v>
      </c>
      <c r="E7" s="112"/>
      <c r="F7" s="112"/>
    </row>
    <row r="8" spans="2:10" ht="10.15" customHeight="1" x14ac:dyDescent="0.2">
      <c r="B8" s="89"/>
      <c r="C8" s="89"/>
      <c r="D8" s="112" t="s">
        <v>20</v>
      </c>
      <c r="E8" s="112"/>
      <c r="F8" s="112"/>
    </row>
    <row r="9" spans="2:10" ht="10.15" customHeight="1" x14ac:dyDescent="0.2">
      <c r="B9" s="90"/>
      <c r="C9" s="90"/>
      <c r="D9" s="113" t="s">
        <v>22</v>
      </c>
      <c r="E9" s="113"/>
      <c r="F9" s="113"/>
    </row>
    <row r="10" spans="2:10" ht="5.0999999999999996" customHeight="1" thickBot="1" x14ac:dyDescent="0.25">
      <c r="B10" s="85"/>
      <c r="C10" s="85"/>
      <c r="D10" s="85"/>
      <c r="E10" s="85"/>
      <c r="F10" s="85"/>
    </row>
    <row r="11" spans="2:10" ht="12.75" thickTop="1" thickBot="1" x14ac:dyDescent="0.25">
      <c r="B11" s="87" t="s">
        <v>0</v>
      </c>
      <c r="C11" s="87" t="s">
        <v>1</v>
      </c>
      <c r="D11" s="87" t="s">
        <v>2</v>
      </c>
      <c r="E11" s="87" t="s">
        <v>3</v>
      </c>
      <c r="F11" s="87" t="s">
        <v>4</v>
      </c>
    </row>
    <row r="12" spans="2:10" ht="12.75" thickTop="1" x14ac:dyDescent="0.2">
      <c r="B12" s="106">
        <v>1</v>
      </c>
      <c r="C12" s="84" t="s">
        <v>8</v>
      </c>
      <c r="D12" s="92">
        <v>15</v>
      </c>
      <c r="E12" s="96">
        <v>45</v>
      </c>
      <c r="F12" s="97">
        <f>D12*E12</f>
        <v>675</v>
      </c>
      <c r="J12" s="76"/>
    </row>
    <row r="13" spans="2:10" ht="11.25" x14ac:dyDescent="0.2">
      <c r="B13" s="107">
        <v>2</v>
      </c>
      <c r="C13" s="91" t="s">
        <v>10</v>
      </c>
      <c r="D13" s="93">
        <v>2</v>
      </c>
      <c r="E13" s="98">
        <v>499.99</v>
      </c>
      <c r="F13" s="99">
        <f t="shared" ref="F13:F15" si="0">D13*E13</f>
        <v>999.98</v>
      </c>
    </row>
    <row r="14" spans="2:10" ht="10.15" customHeight="1" x14ac:dyDescent="0.2">
      <c r="B14" s="106">
        <v>3</v>
      </c>
      <c r="C14" s="84" t="s">
        <v>9</v>
      </c>
      <c r="D14" s="92">
        <v>5</v>
      </c>
      <c r="E14" s="96">
        <v>45</v>
      </c>
      <c r="F14" s="97">
        <f t="shared" si="0"/>
        <v>225</v>
      </c>
    </row>
    <row r="15" spans="2:10" ht="10.15" customHeight="1" x14ac:dyDescent="0.2">
      <c r="B15" s="107">
        <v>4</v>
      </c>
      <c r="C15" s="91" t="s">
        <v>11</v>
      </c>
      <c r="D15" s="93">
        <v>120</v>
      </c>
      <c r="E15" s="98">
        <v>85</v>
      </c>
      <c r="F15" s="99">
        <f t="shared" si="0"/>
        <v>10200</v>
      </c>
    </row>
    <row r="16" spans="2:10" ht="10.15" customHeight="1" x14ac:dyDescent="0.2">
      <c r="B16" s="108">
        <v>5</v>
      </c>
      <c r="C16" s="77" t="s">
        <v>6</v>
      </c>
      <c r="D16" s="77" t="s">
        <v>5</v>
      </c>
      <c r="E16" s="77" t="s">
        <v>7</v>
      </c>
      <c r="F16" s="77" t="s">
        <v>7</v>
      </c>
      <c r="J16" s="76"/>
    </row>
    <row r="17" spans="2:6" ht="10.15" customHeight="1" x14ac:dyDescent="0.2">
      <c r="B17" s="109">
        <v>6</v>
      </c>
      <c r="C17" s="94" t="s">
        <v>6</v>
      </c>
      <c r="D17" s="94" t="s">
        <v>5</v>
      </c>
      <c r="E17" s="94" t="s">
        <v>7</v>
      </c>
      <c r="F17" s="94" t="s">
        <v>7</v>
      </c>
    </row>
    <row r="18" spans="2:6" ht="10.15" customHeight="1" x14ac:dyDescent="0.2">
      <c r="B18" s="108">
        <v>7</v>
      </c>
      <c r="C18" s="77" t="s">
        <v>6</v>
      </c>
      <c r="D18" s="77" t="s">
        <v>5</v>
      </c>
      <c r="E18" s="77" t="s">
        <v>7</v>
      </c>
      <c r="F18" s="77" t="s">
        <v>7</v>
      </c>
    </row>
    <row r="19" spans="2:6" ht="10.15" customHeight="1" x14ac:dyDescent="0.2">
      <c r="B19" s="109">
        <v>8</v>
      </c>
      <c r="C19" s="94" t="s">
        <v>6</v>
      </c>
      <c r="D19" s="94" t="s">
        <v>5</v>
      </c>
      <c r="E19" s="94" t="s">
        <v>7</v>
      </c>
      <c r="F19" s="94" t="s">
        <v>7</v>
      </c>
    </row>
    <row r="20" spans="2:6" ht="10.15" customHeight="1" x14ac:dyDescent="0.2">
      <c r="B20" s="108">
        <v>9</v>
      </c>
      <c r="C20" s="77" t="s">
        <v>6</v>
      </c>
      <c r="D20" s="77" t="s">
        <v>5</v>
      </c>
      <c r="E20" s="77" t="s">
        <v>7</v>
      </c>
      <c r="F20" s="77" t="s">
        <v>7</v>
      </c>
    </row>
    <row r="21" spans="2:6" ht="10.15" customHeight="1" thickBot="1" x14ac:dyDescent="0.25">
      <c r="B21" s="110">
        <v>10</v>
      </c>
      <c r="C21" s="95" t="s">
        <v>6</v>
      </c>
      <c r="D21" s="95" t="s">
        <v>5</v>
      </c>
      <c r="E21" s="95" t="s">
        <v>7</v>
      </c>
      <c r="F21" s="95" t="s">
        <v>7</v>
      </c>
    </row>
    <row r="22" spans="2:6" ht="5.0999999999999996" customHeight="1" thickTop="1" thickBot="1" x14ac:dyDescent="0.25">
      <c r="D22" s="79"/>
      <c r="E22" s="79"/>
    </row>
    <row r="23" spans="2:6" ht="12.75" thickTop="1" thickBot="1" x14ac:dyDescent="0.25">
      <c r="D23" s="80" t="s">
        <v>12</v>
      </c>
      <c r="E23" s="80"/>
      <c r="F23" s="100">
        <f>F12+F13+F14+F15</f>
        <v>12099.98</v>
      </c>
    </row>
    <row r="24" spans="2:6" ht="5.0999999999999996" customHeight="1" thickTop="1" thickBot="1" x14ac:dyDescent="0.25">
      <c r="D24" s="82"/>
      <c r="E24" s="82"/>
      <c r="F24" s="101"/>
    </row>
    <row r="25" spans="2:6" ht="12" thickTop="1" x14ac:dyDescent="0.2">
      <c r="D25" s="73" t="s">
        <v>13</v>
      </c>
      <c r="E25" s="73"/>
      <c r="F25" s="102">
        <v>500</v>
      </c>
    </row>
    <row r="26" spans="2:6" ht="12" thickBot="1" x14ac:dyDescent="0.25">
      <c r="D26" s="81" t="s">
        <v>12</v>
      </c>
      <c r="E26" s="81"/>
      <c r="F26" s="97">
        <f>F23-F25</f>
        <v>11599.98</v>
      </c>
    </row>
    <row r="27" spans="2:6" ht="6" customHeight="1" thickTop="1" thickBot="1" x14ac:dyDescent="0.25">
      <c r="D27" s="82"/>
      <c r="E27" s="82"/>
      <c r="F27" s="101"/>
    </row>
    <row r="28" spans="2:6" ht="12" thickTop="1" x14ac:dyDescent="0.2">
      <c r="D28" s="73" t="s">
        <v>14</v>
      </c>
      <c r="E28" s="104">
        <v>0.05</v>
      </c>
      <c r="F28" s="100">
        <f>F26*E28</f>
        <v>579.99900000000002</v>
      </c>
    </row>
    <row r="29" spans="2:6" ht="10.15" customHeight="1" thickBot="1" x14ac:dyDescent="0.25">
      <c r="D29" s="81" t="s">
        <v>15</v>
      </c>
      <c r="E29" s="105">
        <v>9.9750000000000005E-2</v>
      </c>
      <c r="F29" s="96">
        <f>F26*E29</f>
        <v>1157.0980050000001</v>
      </c>
    </row>
    <row r="30" spans="2:6" ht="6" customHeight="1" thickTop="1" thickBot="1" x14ac:dyDescent="0.25">
      <c r="D30" s="82"/>
      <c r="E30" s="82"/>
      <c r="F30" s="101"/>
    </row>
    <row r="31" spans="2:6" ht="12.75" thickTop="1" thickBot="1" x14ac:dyDescent="0.25">
      <c r="D31" s="83" t="s">
        <v>16</v>
      </c>
      <c r="E31" s="83"/>
      <c r="F31" s="103">
        <f>F26+F28+F29</f>
        <v>13337.077004999999</v>
      </c>
    </row>
    <row r="32" spans="2:6" ht="12" thickTop="1" x14ac:dyDescent="0.2">
      <c r="F32" s="86"/>
    </row>
  </sheetData>
  <mergeCells count="8">
    <mergeCell ref="D23:E23"/>
    <mergeCell ref="B2:F2"/>
    <mergeCell ref="B4:F4"/>
    <mergeCell ref="B6:C9"/>
    <mergeCell ref="D6:F6"/>
    <mergeCell ref="D7:F7"/>
    <mergeCell ref="D8:F8"/>
    <mergeCell ref="D9:F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2"/>
  <sheetViews>
    <sheetView showGridLines="0" workbookViewId="0">
      <selection activeCell="B2" sqref="B2:D2"/>
    </sheetView>
  </sheetViews>
  <sheetFormatPr baseColWidth="10" defaultColWidth="9.140625" defaultRowHeight="11.25" x14ac:dyDescent="0.2"/>
  <cols>
    <col min="1" max="1" width="1.7109375" style="1" customWidth="1"/>
    <col min="2" max="2" width="2.7109375" style="1" customWidth="1"/>
    <col min="3" max="3" width="33.28515625" style="1" customWidth="1"/>
    <col min="4" max="4" width="100" style="1" customWidth="1"/>
    <col min="5" max="5" width="1.7109375" style="1" customWidth="1"/>
    <col min="6" max="16384" width="9.140625" style="1"/>
  </cols>
  <sheetData>
    <row r="1" spans="2:4" ht="6" customHeight="1" x14ac:dyDescent="0.2"/>
    <row r="2" spans="2:4" ht="12.75" x14ac:dyDescent="0.2">
      <c r="B2" s="71" t="s">
        <v>24</v>
      </c>
      <c r="C2" s="71"/>
      <c r="D2" s="71"/>
    </row>
    <row r="3" spans="2:4" ht="3" customHeight="1" x14ac:dyDescent="0.2"/>
    <row r="4" spans="2:4" x14ac:dyDescent="0.2">
      <c r="C4" s="72" t="s">
        <v>25</v>
      </c>
      <c r="D4" s="62" t="s">
        <v>26</v>
      </c>
    </row>
    <row r="5" spans="2:4" x14ac:dyDescent="0.2">
      <c r="C5" s="72"/>
      <c r="D5" s="63" t="s">
        <v>27</v>
      </c>
    </row>
    <row r="6" spans="2:4" x14ac:dyDescent="0.2">
      <c r="C6" s="72"/>
      <c r="D6" s="64" t="s">
        <v>28</v>
      </c>
    </row>
    <row r="7" spans="2:4" x14ac:dyDescent="0.2">
      <c r="C7" s="72"/>
      <c r="D7" s="63" t="s">
        <v>29</v>
      </c>
    </row>
    <row r="8" spans="2:4" x14ac:dyDescent="0.2">
      <c r="C8" s="72"/>
      <c r="D8" s="65" t="s">
        <v>30</v>
      </c>
    </row>
    <row r="9" spans="2:4" ht="3" customHeight="1" x14ac:dyDescent="0.2">
      <c r="C9" s="61"/>
    </row>
    <row r="10" spans="2:4" x14ac:dyDescent="0.2">
      <c r="C10" s="72" t="s">
        <v>31</v>
      </c>
      <c r="D10" s="66" t="s">
        <v>32</v>
      </c>
    </row>
    <row r="11" spans="2:4" x14ac:dyDescent="0.2">
      <c r="C11" s="72"/>
      <c r="D11" s="67" t="s">
        <v>34</v>
      </c>
    </row>
    <row r="12" spans="2:4" x14ac:dyDescent="0.2">
      <c r="C12" s="72"/>
      <c r="D12" s="68" t="s">
        <v>33</v>
      </c>
    </row>
  </sheetData>
  <sheetProtection password="C7C0" sheet="1" objects="1" scenarios="1" selectLockedCells="1"/>
  <mergeCells count="3">
    <mergeCell ref="B2:D2"/>
    <mergeCell ref="C4:C8"/>
    <mergeCell ref="C10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 attendu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Islam Shafaatul</cp:lastModifiedBy>
  <dcterms:created xsi:type="dcterms:W3CDTF">2013-09-23T22:09:39Z</dcterms:created>
  <dcterms:modified xsi:type="dcterms:W3CDTF">2022-11-01T14:39:53Z</dcterms:modified>
</cp:coreProperties>
</file>