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4.xml" ContentType="application/vnd.openxmlformats-officedocument.themeOverrid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1.xml" ContentType="application/vnd.openxmlformats-officedocument.spreadsheetml.pivotTable+xml"/>
  <Override PartName="/xl/drawings/drawing6.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7.xml" ContentType="application/vnd.openxmlformats-officedocument.drawing+xml"/>
  <Override PartName="/xl/tables/table2.xml" ContentType="application/vnd.openxmlformats-officedocument.spreadsheetml.tab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5b49b3fe093f41d2/Data Analytics/Projects/E-Commerce_User_Analytics/"/>
    </mc:Choice>
  </mc:AlternateContent>
  <xr:revisionPtr revIDLastSave="179" documentId="8_{F17600DC-72FC-4957-8EB4-2BCA7C0943F9}" xr6:coauthVersionLast="47" xr6:coauthVersionMax="47" xr10:uidLastSave="{006741C4-3AA2-4EBB-8256-54A978AC3323}"/>
  <bookViews>
    <workbookView xWindow="-120" yWindow="-120" windowWidth="38640" windowHeight="15720" xr2:uid="{6F6CFB06-27DA-401C-ACFF-8F311C96C8B5}"/>
  </bookViews>
  <sheets>
    <sheet name="Dashboard" sheetId="3" r:id="rId1"/>
    <sheet name="Login_Trends" sheetId="2" r:id="rId2"/>
    <sheet name="KPIs" sheetId="4" r:id="rId3"/>
    <sheet name="Growth" sheetId="5" r:id="rId4"/>
    <sheet name="Top Sellers" sheetId="6" r:id="rId5"/>
    <sheet name="July2021Prob" sheetId="7" r:id="rId6"/>
    <sheet name="LoginsVsOrders" sheetId="8" r:id="rId7"/>
  </sheets>
  <definedNames>
    <definedName name="_xlcn.WorksheetConnection_Book1.xlsxTable1" hidden="1">Table1[]</definedName>
    <definedName name="_xlcn.WorksheetConnection_GrowthA1E3" hidden="1">Growth!$A$1:$E$3</definedName>
    <definedName name="_xlcn.WorksheetConnection_KPIsA1F3" hidden="1">KPIs!$A$1:$F$3</definedName>
    <definedName name="Slicer_Year">#N/A</definedName>
    <definedName name="Slicer_Year1">#N/A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s>
  <extLst>
    <ext xmlns:x14="http://schemas.microsoft.com/office/spreadsheetml/2009/9/main" uri="{876F7934-8845-4945-9796-88D515C7AA90}">
      <x14:pivotCaches>
        <pivotCache cacheId="11"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KPIs!$A$1:$F$3"/>
          <x15:modelTable id="Table1" name="Table1" connection="WorksheetConnection_Book1.xlsx!Table1"/>
          <x15:modelTable id="Range 1" name="Range 1" connection="WorksheetConnection_Growth!$A$1:$E$3"/>
        </x15:modelTables>
        <x15:extLst>
          <ext xmlns:x16="http://schemas.microsoft.com/office/spreadsheetml/2014/11/main" uri="{9835A34E-60A6-4A7C-AAB8-D5F71C897F49}">
            <x16:modelTimeGroupings>
              <x16:modelTimeGrouping tableName="Table1" columnName="Date 2" columnId="Date 2">
                <x16:calculatedTimeColumn columnName="Date 2 (Year)" columnId="Date 2 (Year)" contentType="years" isSelected="1"/>
                <x16:calculatedTimeColumn columnName="Date 2 (Quarter)" columnId="Date 2 (Quarter)" contentType="quarters" isSelected="1"/>
                <x16:calculatedTimeColumn columnName="Date 2 (Month Index)" columnId="Date 2 (Month Index)" contentType="monthsindex" isSelected="1"/>
                <x16:calculatedTimeColumn columnName="Date 2 (Month)" columnId="Date 2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43CD1B-71A3-4D7D-91B6-963BDCDE193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C8B141B-2AFE-4E5A-88EB-15F247D7A61F}" name="WorksheetConnection_Book1.xlsx!Table1" type="102" refreshedVersion="8" minRefreshableVersion="5">
    <extLst>
      <ext xmlns:x15="http://schemas.microsoft.com/office/spreadsheetml/2010/11/main" uri="{DE250136-89BD-433C-8126-D09CA5730AF9}">
        <x15:connection id="Table1">
          <x15:rangePr sourceName="_xlcn.WorksheetConnection_Book1.xlsxTable1"/>
        </x15:connection>
      </ext>
    </extLst>
  </connection>
  <connection id="3" xr16:uid="{8236F5D8-DB82-4886-9534-3ED0CB093853}" name="WorksheetConnection_Growth!$A$1:$E$3" type="102" refreshedVersion="8" minRefreshableVersion="5">
    <extLst>
      <ext xmlns:x15="http://schemas.microsoft.com/office/spreadsheetml/2010/11/main" uri="{DE250136-89BD-433C-8126-D09CA5730AF9}">
        <x15:connection id="Range 1" autoDelete="1">
          <x15:rangePr sourceName="_xlcn.WorksheetConnection_GrowthA1E3"/>
        </x15:connection>
      </ext>
    </extLst>
  </connection>
  <connection id="4" xr16:uid="{B84216B6-C166-4C9F-848C-3F92D65E0B7C}" name="WorksheetConnection_KPIs!$A$1:$F$3" type="102" refreshedVersion="8" minRefreshableVersion="5">
    <extLst>
      <ext xmlns:x15="http://schemas.microsoft.com/office/spreadsheetml/2010/11/main" uri="{DE250136-89BD-433C-8126-D09CA5730AF9}">
        <x15:connection id="Range" autoDelete="1">
          <x15:rangePr sourceName="_xlcn.WorksheetConnection_KPIsA1F3"/>
        </x15:connection>
      </ext>
    </extLst>
  </connection>
</connections>
</file>

<file path=xl/sharedStrings.xml><?xml version="1.0" encoding="utf-8"?>
<sst xmlns="http://schemas.openxmlformats.org/spreadsheetml/2006/main" count="78" uniqueCount="39">
  <si>
    <t>Date</t>
  </si>
  <si>
    <t>total_logins</t>
  </si>
  <si>
    <t>Row Labels</t>
  </si>
  <si>
    <t>Grand Total</t>
  </si>
  <si>
    <t>Column Labels</t>
  </si>
  <si>
    <t>Year</t>
  </si>
  <si>
    <t xml:space="preserve">Date </t>
  </si>
  <si>
    <t>Logins to Order Conversion</t>
  </si>
  <si>
    <t>Logins_to_Orders_Rate</t>
  </si>
  <si>
    <t>average_DAU</t>
  </si>
  <si>
    <t>average_MAU</t>
  </si>
  <si>
    <t>Average-DAU</t>
  </si>
  <si>
    <t>Average-MAU</t>
  </si>
  <si>
    <t>Stickiness_Ratio</t>
  </si>
  <si>
    <t>ARPU</t>
  </si>
  <si>
    <t>Logins_to_Orders%</t>
  </si>
  <si>
    <t>Stickiness Ratio</t>
  </si>
  <si>
    <t>No_of_Logins</t>
  </si>
  <si>
    <t>No_of_Order</t>
  </si>
  <si>
    <t>No_of_Users</t>
  </si>
  <si>
    <t>Revenue</t>
  </si>
  <si>
    <t>Number of Logins</t>
  </si>
  <si>
    <t>Number of Orders</t>
  </si>
  <si>
    <t>Number of Users</t>
  </si>
  <si>
    <t>fk_product_id</t>
  </si>
  <si>
    <t>Order_Volume</t>
  </si>
  <si>
    <t>avg_sell_price</t>
  </si>
  <si>
    <t>Avg_Sell_Price</t>
  </si>
  <si>
    <t>Total Quantity Sold</t>
  </si>
  <si>
    <t>Avg_Selling_Price</t>
  </si>
  <si>
    <t>Average_Selling_Price</t>
  </si>
  <si>
    <t>sales_order_status</t>
  </si>
  <si>
    <t>Number_of_Orders</t>
  </si>
  <si>
    <t>Shipped</t>
  </si>
  <si>
    <t>Rejected</t>
  </si>
  <si>
    <t>Pending</t>
  </si>
  <si>
    <t>Review</t>
  </si>
  <si>
    <t>Number_of_Orders_Status</t>
  </si>
  <si>
    <t>Number_of_Logins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</si>
</sst>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cellXfs>
  <cellStyles count="1">
    <cellStyle name="Normal" xfId="0" builtinId="0"/>
  </cellStyles>
  <dxfs count="10">
    <dxf>
      <numFmt numFmtId="164" formatCode="&quot;₹&quot;\ #,##0.00"/>
    </dxf>
    <dxf>
      <numFmt numFmtId="164" formatCode="&quot;₹&quot;\ #,##0.00"/>
    </dxf>
    <dxf>
      <numFmt numFmtId="164" formatCode="&quot;₹&quot;\ #,##0.00"/>
    </dxf>
    <dxf>
      <numFmt numFmtId="164" formatCode="&quot;₹&quot;\ #,##0.00"/>
    </dxf>
    <dxf>
      <numFmt numFmtId="2" formatCode="0.00"/>
    </dxf>
    <dxf>
      <numFmt numFmtId="2" formatCode="0.00"/>
    </dxf>
    <dxf>
      <numFmt numFmtId="2" formatCode="0.00"/>
    </dxf>
    <dxf>
      <numFmt numFmtId="2" formatCode="0.00"/>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pivotSource>
    <c:name>[eCommerce User Analytics .xlsx]Growth!PivotTable25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App Growth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Growth!$B$11</c:f>
              <c:strCache>
                <c:ptCount val="1"/>
                <c:pt idx="0">
                  <c:v>Number of Logins</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Growth!$A$12:$A$14</c:f>
              <c:strCache>
                <c:ptCount val="2"/>
                <c:pt idx="0">
                  <c:v>2021</c:v>
                </c:pt>
                <c:pt idx="1">
                  <c:v>2022</c:v>
                </c:pt>
              </c:strCache>
            </c:strRef>
          </c:cat>
          <c:val>
            <c:numRef>
              <c:f>Growth!$B$12:$B$14</c:f>
              <c:numCache>
                <c:formatCode>General</c:formatCode>
                <c:ptCount val="2"/>
                <c:pt idx="0">
                  <c:v>271240</c:v>
                </c:pt>
                <c:pt idx="1">
                  <c:v>395117</c:v>
                </c:pt>
              </c:numCache>
            </c:numRef>
          </c:val>
          <c:extLst>
            <c:ext xmlns:c16="http://schemas.microsoft.com/office/drawing/2014/chart" uri="{C3380CC4-5D6E-409C-BE32-E72D297353CC}">
              <c16:uniqueId val="{00000000-499C-4441-8A0F-BD76B7E4F688}"/>
            </c:ext>
          </c:extLst>
        </c:ser>
        <c:ser>
          <c:idx val="1"/>
          <c:order val="1"/>
          <c:tx>
            <c:strRef>
              <c:f>Growth!$C$11</c:f>
              <c:strCache>
                <c:ptCount val="1"/>
                <c:pt idx="0">
                  <c:v>Number of Orders</c:v>
                </c:pt>
              </c:strCache>
            </c:strRef>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Growth!$A$12:$A$14</c:f>
              <c:strCache>
                <c:ptCount val="2"/>
                <c:pt idx="0">
                  <c:v>2021</c:v>
                </c:pt>
                <c:pt idx="1">
                  <c:v>2022</c:v>
                </c:pt>
              </c:strCache>
            </c:strRef>
          </c:cat>
          <c:val>
            <c:numRef>
              <c:f>Growth!$C$12:$C$14</c:f>
              <c:numCache>
                <c:formatCode>General</c:formatCode>
                <c:ptCount val="2"/>
                <c:pt idx="0">
                  <c:v>6216</c:v>
                </c:pt>
                <c:pt idx="1">
                  <c:v>7414</c:v>
                </c:pt>
              </c:numCache>
            </c:numRef>
          </c:val>
          <c:extLst>
            <c:ext xmlns:c16="http://schemas.microsoft.com/office/drawing/2014/chart" uri="{C3380CC4-5D6E-409C-BE32-E72D297353CC}">
              <c16:uniqueId val="{00000001-499C-4441-8A0F-BD76B7E4F688}"/>
            </c:ext>
          </c:extLst>
        </c:ser>
        <c:dLbls>
          <c:dLblPos val="outEnd"/>
          <c:showLegendKey val="0"/>
          <c:showVal val="1"/>
          <c:showCatName val="0"/>
          <c:showSerName val="0"/>
          <c:showPercent val="0"/>
          <c:showBubbleSize val="0"/>
        </c:dLbls>
        <c:gapWidth val="100"/>
        <c:overlap val="-24"/>
        <c:axId val="1211845823"/>
        <c:axId val="1211830015"/>
      </c:barChart>
      <c:catAx>
        <c:axId val="12118458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830015"/>
        <c:crosses val="autoZero"/>
        <c:auto val="1"/>
        <c:lblAlgn val="ctr"/>
        <c:lblOffset val="100"/>
        <c:noMultiLvlLbl val="0"/>
      </c:catAx>
      <c:valAx>
        <c:axId val="1211830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845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Login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Login_Trends!$B$1</c:f>
              <c:strCache>
                <c:ptCount val="1"/>
                <c:pt idx="0">
                  <c:v>total_logins</c:v>
                </c:pt>
              </c:strCache>
            </c:strRef>
          </c:tx>
          <c:spPr>
            <a:ln w="28575" cap="rnd">
              <a:solidFill>
                <a:schemeClr val="dk1">
                  <a:tint val="88500"/>
                </a:schemeClr>
              </a:solidFill>
              <a:round/>
            </a:ln>
            <a:effectLst/>
          </c:spPr>
          <c:marker>
            <c:symbol val="none"/>
          </c:marker>
          <c:cat>
            <c:numRef>
              <c:f>Login_Trends!$A$2:$A$61</c:f>
              <c:numCache>
                <c:formatCode>m/d/yyyy</c:formatCode>
                <c:ptCount val="30"/>
                <c:pt idx="0">
                  <c:v>44743</c:v>
                </c:pt>
                <c:pt idx="1">
                  <c:v>44744</c:v>
                </c:pt>
                <c:pt idx="2">
                  <c:v>44745</c:v>
                </c:pt>
                <c:pt idx="3">
                  <c:v>44746</c:v>
                </c:pt>
                <c:pt idx="4">
                  <c:v>44747</c:v>
                </c:pt>
                <c:pt idx="5">
                  <c:v>44748</c:v>
                </c:pt>
                <c:pt idx="6">
                  <c:v>44749</c:v>
                </c:pt>
                <c:pt idx="7">
                  <c:v>44750</c:v>
                </c:pt>
                <c:pt idx="8">
                  <c:v>44751</c:v>
                </c:pt>
                <c:pt idx="9">
                  <c:v>44752</c:v>
                </c:pt>
                <c:pt idx="10">
                  <c:v>44753</c:v>
                </c:pt>
                <c:pt idx="11">
                  <c:v>44754</c:v>
                </c:pt>
                <c:pt idx="12">
                  <c:v>44755</c:v>
                </c:pt>
                <c:pt idx="13">
                  <c:v>44756</c:v>
                </c:pt>
                <c:pt idx="14">
                  <c:v>44757</c:v>
                </c:pt>
                <c:pt idx="15">
                  <c:v>44758</c:v>
                </c:pt>
                <c:pt idx="16">
                  <c:v>44759</c:v>
                </c:pt>
                <c:pt idx="17">
                  <c:v>44760</c:v>
                </c:pt>
                <c:pt idx="18">
                  <c:v>44761</c:v>
                </c:pt>
                <c:pt idx="19">
                  <c:v>44762</c:v>
                </c:pt>
                <c:pt idx="20">
                  <c:v>44763</c:v>
                </c:pt>
                <c:pt idx="21">
                  <c:v>44764</c:v>
                </c:pt>
                <c:pt idx="22">
                  <c:v>44765</c:v>
                </c:pt>
                <c:pt idx="23">
                  <c:v>44766</c:v>
                </c:pt>
                <c:pt idx="24">
                  <c:v>44767</c:v>
                </c:pt>
                <c:pt idx="25">
                  <c:v>44768</c:v>
                </c:pt>
                <c:pt idx="26">
                  <c:v>44769</c:v>
                </c:pt>
                <c:pt idx="27">
                  <c:v>44770</c:v>
                </c:pt>
                <c:pt idx="28">
                  <c:v>44771</c:v>
                </c:pt>
                <c:pt idx="29">
                  <c:v>44772</c:v>
                </c:pt>
              </c:numCache>
            </c:numRef>
          </c:cat>
          <c:val>
            <c:numRef>
              <c:f>Login_Trends!$B$2:$B$61</c:f>
              <c:numCache>
                <c:formatCode>General</c:formatCode>
                <c:ptCount val="30"/>
                <c:pt idx="0">
                  <c:v>9843</c:v>
                </c:pt>
                <c:pt idx="1">
                  <c:v>11165</c:v>
                </c:pt>
                <c:pt idx="2">
                  <c:v>6921</c:v>
                </c:pt>
                <c:pt idx="3">
                  <c:v>13630</c:v>
                </c:pt>
                <c:pt idx="4">
                  <c:v>13966</c:v>
                </c:pt>
                <c:pt idx="5">
                  <c:v>11704</c:v>
                </c:pt>
                <c:pt idx="6">
                  <c:v>17322</c:v>
                </c:pt>
                <c:pt idx="7">
                  <c:v>14444</c:v>
                </c:pt>
                <c:pt idx="8">
                  <c:v>12827</c:v>
                </c:pt>
                <c:pt idx="9">
                  <c:v>6378</c:v>
                </c:pt>
                <c:pt idx="10">
                  <c:v>13326</c:v>
                </c:pt>
                <c:pt idx="11">
                  <c:v>14605</c:v>
                </c:pt>
                <c:pt idx="12">
                  <c:v>17570</c:v>
                </c:pt>
                <c:pt idx="13">
                  <c:v>15062</c:v>
                </c:pt>
                <c:pt idx="14">
                  <c:v>16508</c:v>
                </c:pt>
                <c:pt idx="15">
                  <c:v>13906</c:v>
                </c:pt>
                <c:pt idx="16">
                  <c:v>9454</c:v>
                </c:pt>
                <c:pt idx="17">
                  <c:v>15815</c:v>
                </c:pt>
                <c:pt idx="18">
                  <c:v>15990</c:v>
                </c:pt>
                <c:pt idx="19">
                  <c:v>17078</c:v>
                </c:pt>
                <c:pt idx="20">
                  <c:v>15569</c:v>
                </c:pt>
                <c:pt idx="21">
                  <c:v>16045</c:v>
                </c:pt>
                <c:pt idx="22">
                  <c:v>13450</c:v>
                </c:pt>
                <c:pt idx="23">
                  <c:v>6645</c:v>
                </c:pt>
                <c:pt idx="24">
                  <c:v>14360</c:v>
                </c:pt>
                <c:pt idx="25">
                  <c:v>11165</c:v>
                </c:pt>
                <c:pt idx="26">
                  <c:v>12740</c:v>
                </c:pt>
                <c:pt idx="27">
                  <c:v>12401</c:v>
                </c:pt>
                <c:pt idx="28">
                  <c:v>13010</c:v>
                </c:pt>
                <c:pt idx="29">
                  <c:v>12218</c:v>
                </c:pt>
              </c:numCache>
            </c:numRef>
          </c:val>
          <c:smooth val="0"/>
          <c:extLst>
            <c:ext xmlns:c16="http://schemas.microsoft.com/office/drawing/2014/chart" uri="{C3380CC4-5D6E-409C-BE32-E72D297353CC}">
              <c16:uniqueId val="{00000000-9561-40CC-AB97-124D80082E68}"/>
            </c:ext>
          </c:extLst>
        </c:ser>
        <c:dLbls>
          <c:showLegendKey val="0"/>
          <c:showVal val="0"/>
          <c:showCatName val="0"/>
          <c:showSerName val="0"/>
          <c:showPercent val="0"/>
          <c:showBubbleSize val="0"/>
        </c:dLbls>
        <c:smooth val="0"/>
        <c:axId val="881925231"/>
        <c:axId val="881926063"/>
      </c:lineChart>
      <c:dateAx>
        <c:axId val="88192523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926063"/>
        <c:crosses val="autoZero"/>
        <c:auto val="1"/>
        <c:lblOffset val="100"/>
        <c:baseTimeUnit val="days"/>
      </c:dateAx>
      <c:valAx>
        <c:axId val="88192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925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Login_Trends!$E$1</c:f>
              <c:strCache>
                <c:ptCount val="1"/>
                <c:pt idx="0">
                  <c:v>Logins to Order Conversion</c:v>
                </c:pt>
              </c:strCache>
            </c:strRef>
          </c:tx>
          <c:spPr>
            <a:ln w="28575" cap="rnd">
              <a:solidFill>
                <a:schemeClr val="dk1">
                  <a:tint val="88500"/>
                </a:schemeClr>
              </a:solidFill>
              <a:round/>
            </a:ln>
            <a:effectLst/>
          </c:spPr>
          <c:marker>
            <c:symbol val="none"/>
          </c:marker>
          <c:cat>
            <c:numRef>
              <c:f>Login_Trends!$D$2:$D$61</c:f>
              <c:numCache>
                <c:formatCode>m/d/yyyy</c:formatCode>
                <c:ptCount val="30"/>
                <c:pt idx="0">
                  <c:v>44743</c:v>
                </c:pt>
                <c:pt idx="1">
                  <c:v>44744</c:v>
                </c:pt>
                <c:pt idx="2">
                  <c:v>44745</c:v>
                </c:pt>
                <c:pt idx="3">
                  <c:v>44746</c:v>
                </c:pt>
                <c:pt idx="4">
                  <c:v>44747</c:v>
                </c:pt>
                <c:pt idx="5">
                  <c:v>44748</c:v>
                </c:pt>
                <c:pt idx="6">
                  <c:v>44749</c:v>
                </c:pt>
                <c:pt idx="7">
                  <c:v>44750</c:v>
                </c:pt>
                <c:pt idx="8">
                  <c:v>44751</c:v>
                </c:pt>
                <c:pt idx="9">
                  <c:v>44752</c:v>
                </c:pt>
                <c:pt idx="10">
                  <c:v>44753</c:v>
                </c:pt>
                <c:pt idx="11">
                  <c:v>44754</c:v>
                </c:pt>
                <c:pt idx="12">
                  <c:v>44755</c:v>
                </c:pt>
                <c:pt idx="13">
                  <c:v>44756</c:v>
                </c:pt>
                <c:pt idx="14">
                  <c:v>44757</c:v>
                </c:pt>
                <c:pt idx="15">
                  <c:v>44758</c:v>
                </c:pt>
                <c:pt idx="16">
                  <c:v>44759</c:v>
                </c:pt>
                <c:pt idx="17">
                  <c:v>44760</c:v>
                </c:pt>
                <c:pt idx="18">
                  <c:v>44761</c:v>
                </c:pt>
                <c:pt idx="19">
                  <c:v>44762</c:v>
                </c:pt>
                <c:pt idx="20">
                  <c:v>44763</c:v>
                </c:pt>
                <c:pt idx="21">
                  <c:v>44764</c:v>
                </c:pt>
                <c:pt idx="22">
                  <c:v>44765</c:v>
                </c:pt>
                <c:pt idx="23">
                  <c:v>44766</c:v>
                </c:pt>
                <c:pt idx="24">
                  <c:v>44767</c:v>
                </c:pt>
                <c:pt idx="25">
                  <c:v>44768</c:v>
                </c:pt>
                <c:pt idx="26">
                  <c:v>44769</c:v>
                </c:pt>
                <c:pt idx="27">
                  <c:v>44770</c:v>
                </c:pt>
                <c:pt idx="28">
                  <c:v>44771</c:v>
                </c:pt>
                <c:pt idx="29">
                  <c:v>44772</c:v>
                </c:pt>
              </c:numCache>
            </c:numRef>
          </c:cat>
          <c:val>
            <c:numRef>
              <c:f>Login_Trends!$E$2:$E$61</c:f>
              <c:numCache>
                <c:formatCode>General</c:formatCode>
                <c:ptCount val="30"/>
                <c:pt idx="0">
                  <c:v>1.8388702631310001</c:v>
                </c:pt>
                <c:pt idx="1">
                  <c:v>2.149574563367</c:v>
                </c:pt>
                <c:pt idx="2">
                  <c:v>1.7483022684580001</c:v>
                </c:pt>
                <c:pt idx="3">
                  <c:v>2.5531914893610002</c:v>
                </c:pt>
                <c:pt idx="4">
                  <c:v>2.2053558642410001</c:v>
                </c:pt>
                <c:pt idx="5">
                  <c:v>1.8796992481200001</c:v>
                </c:pt>
                <c:pt idx="6">
                  <c:v>1.6048955086009999</c:v>
                </c:pt>
                <c:pt idx="7">
                  <c:v>1.8208252561610001</c:v>
                </c:pt>
                <c:pt idx="8">
                  <c:v>1.6059873703900001</c:v>
                </c:pt>
                <c:pt idx="9">
                  <c:v>1.0975227343989999</c:v>
                </c:pt>
                <c:pt idx="10">
                  <c:v>2.2062134173789998</c:v>
                </c:pt>
                <c:pt idx="11">
                  <c:v>2.1294077370759998</c:v>
                </c:pt>
                <c:pt idx="12">
                  <c:v>1.6277746158219999</c:v>
                </c:pt>
                <c:pt idx="13">
                  <c:v>1.839065197184</c:v>
                </c:pt>
                <c:pt idx="14">
                  <c:v>1.9021080688150001</c:v>
                </c:pt>
                <c:pt idx="15">
                  <c:v>2.3011649647630001</c:v>
                </c:pt>
                <c:pt idx="16">
                  <c:v>1.311614131584</c:v>
                </c:pt>
                <c:pt idx="17">
                  <c:v>2.0676572873849999</c:v>
                </c:pt>
                <c:pt idx="18">
                  <c:v>1.8386491557219999</c:v>
                </c:pt>
                <c:pt idx="19">
                  <c:v>1.768356950462</c:v>
                </c:pt>
                <c:pt idx="20">
                  <c:v>1.79202260903</c:v>
                </c:pt>
                <c:pt idx="21">
                  <c:v>2.0380180741660001</c:v>
                </c:pt>
                <c:pt idx="22">
                  <c:v>1.7174721189590001</c:v>
                </c:pt>
                <c:pt idx="23">
                  <c:v>1.2039127163279999</c:v>
                </c:pt>
                <c:pt idx="24">
                  <c:v>2.08913649025</c:v>
                </c:pt>
                <c:pt idx="25">
                  <c:v>1.7465293327360001</c:v>
                </c:pt>
                <c:pt idx="26">
                  <c:v>1.8131868131860001</c:v>
                </c:pt>
                <c:pt idx="27">
                  <c:v>2.0240303201350001</c:v>
                </c:pt>
                <c:pt idx="28">
                  <c:v>1.6679477325130001</c:v>
                </c:pt>
                <c:pt idx="29">
                  <c:v>1.792437387461</c:v>
                </c:pt>
              </c:numCache>
            </c:numRef>
          </c:val>
          <c:smooth val="0"/>
          <c:extLst>
            <c:ext xmlns:c16="http://schemas.microsoft.com/office/drawing/2014/chart" uri="{C3380CC4-5D6E-409C-BE32-E72D297353CC}">
              <c16:uniqueId val="{00000000-B7F7-403B-BC55-5168F0BE001F}"/>
            </c:ext>
          </c:extLst>
        </c:ser>
        <c:dLbls>
          <c:showLegendKey val="0"/>
          <c:showVal val="0"/>
          <c:showCatName val="0"/>
          <c:showSerName val="0"/>
          <c:showPercent val="0"/>
          <c:showBubbleSize val="0"/>
        </c:dLbls>
        <c:smooth val="0"/>
        <c:axId val="1288663295"/>
        <c:axId val="1288659551"/>
      </c:lineChart>
      <c:dateAx>
        <c:axId val="12886632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659551"/>
        <c:crosses val="autoZero"/>
        <c:auto val="1"/>
        <c:lblOffset val="100"/>
        <c:baseTimeUnit val="days"/>
      </c:dateAx>
      <c:valAx>
        <c:axId val="128865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66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[eCommerce User Analytics .xlsx]KPIs!PivotTable20</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Logins to Orders Conversion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KPIs!$B$6</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KPIs!$A$7:$A$9</c:f>
              <c:strCache>
                <c:ptCount val="2"/>
                <c:pt idx="0">
                  <c:v>2021</c:v>
                </c:pt>
                <c:pt idx="1">
                  <c:v>2022</c:v>
                </c:pt>
              </c:strCache>
            </c:strRef>
          </c:cat>
          <c:val>
            <c:numRef>
              <c:f>KPIs!$B$7:$B$9</c:f>
              <c:numCache>
                <c:formatCode>0.00</c:formatCode>
                <c:ptCount val="2"/>
                <c:pt idx="0">
                  <c:v>2.2456453492119999</c:v>
                </c:pt>
                <c:pt idx="1">
                  <c:v>1.846030989572</c:v>
                </c:pt>
              </c:numCache>
            </c:numRef>
          </c:val>
          <c:extLst>
            <c:ext xmlns:c16="http://schemas.microsoft.com/office/drawing/2014/chart" uri="{C3380CC4-5D6E-409C-BE32-E72D297353CC}">
              <c16:uniqueId val="{00000000-EF47-4853-9EB0-B6BC3B5BCF45}"/>
            </c:ext>
          </c:extLst>
        </c:ser>
        <c:dLbls>
          <c:showLegendKey val="0"/>
          <c:showVal val="0"/>
          <c:showCatName val="0"/>
          <c:showSerName val="0"/>
          <c:showPercent val="0"/>
          <c:showBubbleSize val="0"/>
        </c:dLbls>
        <c:gapWidth val="100"/>
        <c:overlap val="-24"/>
        <c:axId val="199405519"/>
        <c:axId val="199393455"/>
      </c:barChart>
      <c:catAx>
        <c:axId val="1994055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93455"/>
        <c:crosses val="autoZero"/>
        <c:auto val="1"/>
        <c:lblAlgn val="ctr"/>
        <c:lblOffset val="100"/>
        <c:noMultiLvlLbl val="0"/>
      </c:catAx>
      <c:valAx>
        <c:axId val="1993934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0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[eCommerce User Analytics .xlsx]KPIs!PivotTable21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Active User Metrics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KPIs!$B$12</c:f>
              <c:strCache>
                <c:ptCount val="1"/>
                <c:pt idx="0">
                  <c:v>Average-DAU</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KPIs!$A$13:$A$15</c:f>
              <c:strCache>
                <c:ptCount val="2"/>
                <c:pt idx="0">
                  <c:v>2021</c:v>
                </c:pt>
                <c:pt idx="1">
                  <c:v>2022</c:v>
                </c:pt>
              </c:strCache>
            </c:strRef>
          </c:cat>
          <c:val>
            <c:numRef>
              <c:f>KPIs!$B$13:$B$15</c:f>
              <c:numCache>
                <c:formatCode>General</c:formatCode>
                <c:ptCount val="2"/>
                <c:pt idx="0">
                  <c:v>1515</c:v>
                </c:pt>
                <c:pt idx="1">
                  <c:v>2234</c:v>
                </c:pt>
              </c:numCache>
            </c:numRef>
          </c:val>
          <c:extLst>
            <c:ext xmlns:c16="http://schemas.microsoft.com/office/drawing/2014/chart" uri="{C3380CC4-5D6E-409C-BE32-E72D297353CC}">
              <c16:uniqueId val="{00000000-2935-4691-811E-47EB5FCDF6BB}"/>
            </c:ext>
          </c:extLst>
        </c:ser>
        <c:ser>
          <c:idx val="1"/>
          <c:order val="1"/>
          <c:tx>
            <c:strRef>
              <c:f>KPIs!$C$12</c:f>
              <c:strCache>
                <c:ptCount val="1"/>
                <c:pt idx="0">
                  <c:v>Average-MAU</c:v>
                </c:pt>
              </c:strCache>
            </c:strRef>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KPIs!$A$13:$A$15</c:f>
              <c:strCache>
                <c:ptCount val="2"/>
                <c:pt idx="0">
                  <c:v>2021</c:v>
                </c:pt>
                <c:pt idx="1">
                  <c:v>2022</c:v>
                </c:pt>
              </c:strCache>
            </c:strRef>
          </c:cat>
          <c:val>
            <c:numRef>
              <c:f>KPIs!$C$13:$C$15</c:f>
              <c:numCache>
                <c:formatCode>General</c:formatCode>
                <c:ptCount val="2"/>
                <c:pt idx="0">
                  <c:v>10867</c:v>
                </c:pt>
                <c:pt idx="1">
                  <c:v>13022</c:v>
                </c:pt>
              </c:numCache>
            </c:numRef>
          </c:val>
          <c:extLst>
            <c:ext xmlns:c16="http://schemas.microsoft.com/office/drawing/2014/chart" uri="{C3380CC4-5D6E-409C-BE32-E72D297353CC}">
              <c16:uniqueId val="{00000001-2935-4691-811E-47EB5FCDF6BB}"/>
            </c:ext>
          </c:extLst>
        </c:ser>
        <c:dLbls>
          <c:dLblPos val="outEnd"/>
          <c:showLegendKey val="0"/>
          <c:showVal val="1"/>
          <c:showCatName val="0"/>
          <c:showSerName val="0"/>
          <c:showPercent val="0"/>
          <c:showBubbleSize val="0"/>
        </c:dLbls>
        <c:gapWidth val="100"/>
        <c:overlap val="-24"/>
        <c:axId val="207174607"/>
        <c:axId val="207188751"/>
      </c:barChart>
      <c:catAx>
        <c:axId val="2071746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8751"/>
        <c:crosses val="autoZero"/>
        <c:auto val="1"/>
        <c:lblAlgn val="ctr"/>
        <c:lblOffset val="100"/>
        <c:noMultiLvlLbl val="0"/>
      </c:catAx>
      <c:valAx>
        <c:axId val="20718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74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[eCommerce User Analytics .xlsx]KPIs!PivotTable22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Stickiness Ratio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KPIs!$B$18</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KPIs!$A$19:$A$21</c:f>
              <c:strCache>
                <c:ptCount val="2"/>
                <c:pt idx="0">
                  <c:v>2021</c:v>
                </c:pt>
                <c:pt idx="1">
                  <c:v>2022</c:v>
                </c:pt>
              </c:strCache>
            </c:strRef>
          </c:cat>
          <c:val>
            <c:numRef>
              <c:f>KPIs!$B$19:$B$21</c:f>
              <c:numCache>
                <c:formatCode>0.00</c:formatCode>
                <c:ptCount val="2"/>
                <c:pt idx="0">
                  <c:v>13.941290144473999</c:v>
                </c:pt>
                <c:pt idx="1">
                  <c:v>17.155582859774999</c:v>
                </c:pt>
              </c:numCache>
            </c:numRef>
          </c:val>
          <c:extLst>
            <c:ext xmlns:c16="http://schemas.microsoft.com/office/drawing/2014/chart" uri="{C3380CC4-5D6E-409C-BE32-E72D297353CC}">
              <c16:uniqueId val="{00000000-94C5-497E-8F16-FEE389CFAC36}"/>
            </c:ext>
          </c:extLst>
        </c:ser>
        <c:dLbls>
          <c:showLegendKey val="0"/>
          <c:showVal val="0"/>
          <c:showCatName val="0"/>
          <c:showSerName val="0"/>
          <c:showPercent val="0"/>
          <c:showBubbleSize val="0"/>
        </c:dLbls>
        <c:gapWidth val="100"/>
        <c:overlap val="-24"/>
        <c:axId val="207177935"/>
        <c:axId val="207191663"/>
      </c:barChart>
      <c:catAx>
        <c:axId val="2071779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91663"/>
        <c:crosses val="autoZero"/>
        <c:auto val="1"/>
        <c:lblAlgn val="ctr"/>
        <c:lblOffset val="100"/>
        <c:noMultiLvlLbl val="0"/>
      </c:catAx>
      <c:valAx>
        <c:axId val="207191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7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[eCommerce User Analytics .xlsx]KPIs!PivotTable23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Revenue Per User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KPIs!$B$24</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KPIs!$A$25:$A$27</c:f>
              <c:strCache>
                <c:ptCount val="2"/>
                <c:pt idx="0">
                  <c:v>2021</c:v>
                </c:pt>
                <c:pt idx="1">
                  <c:v>2022</c:v>
                </c:pt>
              </c:strCache>
            </c:strRef>
          </c:cat>
          <c:val>
            <c:numRef>
              <c:f>KPIs!$B$25:$B$27</c:f>
              <c:numCache>
                <c:formatCode>0.00</c:formatCode>
                <c:ptCount val="2"/>
                <c:pt idx="0">
                  <c:v>39589.6740786218</c:v>
                </c:pt>
                <c:pt idx="1">
                  <c:v>60256.113251978699</c:v>
                </c:pt>
              </c:numCache>
            </c:numRef>
          </c:val>
          <c:extLst>
            <c:ext xmlns:c16="http://schemas.microsoft.com/office/drawing/2014/chart" uri="{C3380CC4-5D6E-409C-BE32-E72D297353CC}">
              <c16:uniqueId val="{00000000-AFB3-4B70-A40A-23E69BAB134D}"/>
            </c:ext>
          </c:extLst>
        </c:ser>
        <c:dLbls>
          <c:dLblPos val="inEnd"/>
          <c:showLegendKey val="0"/>
          <c:showVal val="1"/>
          <c:showCatName val="0"/>
          <c:showSerName val="0"/>
          <c:showPercent val="0"/>
          <c:showBubbleSize val="0"/>
        </c:dLbls>
        <c:gapWidth val="100"/>
        <c:overlap val="-24"/>
        <c:axId val="186774511"/>
        <c:axId val="186772847"/>
      </c:barChart>
      <c:catAx>
        <c:axId val="1867745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72847"/>
        <c:crosses val="autoZero"/>
        <c:auto val="1"/>
        <c:lblAlgn val="ctr"/>
        <c:lblOffset val="100"/>
        <c:noMultiLvlLbl val="0"/>
      </c:catAx>
      <c:valAx>
        <c:axId val="1867728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7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[eCommerce User Analytics .xlsx]Growth!PivotTable24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Revenue Growth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Growth!$B$6</c:f>
              <c:strCache>
                <c:ptCount val="1"/>
                <c:pt idx="0">
                  <c:v>Revenue</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Growth!$A$7:$A$9</c:f>
              <c:strCache>
                <c:ptCount val="2"/>
                <c:pt idx="0">
                  <c:v>2021</c:v>
                </c:pt>
                <c:pt idx="1">
                  <c:v>2022</c:v>
                </c:pt>
              </c:strCache>
            </c:strRef>
          </c:cat>
          <c:val>
            <c:numRef>
              <c:f>Growth!$B$7:$B$9</c:f>
              <c:numCache>
                <c:formatCode>General</c:formatCode>
                <c:ptCount val="2"/>
                <c:pt idx="0">
                  <c:v>60136714.925426498</c:v>
                </c:pt>
                <c:pt idx="1">
                  <c:v>115089176.311279</c:v>
                </c:pt>
              </c:numCache>
            </c:numRef>
          </c:val>
          <c:extLst>
            <c:ext xmlns:c16="http://schemas.microsoft.com/office/drawing/2014/chart" uri="{C3380CC4-5D6E-409C-BE32-E72D297353CC}">
              <c16:uniqueId val="{00000000-556A-4CCD-817F-59F044EACB72}"/>
            </c:ext>
          </c:extLst>
        </c:ser>
        <c:dLbls>
          <c:dLblPos val="outEnd"/>
          <c:showLegendKey val="0"/>
          <c:showVal val="1"/>
          <c:showCatName val="0"/>
          <c:showSerName val="0"/>
          <c:showPercent val="0"/>
          <c:showBubbleSize val="0"/>
        </c:dLbls>
        <c:gapWidth val="219"/>
        <c:axId val="1211831679"/>
        <c:axId val="1211835839"/>
      </c:barChart>
      <c:lineChart>
        <c:grouping val="standard"/>
        <c:varyColors val="0"/>
        <c:ser>
          <c:idx val="1"/>
          <c:order val="1"/>
          <c:tx>
            <c:strRef>
              <c:f>Growth!$C$6</c:f>
              <c:strCache>
                <c:ptCount val="1"/>
                <c:pt idx="0">
                  <c:v>Revenue</c:v>
                </c:pt>
              </c:strCache>
            </c:strRef>
          </c:tx>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Growth!$A$7:$A$9</c:f>
              <c:strCache>
                <c:ptCount val="2"/>
                <c:pt idx="0">
                  <c:v>2021</c:v>
                </c:pt>
                <c:pt idx="1">
                  <c:v>2022</c:v>
                </c:pt>
              </c:strCache>
            </c:strRef>
          </c:cat>
          <c:val>
            <c:numRef>
              <c:f>Growth!$C$7:$C$9</c:f>
              <c:numCache>
                <c:formatCode>General</c:formatCode>
                <c:ptCount val="2"/>
                <c:pt idx="0">
                  <c:v>60136714.925426498</c:v>
                </c:pt>
                <c:pt idx="1">
                  <c:v>115089176.311279</c:v>
                </c:pt>
              </c:numCache>
            </c:numRef>
          </c:val>
          <c:smooth val="0"/>
          <c:extLst>
            <c:ext xmlns:c16="http://schemas.microsoft.com/office/drawing/2014/chart" uri="{C3380CC4-5D6E-409C-BE32-E72D297353CC}">
              <c16:uniqueId val="{00000001-556A-4CCD-817F-59F044EACB72}"/>
            </c:ext>
          </c:extLst>
        </c:ser>
        <c:dLbls>
          <c:showLegendKey val="0"/>
          <c:showVal val="1"/>
          <c:showCatName val="0"/>
          <c:showSerName val="0"/>
          <c:showPercent val="0"/>
          <c:showBubbleSize val="0"/>
        </c:dLbls>
        <c:marker val="1"/>
        <c:smooth val="0"/>
        <c:axId val="1211831679"/>
        <c:axId val="1211835839"/>
      </c:lineChart>
      <c:catAx>
        <c:axId val="12118316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835839"/>
        <c:crosses val="autoZero"/>
        <c:auto val="1"/>
        <c:lblAlgn val="ctr"/>
        <c:lblOffset val="100"/>
        <c:noMultiLvlLbl val="0"/>
      </c:catAx>
      <c:valAx>
        <c:axId val="1211835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quot;0 Cr&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83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[eCommerce User Analytics .xlsx]Growth!PivotTable25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App Growth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Growth!$B$11</c:f>
              <c:strCache>
                <c:ptCount val="1"/>
                <c:pt idx="0">
                  <c:v>Number of Logins</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Growth!$A$12:$A$14</c:f>
              <c:strCache>
                <c:ptCount val="2"/>
                <c:pt idx="0">
                  <c:v>2021</c:v>
                </c:pt>
                <c:pt idx="1">
                  <c:v>2022</c:v>
                </c:pt>
              </c:strCache>
            </c:strRef>
          </c:cat>
          <c:val>
            <c:numRef>
              <c:f>Growth!$B$12:$B$14</c:f>
              <c:numCache>
                <c:formatCode>General</c:formatCode>
                <c:ptCount val="2"/>
                <c:pt idx="0">
                  <c:v>271240</c:v>
                </c:pt>
                <c:pt idx="1">
                  <c:v>395117</c:v>
                </c:pt>
              </c:numCache>
            </c:numRef>
          </c:val>
          <c:extLst>
            <c:ext xmlns:c16="http://schemas.microsoft.com/office/drawing/2014/chart" uri="{C3380CC4-5D6E-409C-BE32-E72D297353CC}">
              <c16:uniqueId val="{00000000-CFD7-4602-8E54-D02D499A6B6F}"/>
            </c:ext>
          </c:extLst>
        </c:ser>
        <c:ser>
          <c:idx val="1"/>
          <c:order val="1"/>
          <c:tx>
            <c:strRef>
              <c:f>Growth!$C$11</c:f>
              <c:strCache>
                <c:ptCount val="1"/>
                <c:pt idx="0">
                  <c:v>Number of Orders</c:v>
                </c:pt>
              </c:strCache>
            </c:strRef>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Growth!$A$12:$A$14</c:f>
              <c:strCache>
                <c:ptCount val="2"/>
                <c:pt idx="0">
                  <c:v>2021</c:v>
                </c:pt>
                <c:pt idx="1">
                  <c:v>2022</c:v>
                </c:pt>
              </c:strCache>
            </c:strRef>
          </c:cat>
          <c:val>
            <c:numRef>
              <c:f>Growth!$C$12:$C$14</c:f>
              <c:numCache>
                <c:formatCode>General</c:formatCode>
                <c:ptCount val="2"/>
                <c:pt idx="0">
                  <c:v>6216</c:v>
                </c:pt>
                <c:pt idx="1">
                  <c:v>7414</c:v>
                </c:pt>
              </c:numCache>
            </c:numRef>
          </c:val>
          <c:extLst>
            <c:ext xmlns:c16="http://schemas.microsoft.com/office/drawing/2014/chart" uri="{C3380CC4-5D6E-409C-BE32-E72D297353CC}">
              <c16:uniqueId val="{00000002-CFD7-4602-8E54-D02D499A6B6F}"/>
            </c:ext>
          </c:extLst>
        </c:ser>
        <c:dLbls>
          <c:dLblPos val="outEnd"/>
          <c:showLegendKey val="0"/>
          <c:showVal val="1"/>
          <c:showCatName val="0"/>
          <c:showSerName val="0"/>
          <c:showPercent val="0"/>
          <c:showBubbleSize val="0"/>
        </c:dLbls>
        <c:gapWidth val="100"/>
        <c:overlap val="-24"/>
        <c:axId val="1211845823"/>
        <c:axId val="1211830015"/>
      </c:barChart>
      <c:catAx>
        <c:axId val="12118458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830015"/>
        <c:crosses val="autoZero"/>
        <c:auto val="1"/>
        <c:lblAlgn val="ctr"/>
        <c:lblOffset val="100"/>
        <c:noMultiLvlLbl val="0"/>
      </c:catAx>
      <c:valAx>
        <c:axId val="121183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845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[eCommerce User Analytics .xlsx]Growth!PivotTable27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User Growth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Growth!$B$23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Growth!$A$24:$A$26</c:f>
              <c:strCache>
                <c:ptCount val="2"/>
                <c:pt idx="0">
                  <c:v>2021</c:v>
                </c:pt>
                <c:pt idx="1">
                  <c:v>2022</c:v>
                </c:pt>
              </c:strCache>
            </c:strRef>
          </c:cat>
          <c:val>
            <c:numRef>
              <c:f>Growth!$B$24:$B$26</c:f>
              <c:numCache>
                <c:formatCode>General</c:formatCode>
                <c:ptCount val="2"/>
                <c:pt idx="0">
                  <c:v>10867</c:v>
                </c:pt>
                <c:pt idx="1">
                  <c:v>13022</c:v>
                </c:pt>
              </c:numCache>
            </c:numRef>
          </c:val>
          <c:extLst>
            <c:ext xmlns:c16="http://schemas.microsoft.com/office/drawing/2014/chart" uri="{C3380CC4-5D6E-409C-BE32-E72D297353CC}">
              <c16:uniqueId val="{00000000-C3AC-4595-B208-2B8B34D94A5D}"/>
            </c:ext>
          </c:extLst>
        </c:ser>
        <c:dLbls>
          <c:showLegendKey val="0"/>
          <c:showVal val="0"/>
          <c:showCatName val="0"/>
          <c:showSerName val="0"/>
          <c:showPercent val="0"/>
          <c:showBubbleSize val="0"/>
        </c:dLbls>
        <c:gapWidth val="100"/>
        <c:overlap val="-24"/>
        <c:axId val="86287999"/>
        <c:axId val="86292991"/>
      </c:barChart>
      <c:catAx>
        <c:axId val="862879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92991"/>
        <c:crosses val="autoZero"/>
        <c:auto val="1"/>
        <c:lblAlgn val="ctr"/>
        <c:lblOffset val="100"/>
        <c:noMultiLvlLbl val="0"/>
      </c:catAx>
      <c:valAx>
        <c:axId val="8629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[eCommerce User Analytics .xlsx]Top Sellers!PivotTable28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Products(ID) sold in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Sellers'!$F$1</c:f>
              <c:strCache>
                <c:ptCount val="1"/>
                <c:pt idx="0">
                  <c:v>Total Quantity Sold</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Sellers'!$E$2:$E$7</c:f>
              <c:strCache>
                <c:ptCount val="5"/>
                <c:pt idx="0">
                  <c:v>10235</c:v>
                </c:pt>
                <c:pt idx="1">
                  <c:v>8219</c:v>
                </c:pt>
                <c:pt idx="2">
                  <c:v>8428</c:v>
                </c:pt>
                <c:pt idx="3">
                  <c:v>9925</c:v>
                </c:pt>
                <c:pt idx="4">
                  <c:v>8210</c:v>
                </c:pt>
              </c:strCache>
            </c:strRef>
          </c:cat>
          <c:val>
            <c:numRef>
              <c:f>'Top Sellers'!$F$2:$F$7</c:f>
              <c:numCache>
                <c:formatCode>General</c:formatCode>
                <c:ptCount val="5"/>
                <c:pt idx="0">
                  <c:v>1041</c:v>
                </c:pt>
                <c:pt idx="1">
                  <c:v>862</c:v>
                </c:pt>
                <c:pt idx="2">
                  <c:v>719</c:v>
                </c:pt>
                <c:pt idx="3">
                  <c:v>624</c:v>
                </c:pt>
                <c:pt idx="4">
                  <c:v>407</c:v>
                </c:pt>
              </c:numCache>
            </c:numRef>
          </c:val>
          <c:extLst>
            <c:ext xmlns:c16="http://schemas.microsoft.com/office/drawing/2014/chart" uri="{C3380CC4-5D6E-409C-BE32-E72D297353CC}">
              <c16:uniqueId val="{00000000-4D04-401B-BF56-BC6BB95E04FE}"/>
            </c:ext>
          </c:extLst>
        </c:ser>
        <c:dLbls>
          <c:dLblPos val="outEnd"/>
          <c:showLegendKey val="0"/>
          <c:showVal val="1"/>
          <c:showCatName val="0"/>
          <c:showSerName val="0"/>
          <c:showPercent val="0"/>
          <c:showBubbleSize val="0"/>
        </c:dLbls>
        <c:gapWidth val="219"/>
        <c:axId val="392099807"/>
        <c:axId val="392107295"/>
      </c:barChart>
      <c:lineChart>
        <c:grouping val="stacked"/>
        <c:varyColors val="0"/>
        <c:ser>
          <c:idx val="1"/>
          <c:order val="1"/>
          <c:tx>
            <c:strRef>
              <c:f>'Top Sellers'!$G$1</c:f>
              <c:strCache>
                <c:ptCount val="1"/>
                <c:pt idx="0">
                  <c:v>Avg_Selling_Price</c:v>
                </c:pt>
              </c:strCache>
            </c:strRef>
          </c:tx>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Sellers'!$E$2:$E$7</c:f>
              <c:strCache>
                <c:ptCount val="5"/>
                <c:pt idx="0">
                  <c:v>10235</c:v>
                </c:pt>
                <c:pt idx="1">
                  <c:v>8219</c:v>
                </c:pt>
                <c:pt idx="2">
                  <c:v>8428</c:v>
                </c:pt>
                <c:pt idx="3">
                  <c:v>9925</c:v>
                </c:pt>
                <c:pt idx="4">
                  <c:v>8210</c:v>
                </c:pt>
              </c:strCache>
            </c:strRef>
          </c:cat>
          <c:val>
            <c:numRef>
              <c:f>'Top Sellers'!$G$2:$G$7</c:f>
              <c:numCache>
                <c:formatCode>"₹"\ #,##0.00</c:formatCode>
                <c:ptCount val="5"/>
                <c:pt idx="0">
                  <c:v>1355.72857491629</c:v>
                </c:pt>
                <c:pt idx="1">
                  <c:v>13354.6105571546</c:v>
                </c:pt>
                <c:pt idx="2">
                  <c:v>1592.9464329310799</c:v>
                </c:pt>
                <c:pt idx="3">
                  <c:v>3092.8680509241599</c:v>
                </c:pt>
                <c:pt idx="4">
                  <c:v>12408.754999999999</c:v>
                </c:pt>
              </c:numCache>
            </c:numRef>
          </c:val>
          <c:smooth val="0"/>
          <c:extLst>
            <c:ext xmlns:c16="http://schemas.microsoft.com/office/drawing/2014/chart" uri="{C3380CC4-5D6E-409C-BE32-E72D297353CC}">
              <c16:uniqueId val="{00000001-4D04-401B-BF56-BC6BB95E04FE}"/>
            </c:ext>
          </c:extLst>
        </c:ser>
        <c:dLbls>
          <c:showLegendKey val="0"/>
          <c:showVal val="1"/>
          <c:showCatName val="0"/>
          <c:showSerName val="0"/>
          <c:showPercent val="0"/>
          <c:showBubbleSize val="0"/>
        </c:dLbls>
        <c:marker val="1"/>
        <c:smooth val="0"/>
        <c:axId val="392110623"/>
        <c:axId val="392087327"/>
      </c:lineChart>
      <c:catAx>
        <c:axId val="3921106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87327"/>
        <c:crosses val="autoZero"/>
        <c:auto val="1"/>
        <c:lblAlgn val="ctr"/>
        <c:lblOffset val="100"/>
        <c:noMultiLvlLbl val="0"/>
      </c:catAx>
      <c:valAx>
        <c:axId val="3920873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10623"/>
        <c:crosses val="autoZero"/>
        <c:crossBetween val="between"/>
      </c:valAx>
      <c:valAx>
        <c:axId val="39210729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99807"/>
        <c:crosses val="max"/>
        <c:crossBetween val="between"/>
      </c:valAx>
      <c:catAx>
        <c:axId val="392099807"/>
        <c:scaling>
          <c:orientation val="minMax"/>
        </c:scaling>
        <c:delete val="1"/>
        <c:axPos val="b"/>
        <c:numFmt formatCode="General" sourceLinked="1"/>
        <c:majorTickMark val="none"/>
        <c:minorTickMark val="none"/>
        <c:tickLblPos val="nextTo"/>
        <c:crossAx val="3921072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Daily Login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Login_Trends!$B$1</c:f>
              <c:strCache>
                <c:ptCount val="1"/>
                <c:pt idx="0">
                  <c:v>total_logins</c:v>
                </c:pt>
              </c:strCache>
            </c:strRef>
          </c:tx>
          <c:spPr>
            <a:ln w="34925" cap="rnd">
              <a:solidFill>
                <a:schemeClr val="dk1">
                  <a:tint val="88500"/>
                </a:schemeClr>
              </a:solidFill>
              <a:round/>
            </a:ln>
            <a:effectLst>
              <a:outerShdw blurRad="57150" dist="19050" dir="5400000" algn="ctr" rotWithShape="0">
                <a:srgbClr val="000000">
                  <a:alpha val="63000"/>
                </a:srgbClr>
              </a:outerShdw>
            </a:effectLst>
          </c:spPr>
          <c:marker>
            <c:symbol val="none"/>
          </c:marker>
          <c:cat>
            <c:numRef>
              <c:f>Login_Trends!$A$2:$A$61</c:f>
              <c:numCache>
                <c:formatCode>m/d/yyyy</c:formatCode>
                <c:ptCount val="30"/>
                <c:pt idx="0">
                  <c:v>44743</c:v>
                </c:pt>
                <c:pt idx="1">
                  <c:v>44744</c:v>
                </c:pt>
                <c:pt idx="2">
                  <c:v>44745</c:v>
                </c:pt>
                <c:pt idx="3">
                  <c:v>44746</c:v>
                </c:pt>
                <c:pt idx="4">
                  <c:v>44747</c:v>
                </c:pt>
                <c:pt idx="5">
                  <c:v>44748</c:v>
                </c:pt>
                <c:pt idx="6">
                  <c:v>44749</c:v>
                </c:pt>
                <c:pt idx="7">
                  <c:v>44750</c:v>
                </c:pt>
                <c:pt idx="8">
                  <c:v>44751</c:v>
                </c:pt>
                <c:pt idx="9">
                  <c:v>44752</c:v>
                </c:pt>
                <c:pt idx="10">
                  <c:v>44753</c:v>
                </c:pt>
                <c:pt idx="11">
                  <c:v>44754</c:v>
                </c:pt>
                <c:pt idx="12">
                  <c:v>44755</c:v>
                </c:pt>
                <c:pt idx="13">
                  <c:v>44756</c:v>
                </c:pt>
                <c:pt idx="14">
                  <c:v>44757</c:v>
                </c:pt>
                <c:pt idx="15">
                  <c:v>44758</c:v>
                </c:pt>
                <c:pt idx="16">
                  <c:v>44759</c:v>
                </c:pt>
                <c:pt idx="17">
                  <c:v>44760</c:v>
                </c:pt>
                <c:pt idx="18">
                  <c:v>44761</c:v>
                </c:pt>
                <c:pt idx="19">
                  <c:v>44762</c:v>
                </c:pt>
                <c:pt idx="20">
                  <c:v>44763</c:v>
                </c:pt>
                <c:pt idx="21">
                  <c:v>44764</c:v>
                </c:pt>
                <c:pt idx="22">
                  <c:v>44765</c:v>
                </c:pt>
                <c:pt idx="23">
                  <c:v>44766</c:v>
                </c:pt>
                <c:pt idx="24">
                  <c:v>44767</c:v>
                </c:pt>
                <c:pt idx="25">
                  <c:v>44768</c:v>
                </c:pt>
                <c:pt idx="26">
                  <c:v>44769</c:v>
                </c:pt>
                <c:pt idx="27">
                  <c:v>44770</c:v>
                </c:pt>
                <c:pt idx="28">
                  <c:v>44771</c:v>
                </c:pt>
                <c:pt idx="29">
                  <c:v>44772</c:v>
                </c:pt>
              </c:numCache>
            </c:numRef>
          </c:cat>
          <c:val>
            <c:numRef>
              <c:f>Login_Trends!$B$2:$B$61</c:f>
              <c:numCache>
                <c:formatCode>General</c:formatCode>
                <c:ptCount val="30"/>
                <c:pt idx="0">
                  <c:v>9843</c:v>
                </c:pt>
                <c:pt idx="1">
                  <c:v>11165</c:v>
                </c:pt>
                <c:pt idx="2">
                  <c:v>6921</c:v>
                </c:pt>
                <c:pt idx="3">
                  <c:v>13630</c:v>
                </c:pt>
                <c:pt idx="4">
                  <c:v>13966</c:v>
                </c:pt>
                <c:pt idx="5">
                  <c:v>11704</c:v>
                </c:pt>
                <c:pt idx="6">
                  <c:v>17322</c:v>
                </c:pt>
                <c:pt idx="7">
                  <c:v>14444</c:v>
                </c:pt>
                <c:pt idx="8">
                  <c:v>12827</c:v>
                </c:pt>
                <c:pt idx="9">
                  <c:v>6378</c:v>
                </c:pt>
                <c:pt idx="10">
                  <c:v>13326</c:v>
                </c:pt>
                <c:pt idx="11">
                  <c:v>14605</c:v>
                </c:pt>
                <c:pt idx="12">
                  <c:v>17570</c:v>
                </c:pt>
                <c:pt idx="13">
                  <c:v>15062</c:v>
                </c:pt>
                <c:pt idx="14">
                  <c:v>16508</c:v>
                </c:pt>
                <c:pt idx="15">
                  <c:v>13906</c:v>
                </c:pt>
                <c:pt idx="16">
                  <c:v>9454</c:v>
                </c:pt>
                <c:pt idx="17">
                  <c:v>15815</c:v>
                </c:pt>
                <c:pt idx="18">
                  <c:v>15990</c:v>
                </c:pt>
                <c:pt idx="19">
                  <c:v>17078</c:v>
                </c:pt>
                <c:pt idx="20">
                  <c:v>15569</c:v>
                </c:pt>
                <c:pt idx="21">
                  <c:v>16045</c:v>
                </c:pt>
                <c:pt idx="22">
                  <c:v>13450</c:v>
                </c:pt>
                <c:pt idx="23">
                  <c:v>6645</c:v>
                </c:pt>
                <c:pt idx="24">
                  <c:v>14360</c:v>
                </c:pt>
                <c:pt idx="25">
                  <c:v>11165</c:v>
                </c:pt>
                <c:pt idx="26">
                  <c:v>12740</c:v>
                </c:pt>
                <c:pt idx="27">
                  <c:v>12401</c:v>
                </c:pt>
                <c:pt idx="28">
                  <c:v>13010</c:v>
                </c:pt>
                <c:pt idx="29">
                  <c:v>12218</c:v>
                </c:pt>
              </c:numCache>
            </c:numRef>
          </c:val>
          <c:smooth val="0"/>
          <c:extLst>
            <c:ext xmlns:c16="http://schemas.microsoft.com/office/drawing/2014/chart" uri="{C3380CC4-5D6E-409C-BE32-E72D297353CC}">
              <c16:uniqueId val="{00000000-6761-4D2E-9717-ECD390B8A922}"/>
            </c:ext>
          </c:extLst>
        </c:ser>
        <c:dLbls>
          <c:showLegendKey val="0"/>
          <c:showVal val="0"/>
          <c:showCatName val="0"/>
          <c:showSerName val="0"/>
          <c:showPercent val="0"/>
          <c:showBubbleSize val="0"/>
        </c:dLbls>
        <c:smooth val="0"/>
        <c:axId val="881925231"/>
        <c:axId val="881926063"/>
      </c:lineChart>
      <c:dateAx>
        <c:axId val="881925231"/>
        <c:scaling>
          <c:orientation val="minMax"/>
        </c:scaling>
        <c:delete val="0"/>
        <c:axPos val="b"/>
        <c:numFmt formatCode="m/d/yyyy"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926063"/>
        <c:crosses val="autoZero"/>
        <c:auto val="1"/>
        <c:lblOffset val="100"/>
        <c:baseTimeUnit val="days"/>
      </c:dateAx>
      <c:valAx>
        <c:axId val="88192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925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[eCommerce User Analytics .xlsx]Top Sellers!PivotTable29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800" b="1" i="0" baseline="0">
                <a:effectLst/>
              </a:rPr>
              <a:t>Top Products(ID) sold in 2022</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Sellers'!$F$18</c:f>
              <c:strCache>
                <c:ptCount val="1"/>
                <c:pt idx="0">
                  <c:v>Total Quantity Sold</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Sellers'!$E$19:$E$24</c:f>
              <c:strCache>
                <c:ptCount val="5"/>
                <c:pt idx="0">
                  <c:v>12547</c:v>
                </c:pt>
                <c:pt idx="1">
                  <c:v>8444</c:v>
                </c:pt>
                <c:pt idx="2">
                  <c:v>8221</c:v>
                </c:pt>
                <c:pt idx="3">
                  <c:v>3610</c:v>
                </c:pt>
                <c:pt idx="4">
                  <c:v>12652</c:v>
                </c:pt>
              </c:strCache>
            </c:strRef>
          </c:cat>
          <c:val>
            <c:numRef>
              <c:f>'Top Sellers'!$F$19:$F$24</c:f>
              <c:numCache>
                <c:formatCode>General</c:formatCode>
                <c:ptCount val="5"/>
                <c:pt idx="0">
                  <c:v>1607</c:v>
                </c:pt>
                <c:pt idx="1">
                  <c:v>1150</c:v>
                </c:pt>
                <c:pt idx="2">
                  <c:v>923</c:v>
                </c:pt>
                <c:pt idx="3">
                  <c:v>765</c:v>
                </c:pt>
                <c:pt idx="4">
                  <c:v>733</c:v>
                </c:pt>
              </c:numCache>
            </c:numRef>
          </c:val>
          <c:extLst>
            <c:ext xmlns:c16="http://schemas.microsoft.com/office/drawing/2014/chart" uri="{C3380CC4-5D6E-409C-BE32-E72D297353CC}">
              <c16:uniqueId val="{00000000-1EE3-44DB-8217-B40181834BDE}"/>
            </c:ext>
          </c:extLst>
        </c:ser>
        <c:dLbls>
          <c:dLblPos val="outEnd"/>
          <c:showLegendKey val="0"/>
          <c:showVal val="1"/>
          <c:showCatName val="0"/>
          <c:showSerName val="0"/>
          <c:showPercent val="0"/>
          <c:showBubbleSize val="0"/>
        </c:dLbls>
        <c:gapWidth val="219"/>
        <c:overlap val="-27"/>
        <c:axId val="135546783"/>
        <c:axId val="135539295"/>
      </c:barChart>
      <c:lineChart>
        <c:grouping val="standard"/>
        <c:varyColors val="0"/>
        <c:ser>
          <c:idx val="1"/>
          <c:order val="1"/>
          <c:tx>
            <c:strRef>
              <c:f>'Top Sellers'!$G$18</c:f>
              <c:strCache>
                <c:ptCount val="1"/>
                <c:pt idx="0">
                  <c:v>Average_Selling_Price</c:v>
                </c:pt>
              </c:strCache>
            </c:strRef>
          </c:tx>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Sellers'!$E$19:$E$24</c:f>
              <c:strCache>
                <c:ptCount val="5"/>
                <c:pt idx="0">
                  <c:v>12547</c:v>
                </c:pt>
                <c:pt idx="1">
                  <c:v>8444</c:v>
                </c:pt>
                <c:pt idx="2">
                  <c:v>8221</c:v>
                </c:pt>
                <c:pt idx="3">
                  <c:v>3610</c:v>
                </c:pt>
                <c:pt idx="4">
                  <c:v>12652</c:v>
                </c:pt>
              </c:strCache>
            </c:strRef>
          </c:cat>
          <c:val>
            <c:numRef>
              <c:f>'Top Sellers'!$G$19:$G$24</c:f>
              <c:numCache>
                <c:formatCode>"₹"\ #,##0.00</c:formatCode>
                <c:ptCount val="5"/>
                <c:pt idx="0">
                  <c:v>6871.125</c:v>
                </c:pt>
                <c:pt idx="1">
                  <c:v>5828.4506437768196</c:v>
                </c:pt>
                <c:pt idx="2">
                  <c:v>4670.9391434832296</c:v>
                </c:pt>
                <c:pt idx="3">
                  <c:v>11403.4949494949</c:v>
                </c:pt>
                <c:pt idx="4">
                  <c:v>7803.1481481481496</c:v>
                </c:pt>
              </c:numCache>
            </c:numRef>
          </c:val>
          <c:smooth val="0"/>
          <c:extLst>
            <c:ext xmlns:c16="http://schemas.microsoft.com/office/drawing/2014/chart" uri="{C3380CC4-5D6E-409C-BE32-E72D297353CC}">
              <c16:uniqueId val="{00000001-1EE3-44DB-8217-B40181834BDE}"/>
            </c:ext>
          </c:extLst>
        </c:ser>
        <c:dLbls>
          <c:showLegendKey val="0"/>
          <c:showVal val="1"/>
          <c:showCatName val="0"/>
          <c:showSerName val="0"/>
          <c:showPercent val="0"/>
          <c:showBubbleSize val="0"/>
        </c:dLbls>
        <c:marker val="1"/>
        <c:smooth val="0"/>
        <c:axId val="135546367"/>
        <c:axId val="135540543"/>
      </c:lineChart>
      <c:catAx>
        <c:axId val="1355463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40543"/>
        <c:crosses val="autoZero"/>
        <c:auto val="1"/>
        <c:lblAlgn val="ctr"/>
        <c:lblOffset val="100"/>
        <c:noMultiLvlLbl val="0"/>
      </c:catAx>
      <c:valAx>
        <c:axId val="1355405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46367"/>
        <c:crosses val="autoZero"/>
        <c:crossBetween val="between"/>
      </c:valAx>
      <c:valAx>
        <c:axId val="13553929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46783"/>
        <c:crosses val="max"/>
        <c:crossBetween val="between"/>
      </c:valAx>
      <c:catAx>
        <c:axId val="135546783"/>
        <c:scaling>
          <c:orientation val="minMax"/>
        </c:scaling>
        <c:delete val="1"/>
        <c:axPos val="b"/>
        <c:numFmt formatCode="General" sourceLinked="1"/>
        <c:majorTickMark val="none"/>
        <c:minorTickMark val="none"/>
        <c:tickLblPos val="nextTo"/>
        <c:crossAx val="1355392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[eCommerce User Analytics .xlsx]July2021Prob!PivotTable38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Shipped vs Rejected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July2021Prob!$F$1:$F$2</c:f>
              <c:strCache>
                <c:ptCount val="1"/>
                <c:pt idx="0">
                  <c:v>Pending</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July2021Prob!$E$3:$E$5</c:f>
              <c:strCache>
                <c:ptCount val="2"/>
                <c:pt idx="0">
                  <c:v>2021</c:v>
                </c:pt>
                <c:pt idx="1">
                  <c:v>2022</c:v>
                </c:pt>
              </c:strCache>
            </c:strRef>
          </c:cat>
          <c:val>
            <c:numRef>
              <c:f>July2021Prob!$F$3:$F$5</c:f>
              <c:numCache>
                <c:formatCode>General</c:formatCode>
                <c:ptCount val="2"/>
                <c:pt idx="0">
                  <c:v>18</c:v>
                </c:pt>
                <c:pt idx="1">
                  <c:v>25</c:v>
                </c:pt>
              </c:numCache>
            </c:numRef>
          </c:val>
          <c:extLst>
            <c:ext xmlns:c16="http://schemas.microsoft.com/office/drawing/2014/chart" uri="{C3380CC4-5D6E-409C-BE32-E72D297353CC}">
              <c16:uniqueId val="{00000000-EFD7-455E-8F12-4647C9DCA099}"/>
            </c:ext>
          </c:extLst>
        </c:ser>
        <c:ser>
          <c:idx val="1"/>
          <c:order val="1"/>
          <c:tx>
            <c:strRef>
              <c:f>July2021Prob!$G$1:$G$2</c:f>
              <c:strCache>
                <c:ptCount val="1"/>
                <c:pt idx="0">
                  <c:v>Rejected</c:v>
                </c:pt>
              </c:strCache>
            </c:strRef>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July2021Prob!$E$3:$E$5</c:f>
              <c:strCache>
                <c:ptCount val="2"/>
                <c:pt idx="0">
                  <c:v>2021</c:v>
                </c:pt>
                <c:pt idx="1">
                  <c:v>2022</c:v>
                </c:pt>
              </c:strCache>
            </c:strRef>
          </c:cat>
          <c:val>
            <c:numRef>
              <c:f>July2021Prob!$G$3:$G$5</c:f>
              <c:numCache>
                <c:formatCode>General</c:formatCode>
                <c:ptCount val="2"/>
                <c:pt idx="0">
                  <c:v>3764</c:v>
                </c:pt>
                <c:pt idx="1">
                  <c:v>3899</c:v>
                </c:pt>
              </c:numCache>
            </c:numRef>
          </c:val>
          <c:extLst>
            <c:ext xmlns:c16="http://schemas.microsoft.com/office/drawing/2014/chart" uri="{C3380CC4-5D6E-409C-BE32-E72D297353CC}">
              <c16:uniqueId val="{00000001-EFD7-455E-8F12-4647C9DCA099}"/>
            </c:ext>
          </c:extLst>
        </c:ser>
        <c:ser>
          <c:idx val="2"/>
          <c:order val="2"/>
          <c:tx>
            <c:strRef>
              <c:f>July2021Prob!$H$1:$H$2</c:f>
              <c:strCache>
                <c:ptCount val="1"/>
                <c:pt idx="0">
                  <c:v>Review</c:v>
                </c:pt>
              </c:strCache>
            </c:strRef>
          </c:tx>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July2021Prob!$E$3:$E$5</c:f>
              <c:strCache>
                <c:ptCount val="2"/>
                <c:pt idx="0">
                  <c:v>2021</c:v>
                </c:pt>
                <c:pt idx="1">
                  <c:v>2022</c:v>
                </c:pt>
              </c:strCache>
            </c:strRef>
          </c:cat>
          <c:val>
            <c:numRef>
              <c:f>July2021Prob!$H$3:$H$5</c:f>
              <c:numCache>
                <c:formatCode>General</c:formatCode>
                <c:ptCount val="2"/>
                <c:pt idx="1">
                  <c:v>1</c:v>
                </c:pt>
              </c:numCache>
            </c:numRef>
          </c:val>
          <c:extLst>
            <c:ext xmlns:c16="http://schemas.microsoft.com/office/drawing/2014/chart" uri="{C3380CC4-5D6E-409C-BE32-E72D297353CC}">
              <c16:uniqueId val="{00000005-EFD7-455E-8F12-4647C9DCA099}"/>
            </c:ext>
          </c:extLst>
        </c:ser>
        <c:ser>
          <c:idx val="3"/>
          <c:order val="3"/>
          <c:tx>
            <c:strRef>
              <c:f>July2021Prob!$I$1:$I$2</c:f>
              <c:strCache>
                <c:ptCount val="1"/>
                <c:pt idx="0">
                  <c:v>Shipped</c:v>
                </c:pt>
              </c:strCache>
            </c:strRef>
          </c:tx>
          <c:spPr>
            <a:gradFill rotWithShape="1">
              <a:gsLst>
                <a:gs pos="0">
                  <a:schemeClr val="dk1">
                    <a:tint val="98500"/>
                    <a:satMod val="103000"/>
                    <a:lumMod val="102000"/>
                    <a:tint val="94000"/>
                  </a:schemeClr>
                </a:gs>
                <a:gs pos="50000">
                  <a:schemeClr val="dk1">
                    <a:tint val="98500"/>
                    <a:satMod val="110000"/>
                    <a:lumMod val="100000"/>
                    <a:shade val="100000"/>
                  </a:schemeClr>
                </a:gs>
                <a:gs pos="100000">
                  <a:schemeClr val="dk1">
                    <a:tint val="9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July2021Prob!$E$3:$E$5</c:f>
              <c:strCache>
                <c:ptCount val="2"/>
                <c:pt idx="0">
                  <c:v>2021</c:v>
                </c:pt>
                <c:pt idx="1">
                  <c:v>2022</c:v>
                </c:pt>
              </c:strCache>
            </c:strRef>
          </c:cat>
          <c:val>
            <c:numRef>
              <c:f>July2021Prob!$I$3:$I$5</c:f>
              <c:numCache>
                <c:formatCode>General</c:formatCode>
                <c:ptCount val="2"/>
                <c:pt idx="0">
                  <c:v>2434</c:v>
                </c:pt>
                <c:pt idx="1">
                  <c:v>3489</c:v>
                </c:pt>
              </c:numCache>
            </c:numRef>
          </c:val>
          <c:extLst>
            <c:ext xmlns:c16="http://schemas.microsoft.com/office/drawing/2014/chart" uri="{C3380CC4-5D6E-409C-BE32-E72D297353CC}">
              <c16:uniqueId val="{00000006-EFD7-455E-8F12-4647C9DCA099}"/>
            </c:ext>
          </c:extLst>
        </c:ser>
        <c:dLbls>
          <c:dLblPos val="outEnd"/>
          <c:showLegendKey val="0"/>
          <c:showVal val="1"/>
          <c:showCatName val="0"/>
          <c:showSerName val="0"/>
          <c:showPercent val="0"/>
          <c:showBubbleSize val="0"/>
        </c:dLbls>
        <c:gapWidth val="115"/>
        <c:overlap val="-20"/>
        <c:axId val="143120463"/>
        <c:axId val="143124623"/>
      </c:barChart>
      <c:catAx>
        <c:axId val="14312046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24623"/>
        <c:crosses val="autoZero"/>
        <c:auto val="1"/>
        <c:lblAlgn val="ctr"/>
        <c:lblOffset val="100"/>
        <c:noMultiLvlLbl val="0"/>
      </c:catAx>
      <c:valAx>
        <c:axId val="143124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20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Login Frequency &amp; Orders</a:t>
            </a:r>
          </a:p>
        </c:rich>
      </c:tx>
      <c:layout>
        <c:manualLayout>
          <c:xMode val="edge"/>
          <c:yMode val="edge"/>
          <c:x val="0.25515966754155728"/>
          <c:y val="3.24074074074074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LoginsVsOrders!$B$1</c:f>
              <c:strCache>
                <c:ptCount val="1"/>
                <c:pt idx="0">
                  <c:v>Number_of_Logins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cap="rnd">
                <a:solidFill>
                  <a:schemeClr val="dk1">
                    <a:tint val="88500"/>
                  </a:schemeClr>
                </a:solidFill>
                <a:round/>
              </a:ln>
              <a:effectLst>
                <a:outerShdw blurRad="57150" dist="19050" dir="5400000" algn="ctr" rotWithShape="0">
                  <a:srgbClr val="000000">
                    <a:alpha val="63000"/>
                  </a:srgbClr>
                </a:outerShdw>
              </a:effectLst>
            </c:spPr>
          </c:marker>
          <c:xVal>
            <c:numRef>
              <c:f>LoginsVsOrders!$A$2:$A$61</c:f>
              <c:numCache>
                <c:formatCode>General</c:formatCode>
                <c:ptCount val="60"/>
                <c:pt idx="0">
                  <c:v>150</c:v>
                </c:pt>
                <c:pt idx="1">
                  <c:v>186</c:v>
                </c:pt>
                <c:pt idx="2">
                  <c:v>163</c:v>
                </c:pt>
                <c:pt idx="3">
                  <c:v>83</c:v>
                </c:pt>
                <c:pt idx="4">
                  <c:v>295</c:v>
                </c:pt>
                <c:pt idx="5">
                  <c:v>249</c:v>
                </c:pt>
                <c:pt idx="6">
                  <c:v>250</c:v>
                </c:pt>
                <c:pt idx="7">
                  <c:v>232</c:v>
                </c:pt>
                <c:pt idx="8">
                  <c:v>236</c:v>
                </c:pt>
                <c:pt idx="9">
                  <c:v>230</c:v>
                </c:pt>
                <c:pt idx="10">
                  <c:v>105</c:v>
                </c:pt>
                <c:pt idx="11">
                  <c:v>315</c:v>
                </c:pt>
                <c:pt idx="12">
                  <c:v>215</c:v>
                </c:pt>
                <c:pt idx="13">
                  <c:v>209</c:v>
                </c:pt>
                <c:pt idx="14">
                  <c:v>254</c:v>
                </c:pt>
                <c:pt idx="15">
                  <c:v>180</c:v>
                </c:pt>
                <c:pt idx="16">
                  <c:v>198</c:v>
                </c:pt>
                <c:pt idx="17">
                  <c:v>58</c:v>
                </c:pt>
                <c:pt idx="18">
                  <c:v>260</c:v>
                </c:pt>
                <c:pt idx="19">
                  <c:v>255</c:v>
                </c:pt>
                <c:pt idx="20">
                  <c:v>254</c:v>
                </c:pt>
                <c:pt idx="21">
                  <c:v>208</c:v>
                </c:pt>
                <c:pt idx="22">
                  <c:v>223</c:v>
                </c:pt>
                <c:pt idx="23">
                  <c:v>207</c:v>
                </c:pt>
                <c:pt idx="24">
                  <c:v>65</c:v>
                </c:pt>
                <c:pt idx="25">
                  <c:v>199</c:v>
                </c:pt>
                <c:pt idx="26">
                  <c:v>236</c:v>
                </c:pt>
                <c:pt idx="27">
                  <c:v>240</c:v>
                </c:pt>
                <c:pt idx="28">
                  <c:v>209</c:v>
                </c:pt>
                <c:pt idx="29">
                  <c:v>252</c:v>
                </c:pt>
                <c:pt idx="30">
                  <c:v>181</c:v>
                </c:pt>
                <c:pt idx="31">
                  <c:v>240</c:v>
                </c:pt>
                <c:pt idx="32">
                  <c:v>121</c:v>
                </c:pt>
                <c:pt idx="33">
                  <c:v>348</c:v>
                </c:pt>
                <c:pt idx="34">
                  <c:v>308</c:v>
                </c:pt>
                <c:pt idx="35">
                  <c:v>220</c:v>
                </c:pt>
                <c:pt idx="36">
                  <c:v>278</c:v>
                </c:pt>
                <c:pt idx="37">
                  <c:v>263</c:v>
                </c:pt>
                <c:pt idx="38">
                  <c:v>206</c:v>
                </c:pt>
                <c:pt idx="39">
                  <c:v>70</c:v>
                </c:pt>
                <c:pt idx="40">
                  <c:v>294</c:v>
                </c:pt>
                <c:pt idx="41">
                  <c:v>311</c:v>
                </c:pt>
                <c:pt idx="42">
                  <c:v>286</c:v>
                </c:pt>
                <c:pt idx="43">
                  <c:v>277</c:v>
                </c:pt>
                <c:pt idx="44">
                  <c:v>314</c:v>
                </c:pt>
                <c:pt idx="45">
                  <c:v>320</c:v>
                </c:pt>
                <c:pt idx="46">
                  <c:v>124</c:v>
                </c:pt>
                <c:pt idx="47">
                  <c:v>327</c:v>
                </c:pt>
                <c:pt idx="48">
                  <c:v>294</c:v>
                </c:pt>
                <c:pt idx="49">
                  <c:v>302</c:v>
                </c:pt>
                <c:pt idx="50">
                  <c:v>279</c:v>
                </c:pt>
                <c:pt idx="51">
                  <c:v>327</c:v>
                </c:pt>
                <c:pt idx="52">
                  <c:v>231</c:v>
                </c:pt>
                <c:pt idx="53">
                  <c:v>80</c:v>
                </c:pt>
                <c:pt idx="54">
                  <c:v>300</c:v>
                </c:pt>
                <c:pt idx="55">
                  <c:v>195</c:v>
                </c:pt>
                <c:pt idx="56">
                  <c:v>231</c:v>
                </c:pt>
                <c:pt idx="57">
                  <c:v>251</c:v>
                </c:pt>
                <c:pt idx="58">
                  <c:v>217</c:v>
                </c:pt>
                <c:pt idx="59">
                  <c:v>219</c:v>
                </c:pt>
              </c:numCache>
            </c:numRef>
          </c:xVal>
          <c:yVal>
            <c:numRef>
              <c:f>LoginsVsOrders!$B$2:$B$61</c:f>
              <c:numCache>
                <c:formatCode>General</c:formatCode>
                <c:ptCount val="60"/>
                <c:pt idx="0">
                  <c:v>7448</c:v>
                </c:pt>
                <c:pt idx="1">
                  <c:v>8226</c:v>
                </c:pt>
                <c:pt idx="2">
                  <c:v>7285</c:v>
                </c:pt>
                <c:pt idx="3">
                  <c:v>4346</c:v>
                </c:pt>
                <c:pt idx="4">
                  <c:v>9278</c:v>
                </c:pt>
                <c:pt idx="5">
                  <c:v>11161</c:v>
                </c:pt>
                <c:pt idx="6">
                  <c:v>10794</c:v>
                </c:pt>
                <c:pt idx="7">
                  <c:v>10957</c:v>
                </c:pt>
                <c:pt idx="8">
                  <c:v>10159</c:v>
                </c:pt>
                <c:pt idx="9">
                  <c:v>10140</c:v>
                </c:pt>
                <c:pt idx="10">
                  <c:v>5448</c:v>
                </c:pt>
                <c:pt idx="11">
                  <c:v>11038</c:v>
                </c:pt>
                <c:pt idx="12">
                  <c:v>10353</c:v>
                </c:pt>
                <c:pt idx="13">
                  <c:v>10339</c:v>
                </c:pt>
                <c:pt idx="14">
                  <c:v>10600</c:v>
                </c:pt>
                <c:pt idx="15">
                  <c:v>9558</c:v>
                </c:pt>
                <c:pt idx="16">
                  <c:v>8853</c:v>
                </c:pt>
                <c:pt idx="17">
                  <c:v>4593</c:v>
                </c:pt>
                <c:pt idx="18">
                  <c:v>10034</c:v>
                </c:pt>
                <c:pt idx="19">
                  <c:v>9686</c:v>
                </c:pt>
                <c:pt idx="20">
                  <c:v>10251</c:v>
                </c:pt>
                <c:pt idx="21">
                  <c:v>8929</c:v>
                </c:pt>
                <c:pt idx="22">
                  <c:v>8879</c:v>
                </c:pt>
                <c:pt idx="23">
                  <c:v>8522</c:v>
                </c:pt>
                <c:pt idx="24">
                  <c:v>4380</c:v>
                </c:pt>
                <c:pt idx="25">
                  <c:v>8835</c:v>
                </c:pt>
                <c:pt idx="26">
                  <c:v>9892</c:v>
                </c:pt>
                <c:pt idx="27">
                  <c:v>9708</c:v>
                </c:pt>
                <c:pt idx="28">
                  <c:v>10971</c:v>
                </c:pt>
                <c:pt idx="29">
                  <c:v>10577</c:v>
                </c:pt>
                <c:pt idx="30">
                  <c:v>9843</c:v>
                </c:pt>
                <c:pt idx="31">
                  <c:v>11165</c:v>
                </c:pt>
                <c:pt idx="32">
                  <c:v>6921</c:v>
                </c:pt>
                <c:pt idx="33">
                  <c:v>13630</c:v>
                </c:pt>
                <c:pt idx="34">
                  <c:v>13966</c:v>
                </c:pt>
                <c:pt idx="35">
                  <c:v>11704</c:v>
                </c:pt>
                <c:pt idx="36">
                  <c:v>17322</c:v>
                </c:pt>
                <c:pt idx="37">
                  <c:v>14444</c:v>
                </c:pt>
                <c:pt idx="38">
                  <c:v>12827</c:v>
                </c:pt>
                <c:pt idx="39">
                  <c:v>6378</c:v>
                </c:pt>
                <c:pt idx="40">
                  <c:v>13326</c:v>
                </c:pt>
                <c:pt idx="41">
                  <c:v>14605</c:v>
                </c:pt>
                <c:pt idx="42">
                  <c:v>17570</c:v>
                </c:pt>
                <c:pt idx="43">
                  <c:v>15062</c:v>
                </c:pt>
                <c:pt idx="44">
                  <c:v>16508</c:v>
                </c:pt>
                <c:pt idx="45">
                  <c:v>13906</c:v>
                </c:pt>
                <c:pt idx="46">
                  <c:v>9454</c:v>
                </c:pt>
                <c:pt idx="47">
                  <c:v>15815</c:v>
                </c:pt>
                <c:pt idx="48">
                  <c:v>15990</c:v>
                </c:pt>
                <c:pt idx="49">
                  <c:v>17078</c:v>
                </c:pt>
                <c:pt idx="50">
                  <c:v>15569</c:v>
                </c:pt>
                <c:pt idx="51">
                  <c:v>16045</c:v>
                </c:pt>
                <c:pt idx="52">
                  <c:v>13450</c:v>
                </c:pt>
                <c:pt idx="53">
                  <c:v>6645</c:v>
                </c:pt>
                <c:pt idx="54">
                  <c:v>14360</c:v>
                </c:pt>
                <c:pt idx="55">
                  <c:v>11165</c:v>
                </c:pt>
                <c:pt idx="56">
                  <c:v>12740</c:v>
                </c:pt>
                <c:pt idx="57">
                  <c:v>12401</c:v>
                </c:pt>
                <c:pt idx="58">
                  <c:v>13010</c:v>
                </c:pt>
                <c:pt idx="59">
                  <c:v>12218</c:v>
                </c:pt>
              </c:numCache>
            </c:numRef>
          </c:yVal>
          <c:smooth val="0"/>
          <c:extLst>
            <c:ext xmlns:c16="http://schemas.microsoft.com/office/drawing/2014/chart" uri="{C3380CC4-5D6E-409C-BE32-E72D297353CC}">
              <c16:uniqueId val="{00000000-283B-4855-BEA5-5DECB921B5B2}"/>
            </c:ext>
          </c:extLst>
        </c:ser>
        <c:dLbls>
          <c:showLegendKey val="0"/>
          <c:showVal val="0"/>
          <c:showCatName val="0"/>
          <c:showSerName val="0"/>
          <c:showPercent val="0"/>
          <c:showBubbleSize val="0"/>
        </c:dLbls>
        <c:axId val="1215133663"/>
        <c:axId val="1215127007"/>
      </c:scatterChart>
      <c:valAx>
        <c:axId val="12151336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 of Orders</a:t>
                </a:r>
              </a:p>
            </c:rich>
          </c:tx>
          <c:layout>
            <c:manualLayout>
              <c:xMode val="edge"/>
              <c:yMode val="edge"/>
              <c:x val="0.40701968503937003"/>
              <c:y val="0.903540962278850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127007"/>
        <c:crosses val="autoZero"/>
        <c:crossBetween val="midCat"/>
      </c:valAx>
      <c:valAx>
        <c:axId val="121512700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 of Logins</a:t>
                </a:r>
              </a:p>
            </c:rich>
          </c:tx>
          <c:layout>
            <c:manualLayout>
              <c:xMode val="edge"/>
              <c:yMode val="edge"/>
              <c:x val="2.5000000000000001E-2"/>
              <c:y val="0.3455844244253329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1336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Login_Trends!$E$1</c:f>
              <c:strCache>
                <c:ptCount val="1"/>
                <c:pt idx="0">
                  <c:v>Logins to Order Conversion</c:v>
                </c:pt>
              </c:strCache>
            </c:strRef>
          </c:tx>
          <c:spPr>
            <a:ln w="34925" cap="rnd">
              <a:solidFill>
                <a:schemeClr val="dk1">
                  <a:tint val="88500"/>
                </a:schemeClr>
              </a:solidFill>
              <a:round/>
            </a:ln>
            <a:effectLst>
              <a:outerShdw blurRad="57150" dist="19050" dir="5400000" algn="ctr" rotWithShape="0">
                <a:srgbClr val="000000">
                  <a:alpha val="63000"/>
                </a:srgbClr>
              </a:outerShdw>
            </a:effectLst>
          </c:spPr>
          <c:marker>
            <c:symbol val="none"/>
          </c:marker>
          <c:cat>
            <c:numRef>
              <c:f>Login_Trends!$D$2:$D$61</c:f>
              <c:numCache>
                <c:formatCode>m/d/yyyy</c:formatCode>
                <c:ptCount val="30"/>
                <c:pt idx="0">
                  <c:v>44743</c:v>
                </c:pt>
                <c:pt idx="1">
                  <c:v>44744</c:v>
                </c:pt>
                <c:pt idx="2">
                  <c:v>44745</c:v>
                </c:pt>
                <c:pt idx="3">
                  <c:v>44746</c:v>
                </c:pt>
                <c:pt idx="4">
                  <c:v>44747</c:v>
                </c:pt>
                <c:pt idx="5">
                  <c:v>44748</c:v>
                </c:pt>
                <c:pt idx="6">
                  <c:v>44749</c:v>
                </c:pt>
                <c:pt idx="7">
                  <c:v>44750</c:v>
                </c:pt>
                <c:pt idx="8">
                  <c:v>44751</c:v>
                </c:pt>
                <c:pt idx="9">
                  <c:v>44752</c:v>
                </c:pt>
                <c:pt idx="10">
                  <c:v>44753</c:v>
                </c:pt>
                <c:pt idx="11">
                  <c:v>44754</c:v>
                </c:pt>
                <c:pt idx="12">
                  <c:v>44755</c:v>
                </c:pt>
                <c:pt idx="13">
                  <c:v>44756</c:v>
                </c:pt>
                <c:pt idx="14">
                  <c:v>44757</c:v>
                </c:pt>
                <c:pt idx="15">
                  <c:v>44758</c:v>
                </c:pt>
                <c:pt idx="16">
                  <c:v>44759</c:v>
                </c:pt>
                <c:pt idx="17">
                  <c:v>44760</c:v>
                </c:pt>
                <c:pt idx="18">
                  <c:v>44761</c:v>
                </c:pt>
                <c:pt idx="19">
                  <c:v>44762</c:v>
                </c:pt>
                <c:pt idx="20">
                  <c:v>44763</c:v>
                </c:pt>
                <c:pt idx="21">
                  <c:v>44764</c:v>
                </c:pt>
                <c:pt idx="22">
                  <c:v>44765</c:v>
                </c:pt>
                <c:pt idx="23">
                  <c:v>44766</c:v>
                </c:pt>
                <c:pt idx="24">
                  <c:v>44767</c:v>
                </c:pt>
                <c:pt idx="25">
                  <c:v>44768</c:v>
                </c:pt>
                <c:pt idx="26">
                  <c:v>44769</c:v>
                </c:pt>
                <c:pt idx="27">
                  <c:v>44770</c:v>
                </c:pt>
                <c:pt idx="28">
                  <c:v>44771</c:v>
                </c:pt>
                <c:pt idx="29">
                  <c:v>44772</c:v>
                </c:pt>
              </c:numCache>
            </c:numRef>
          </c:cat>
          <c:val>
            <c:numRef>
              <c:f>Login_Trends!$E$2:$E$61</c:f>
              <c:numCache>
                <c:formatCode>General</c:formatCode>
                <c:ptCount val="30"/>
                <c:pt idx="0">
                  <c:v>1.8388702631310001</c:v>
                </c:pt>
                <c:pt idx="1">
                  <c:v>2.149574563367</c:v>
                </c:pt>
                <c:pt idx="2">
                  <c:v>1.7483022684580001</c:v>
                </c:pt>
                <c:pt idx="3">
                  <c:v>2.5531914893610002</c:v>
                </c:pt>
                <c:pt idx="4">
                  <c:v>2.2053558642410001</c:v>
                </c:pt>
                <c:pt idx="5">
                  <c:v>1.8796992481200001</c:v>
                </c:pt>
                <c:pt idx="6">
                  <c:v>1.6048955086009999</c:v>
                </c:pt>
                <c:pt idx="7">
                  <c:v>1.8208252561610001</c:v>
                </c:pt>
                <c:pt idx="8">
                  <c:v>1.6059873703900001</c:v>
                </c:pt>
                <c:pt idx="9">
                  <c:v>1.0975227343989999</c:v>
                </c:pt>
                <c:pt idx="10">
                  <c:v>2.2062134173789998</c:v>
                </c:pt>
                <c:pt idx="11">
                  <c:v>2.1294077370759998</c:v>
                </c:pt>
                <c:pt idx="12">
                  <c:v>1.6277746158219999</c:v>
                </c:pt>
                <c:pt idx="13">
                  <c:v>1.839065197184</c:v>
                </c:pt>
                <c:pt idx="14">
                  <c:v>1.9021080688150001</c:v>
                </c:pt>
                <c:pt idx="15">
                  <c:v>2.3011649647630001</c:v>
                </c:pt>
                <c:pt idx="16">
                  <c:v>1.311614131584</c:v>
                </c:pt>
                <c:pt idx="17">
                  <c:v>2.0676572873849999</c:v>
                </c:pt>
                <c:pt idx="18">
                  <c:v>1.8386491557219999</c:v>
                </c:pt>
                <c:pt idx="19">
                  <c:v>1.768356950462</c:v>
                </c:pt>
                <c:pt idx="20">
                  <c:v>1.79202260903</c:v>
                </c:pt>
                <c:pt idx="21">
                  <c:v>2.0380180741660001</c:v>
                </c:pt>
                <c:pt idx="22">
                  <c:v>1.7174721189590001</c:v>
                </c:pt>
                <c:pt idx="23">
                  <c:v>1.2039127163279999</c:v>
                </c:pt>
                <c:pt idx="24">
                  <c:v>2.08913649025</c:v>
                </c:pt>
                <c:pt idx="25">
                  <c:v>1.7465293327360001</c:v>
                </c:pt>
                <c:pt idx="26">
                  <c:v>1.8131868131860001</c:v>
                </c:pt>
                <c:pt idx="27">
                  <c:v>2.0240303201350001</c:v>
                </c:pt>
                <c:pt idx="28">
                  <c:v>1.6679477325130001</c:v>
                </c:pt>
                <c:pt idx="29">
                  <c:v>1.792437387461</c:v>
                </c:pt>
              </c:numCache>
            </c:numRef>
          </c:val>
          <c:smooth val="0"/>
          <c:extLst>
            <c:ext xmlns:c16="http://schemas.microsoft.com/office/drawing/2014/chart" uri="{C3380CC4-5D6E-409C-BE32-E72D297353CC}">
              <c16:uniqueId val="{00000000-A17F-468B-AF9D-C3D027C25C74}"/>
            </c:ext>
          </c:extLst>
        </c:ser>
        <c:dLbls>
          <c:showLegendKey val="0"/>
          <c:showVal val="0"/>
          <c:showCatName val="0"/>
          <c:showSerName val="0"/>
          <c:showPercent val="0"/>
          <c:showBubbleSize val="0"/>
        </c:dLbls>
        <c:smooth val="0"/>
        <c:axId val="1288663295"/>
        <c:axId val="1288659551"/>
      </c:lineChart>
      <c:dateAx>
        <c:axId val="1288663295"/>
        <c:scaling>
          <c:orientation val="minMax"/>
        </c:scaling>
        <c:delete val="0"/>
        <c:axPos val="b"/>
        <c:numFmt formatCode="m/d/yyyy"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659551"/>
        <c:crosses val="autoZero"/>
        <c:auto val="1"/>
        <c:lblOffset val="100"/>
        <c:baseTimeUnit val="days"/>
      </c:dateAx>
      <c:valAx>
        <c:axId val="128865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66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clrMapOvr bg1="lt1" tx1="dk1" bg2="lt2" tx2="dk2" accent1="accent1" accent2="accent2" accent3="accent3" accent4="accent4" accent5="accent5" accent6="accent6" hlink="hlink" folHlink="folHlink"/>
  <c:pivotSource>
    <c:name>[eCommerce User Analytics .xlsx]KPIs!PivotTable20</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Logins to Orders Conversion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KPIs!$B$6</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KPIs!$A$7:$A$9</c:f>
              <c:strCache>
                <c:ptCount val="2"/>
                <c:pt idx="0">
                  <c:v>2021</c:v>
                </c:pt>
                <c:pt idx="1">
                  <c:v>2022</c:v>
                </c:pt>
              </c:strCache>
            </c:strRef>
          </c:cat>
          <c:val>
            <c:numRef>
              <c:f>KPIs!$B$7:$B$9</c:f>
              <c:numCache>
                <c:formatCode>0.00</c:formatCode>
                <c:ptCount val="2"/>
                <c:pt idx="0">
                  <c:v>2.2456453492119999</c:v>
                </c:pt>
                <c:pt idx="1">
                  <c:v>1.846030989572</c:v>
                </c:pt>
              </c:numCache>
            </c:numRef>
          </c:val>
          <c:extLst>
            <c:ext xmlns:c16="http://schemas.microsoft.com/office/drawing/2014/chart" uri="{C3380CC4-5D6E-409C-BE32-E72D297353CC}">
              <c16:uniqueId val="{00000000-96F2-4BC0-929A-D5ED0E92A8DE}"/>
            </c:ext>
          </c:extLst>
        </c:ser>
        <c:dLbls>
          <c:showLegendKey val="0"/>
          <c:showVal val="0"/>
          <c:showCatName val="0"/>
          <c:showSerName val="0"/>
          <c:showPercent val="0"/>
          <c:showBubbleSize val="0"/>
        </c:dLbls>
        <c:gapWidth val="100"/>
        <c:overlap val="-24"/>
        <c:axId val="199405519"/>
        <c:axId val="199393455"/>
      </c:barChart>
      <c:catAx>
        <c:axId val="1994055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93455"/>
        <c:crosses val="autoZero"/>
        <c:auto val="1"/>
        <c:lblAlgn val="ctr"/>
        <c:lblOffset val="100"/>
        <c:noMultiLvlLbl val="0"/>
      </c:catAx>
      <c:valAx>
        <c:axId val="1993934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0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pivotSource>
    <c:name>[eCommerce User Analytics .xlsx]KPIs!PivotTable23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Revenue Per User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KPIs!$B$24</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KPIs!$A$25:$A$27</c:f>
              <c:strCache>
                <c:ptCount val="2"/>
                <c:pt idx="0">
                  <c:v>2021</c:v>
                </c:pt>
                <c:pt idx="1">
                  <c:v>2022</c:v>
                </c:pt>
              </c:strCache>
            </c:strRef>
          </c:cat>
          <c:val>
            <c:numRef>
              <c:f>KPIs!$B$25:$B$27</c:f>
              <c:numCache>
                <c:formatCode>0.00</c:formatCode>
                <c:ptCount val="2"/>
                <c:pt idx="0">
                  <c:v>39589.6740786218</c:v>
                </c:pt>
                <c:pt idx="1">
                  <c:v>60256.113251978699</c:v>
                </c:pt>
              </c:numCache>
            </c:numRef>
          </c:val>
          <c:extLst>
            <c:ext xmlns:c16="http://schemas.microsoft.com/office/drawing/2014/chart" uri="{C3380CC4-5D6E-409C-BE32-E72D297353CC}">
              <c16:uniqueId val="{00000000-793A-4244-939E-A3B4D122F0F4}"/>
            </c:ext>
          </c:extLst>
        </c:ser>
        <c:dLbls>
          <c:dLblPos val="inEnd"/>
          <c:showLegendKey val="0"/>
          <c:showVal val="1"/>
          <c:showCatName val="0"/>
          <c:showSerName val="0"/>
          <c:showPercent val="0"/>
          <c:showBubbleSize val="0"/>
        </c:dLbls>
        <c:gapWidth val="100"/>
        <c:overlap val="-24"/>
        <c:axId val="186774511"/>
        <c:axId val="186772847"/>
      </c:barChart>
      <c:catAx>
        <c:axId val="1867745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72847"/>
        <c:crosses val="autoZero"/>
        <c:auto val="1"/>
        <c:lblAlgn val="ctr"/>
        <c:lblOffset val="100"/>
        <c:noMultiLvlLbl val="0"/>
      </c:catAx>
      <c:valAx>
        <c:axId val="18677284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7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[eCommerce User Analytics .xlsx]KPIs!PivotTable21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Active User Metrics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KPIs!$B$12</c:f>
              <c:strCache>
                <c:ptCount val="1"/>
                <c:pt idx="0">
                  <c:v>Average-DAU</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KPIs!$A$13:$A$15</c:f>
              <c:strCache>
                <c:ptCount val="2"/>
                <c:pt idx="0">
                  <c:v>2021</c:v>
                </c:pt>
                <c:pt idx="1">
                  <c:v>2022</c:v>
                </c:pt>
              </c:strCache>
            </c:strRef>
          </c:cat>
          <c:val>
            <c:numRef>
              <c:f>KPIs!$B$13:$B$15</c:f>
              <c:numCache>
                <c:formatCode>General</c:formatCode>
                <c:ptCount val="2"/>
                <c:pt idx="0">
                  <c:v>1515</c:v>
                </c:pt>
                <c:pt idx="1">
                  <c:v>2234</c:v>
                </c:pt>
              </c:numCache>
            </c:numRef>
          </c:val>
          <c:extLst>
            <c:ext xmlns:c16="http://schemas.microsoft.com/office/drawing/2014/chart" uri="{C3380CC4-5D6E-409C-BE32-E72D297353CC}">
              <c16:uniqueId val="{00000000-C049-4C77-BC87-3AEFCF925AD9}"/>
            </c:ext>
          </c:extLst>
        </c:ser>
        <c:ser>
          <c:idx val="1"/>
          <c:order val="1"/>
          <c:tx>
            <c:strRef>
              <c:f>KPIs!$C$12</c:f>
              <c:strCache>
                <c:ptCount val="1"/>
                <c:pt idx="0">
                  <c:v>Average-MAU</c:v>
                </c:pt>
              </c:strCache>
            </c:strRef>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KPIs!$A$13:$A$15</c:f>
              <c:strCache>
                <c:ptCount val="2"/>
                <c:pt idx="0">
                  <c:v>2021</c:v>
                </c:pt>
                <c:pt idx="1">
                  <c:v>2022</c:v>
                </c:pt>
              </c:strCache>
            </c:strRef>
          </c:cat>
          <c:val>
            <c:numRef>
              <c:f>KPIs!$C$13:$C$15</c:f>
              <c:numCache>
                <c:formatCode>General</c:formatCode>
                <c:ptCount val="2"/>
                <c:pt idx="0">
                  <c:v>10867</c:v>
                </c:pt>
                <c:pt idx="1">
                  <c:v>13022</c:v>
                </c:pt>
              </c:numCache>
            </c:numRef>
          </c:val>
          <c:extLst>
            <c:ext xmlns:c16="http://schemas.microsoft.com/office/drawing/2014/chart" uri="{C3380CC4-5D6E-409C-BE32-E72D297353CC}">
              <c16:uniqueId val="{00000001-C049-4C77-BC87-3AEFCF925AD9}"/>
            </c:ext>
          </c:extLst>
        </c:ser>
        <c:dLbls>
          <c:dLblPos val="outEnd"/>
          <c:showLegendKey val="0"/>
          <c:showVal val="1"/>
          <c:showCatName val="0"/>
          <c:showSerName val="0"/>
          <c:showPercent val="0"/>
          <c:showBubbleSize val="0"/>
        </c:dLbls>
        <c:gapWidth val="100"/>
        <c:overlap val="-24"/>
        <c:axId val="207174607"/>
        <c:axId val="207188751"/>
      </c:barChart>
      <c:catAx>
        <c:axId val="2071746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88751"/>
        <c:crosses val="autoZero"/>
        <c:auto val="1"/>
        <c:lblAlgn val="ctr"/>
        <c:lblOffset val="100"/>
        <c:noMultiLvlLbl val="0"/>
      </c:catAx>
      <c:valAx>
        <c:axId val="207188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74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[eCommerce User Analytics .xlsx]KPIs!PivotTable22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Stickiness Ratio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KPIs!$B$18</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KPIs!$A$19:$A$21</c:f>
              <c:strCache>
                <c:ptCount val="2"/>
                <c:pt idx="0">
                  <c:v>2021</c:v>
                </c:pt>
                <c:pt idx="1">
                  <c:v>2022</c:v>
                </c:pt>
              </c:strCache>
            </c:strRef>
          </c:cat>
          <c:val>
            <c:numRef>
              <c:f>KPIs!$B$19:$B$21</c:f>
              <c:numCache>
                <c:formatCode>0.00</c:formatCode>
                <c:ptCount val="2"/>
                <c:pt idx="0">
                  <c:v>13.941290144473999</c:v>
                </c:pt>
                <c:pt idx="1">
                  <c:v>17.155582859774999</c:v>
                </c:pt>
              </c:numCache>
            </c:numRef>
          </c:val>
          <c:extLst>
            <c:ext xmlns:c16="http://schemas.microsoft.com/office/drawing/2014/chart" uri="{C3380CC4-5D6E-409C-BE32-E72D297353CC}">
              <c16:uniqueId val="{00000000-9CA2-4D63-90FA-66367B8F6B46}"/>
            </c:ext>
          </c:extLst>
        </c:ser>
        <c:dLbls>
          <c:dLblPos val="outEnd"/>
          <c:showLegendKey val="0"/>
          <c:showVal val="1"/>
          <c:showCatName val="0"/>
          <c:showSerName val="0"/>
          <c:showPercent val="0"/>
          <c:showBubbleSize val="0"/>
        </c:dLbls>
        <c:gapWidth val="100"/>
        <c:overlap val="-24"/>
        <c:axId val="207177935"/>
        <c:axId val="207191663"/>
      </c:barChart>
      <c:catAx>
        <c:axId val="2071779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91663"/>
        <c:crosses val="autoZero"/>
        <c:auto val="1"/>
        <c:lblAlgn val="ctr"/>
        <c:lblOffset val="100"/>
        <c:noMultiLvlLbl val="0"/>
      </c:catAx>
      <c:valAx>
        <c:axId val="2071916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7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[eCommerce User Analytics .xlsx]Growth!PivotTable24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Revenue Growth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Growth!$B$6</c:f>
              <c:strCache>
                <c:ptCount val="1"/>
                <c:pt idx="0">
                  <c:v>Revenue</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Growth!$A$7:$A$9</c:f>
              <c:strCache>
                <c:ptCount val="2"/>
                <c:pt idx="0">
                  <c:v>2021</c:v>
                </c:pt>
                <c:pt idx="1">
                  <c:v>2022</c:v>
                </c:pt>
              </c:strCache>
            </c:strRef>
          </c:cat>
          <c:val>
            <c:numRef>
              <c:f>Growth!$B$7:$B$9</c:f>
              <c:numCache>
                <c:formatCode>General</c:formatCode>
                <c:ptCount val="2"/>
                <c:pt idx="0">
                  <c:v>60136714.925426498</c:v>
                </c:pt>
                <c:pt idx="1">
                  <c:v>115089176.311279</c:v>
                </c:pt>
              </c:numCache>
            </c:numRef>
          </c:val>
          <c:extLst>
            <c:ext xmlns:c16="http://schemas.microsoft.com/office/drawing/2014/chart" uri="{C3380CC4-5D6E-409C-BE32-E72D297353CC}">
              <c16:uniqueId val="{00000000-55BE-4F98-B56F-E33FC5329C64}"/>
            </c:ext>
          </c:extLst>
        </c:ser>
        <c:dLbls>
          <c:dLblPos val="outEnd"/>
          <c:showLegendKey val="0"/>
          <c:showVal val="1"/>
          <c:showCatName val="0"/>
          <c:showSerName val="0"/>
          <c:showPercent val="0"/>
          <c:showBubbleSize val="0"/>
        </c:dLbls>
        <c:gapWidth val="219"/>
        <c:axId val="1211831679"/>
        <c:axId val="1211835839"/>
      </c:barChart>
      <c:lineChart>
        <c:grouping val="standard"/>
        <c:varyColors val="0"/>
        <c:ser>
          <c:idx val="1"/>
          <c:order val="1"/>
          <c:tx>
            <c:strRef>
              <c:f>Growth!$C$6</c:f>
              <c:strCache>
                <c:ptCount val="1"/>
                <c:pt idx="0">
                  <c:v>Revenue</c:v>
                </c:pt>
              </c:strCache>
            </c:strRef>
          </c:tx>
          <c:spPr>
            <a:ln w="34925" cap="rnd">
              <a:solidFill>
                <a:schemeClr val="dk1">
                  <a:tint val="5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s>
            <c:delete val="1"/>
          </c:dLbls>
          <c:cat>
            <c:strRef>
              <c:f>Growth!$A$7:$A$9</c:f>
              <c:strCache>
                <c:ptCount val="2"/>
                <c:pt idx="0">
                  <c:v>2021</c:v>
                </c:pt>
                <c:pt idx="1">
                  <c:v>2022</c:v>
                </c:pt>
              </c:strCache>
            </c:strRef>
          </c:cat>
          <c:val>
            <c:numRef>
              <c:f>Growth!$C$7:$C$9</c:f>
              <c:numCache>
                <c:formatCode>General</c:formatCode>
                <c:ptCount val="2"/>
                <c:pt idx="0">
                  <c:v>60136714.925426498</c:v>
                </c:pt>
                <c:pt idx="1">
                  <c:v>115089176.311279</c:v>
                </c:pt>
              </c:numCache>
            </c:numRef>
          </c:val>
          <c:smooth val="0"/>
          <c:extLst>
            <c:ext xmlns:c16="http://schemas.microsoft.com/office/drawing/2014/chart" uri="{C3380CC4-5D6E-409C-BE32-E72D297353CC}">
              <c16:uniqueId val="{00000001-55BE-4F98-B56F-E33FC5329C64}"/>
            </c:ext>
          </c:extLst>
        </c:ser>
        <c:dLbls>
          <c:showLegendKey val="0"/>
          <c:showVal val="1"/>
          <c:showCatName val="0"/>
          <c:showSerName val="0"/>
          <c:showPercent val="0"/>
          <c:showBubbleSize val="0"/>
        </c:dLbls>
        <c:marker val="1"/>
        <c:smooth val="0"/>
        <c:axId val="1211831679"/>
        <c:axId val="1211835839"/>
      </c:lineChart>
      <c:catAx>
        <c:axId val="12118316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835839"/>
        <c:crosses val="autoZero"/>
        <c:auto val="1"/>
        <c:lblAlgn val="ctr"/>
        <c:lblOffset val="100"/>
        <c:noMultiLvlLbl val="0"/>
      </c:catAx>
      <c:valAx>
        <c:axId val="1211835839"/>
        <c:scaling>
          <c:orientation val="minMax"/>
        </c:scaling>
        <c:delete val="0"/>
        <c:axPos val="l"/>
        <c:numFmt formatCode="&quot;₹&quot;\ #\.0,,&quot;0 Cr&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83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clrMapOvr bg1="lt1" tx1="dk1" bg2="lt2" tx2="dk2" accent1="accent1" accent2="accent2" accent3="accent3" accent4="accent4" accent5="accent5" accent6="accent6" hlink="hlink" folHlink="folHlink"/>
  <c:pivotSource>
    <c:name>[eCommerce User Analytics .xlsx]Growth!PivotTable27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User Growth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Growth!$B$23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Growth!$A$24:$A$26</c:f>
              <c:strCache>
                <c:ptCount val="2"/>
                <c:pt idx="0">
                  <c:v>2021</c:v>
                </c:pt>
                <c:pt idx="1">
                  <c:v>2022</c:v>
                </c:pt>
              </c:strCache>
            </c:strRef>
          </c:cat>
          <c:val>
            <c:numRef>
              <c:f>Growth!$B$24:$B$26</c:f>
              <c:numCache>
                <c:formatCode>General</c:formatCode>
                <c:ptCount val="2"/>
                <c:pt idx="0">
                  <c:v>10867</c:v>
                </c:pt>
                <c:pt idx="1">
                  <c:v>13022</c:v>
                </c:pt>
              </c:numCache>
            </c:numRef>
          </c:val>
          <c:extLst>
            <c:ext xmlns:c16="http://schemas.microsoft.com/office/drawing/2014/chart" uri="{C3380CC4-5D6E-409C-BE32-E72D297353CC}">
              <c16:uniqueId val="{00000000-F57C-4970-B536-421D18883DA4}"/>
            </c:ext>
          </c:extLst>
        </c:ser>
        <c:dLbls>
          <c:dLblPos val="outEnd"/>
          <c:showLegendKey val="0"/>
          <c:showVal val="1"/>
          <c:showCatName val="0"/>
          <c:showSerName val="0"/>
          <c:showPercent val="0"/>
          <c:showBubbleSize val="0"/>
        </c:dLbls>
        <c:gapWidth val="100"/>
        <c:overlap val="-24"/>
        <c:axId val="86287999"/>
        <c:axId val="86292991"/>
      </c:barChart>
      <c:catAx>
        <c:axId val="862879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92991"/>
        <c:crosses val="autoZero"/>
        <c:auto val="1"/>
        <c:lblAlgn val="ctr"/>
        <c:lblOffset val="100"/>
        <c:noMultiLvlLbl val="0"/>
      </c:catAx>
      <c:valAx>
        <c:axId val="86292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withinLinearReversed" id="23">
  <a:schemeClr val="accent3"/>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8.xml><?xml version="1.0" encoding="utf-8"?>
<cs:colorStyle xmlns:cs="http://schemas.microsoft.com/office/drawing/2012/chartStyle" xmlns:a="http://schemas.openxmlformats.org/drawingml/2006/main" meth="withinLinearReversed" id="23">
  <a:schemeClr val="accent3"/>
</cs:colorStyle>
</file>

<file path=xl/charts/colors1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2.svg"/><Relationship Id="rId7"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17</xdr:col>
      <xdr:colOff>304800</xdr:colOff>
      <xdr:row>18</xdr:row>
      <xdr:rowOff>57151</xdr:rowOff>
    </xdr:from>
    <xdr:to>
      <xdr:col>23</xdr:col>
      <xdr:colOff>409575</xdr:colOff>
      <xdr:row>29</xdr:row>
      <xdr:rowOff>85725</xdr:rowOff>
    </xdr:to>
    <xdr:graphicFrame macro="">
      <xdr:nvGraphicFramePr>
        <xdr:cNvPr id="21" name="Chart 20">
          <a:extLst>
            <a:ext uri="{FF2B5EF4-FFF2-40B4-BE49-F238E27FC236}">
              <a16:creationId xmlns:a16="http://schemas.microsoft.com/office/drawing/2014/main" id="{4AB38D2B-9203-4728-BA7B-B94DA877C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114299</xdr:colOff>
      <xdr:row>0</xdr:row>
      <xdr:rowOff>114299</xdr:rowOff>
    </xdr:from>
    <xdr:to>
      <xdr:col>23</xdr:col>
      <xdr:colOff>485774</xdr:colOff>
      <xdr:row>4</xdr:row>
      <xdr:rowOff>161924</xdr:rowOff>
    </xdr:to>
    <xdr:sp macro="" textlink="">
      <xdr:nvSpPr>
        <xdr:cNvPr id="2" name="Parallelogram 1">
          <a:extLst>
            <a:ext uri="{FF2B5EF4-FFF2-40B4-BE49-F238E27FC236}">
              <a16:creationId xmlns:a16="http://schemas.microsoft.com/office/drawing/2014/main" id="{258A6E14-CFFD-B808-7AF8-97DF495B88FD}"/>
            </a:ext>
          </a:extLst>
        </xdr:cNvPr>
        <xdr:cNvSpPr/>
      </xdr:nvSpPr>
      <xdr:spPr>
        <a:xfrm>
          <a:off x="114299" y="114299"/>
          <a:ext cx="14392275" cy="809625"/>
        </a:xfrm>
        <a:prstGeom prst="parallelogram">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r"/>
          <a:r>
            <a:rPr lang="en-IN" sz="3600">
              <a:solidFill>
                <a:sysClr val="windowText" lastClr="000000"/>
              </a:solidFill>
              <a:latin typeface="Arial Rounded MT Bold" panose="020F0704030504030204" pitchFamily="34" charset="0"/>
            </a:rPr>
            <a:t>E-COMMERCE</a:t>
          </a:r>
          <a:r>
            <a:rPr lang="en-IN" sz="3600" baseline="0">
              <a:solidFill>
                <a:sysClr val="windowText" lastClr="000000"/>
              </a:solidFill>
              <a:latin typeface="Arial Rounded MT Bold" panose="020F0704030504030204" pitchFamily="34" charset="0"/>
            </a:rPr>
            <a:t> </a:t>
          </a:r>
          <a:r>
            <a:rPr lang="en-IN" sz="3600">
              <a:solidFill>
                <a:sysClr val="windowText" lastClr="000000"/>
              </a:solidFill>
              <a:latin typeface="Arial Rounded MT Bold" panose="020F0704030504030204" pitchFamily="34" charset="0"/>
            </a:rPr>
            <a:t>USER</a:t>
          </a:r>
          <a:r>
            <a:rPr lang="en-IN" sz="3600" baseline="0">
              <a:solidFill>
                <a:sysClr val="windowText" lastClr="000000"/>
              </a:solidFill>
              <a:latin typeface="Arial Rounded MT Bold" panose="020F0704030504030204" pitchFamily="34" charset="0"/>
            </a:rPr>
            <a:t> ANALYTICS</a:t>
          </a:r>
          <a:endParaRPr lang="en-IN" sz="3600">
            <a:solidFill>
              <a:sysClr val="windowText" lastClr="000000"/>
            </a:solidFill>
            <a:latin typeface="Arial Rounded MT Bold" panose="020F0704030504030204" pitchFamily="34" charset="0"/>
          </a:endParaRPr>
        </a:p>
      </xdr:txBody>
    </xdr:sp>
    <xdr:clientData/>
  </xdr:twoCellAnchor>
  <xdr:twoCellAnchor>
    <xdr:from>
      <xdr:col>0</xdr:col>
      <xdr:colOff>104775</xdr:colOff>
      <xdr:row>5</xdr:row>
      <xdr:rowOff>47624</xdr:rowOff>
    </xdr:from>
    <xdr:to>
      <xdr:col>6</xdr:col>
      <xdr:colOff>419100</xdr:colOff>
      <xdr:row>7</xdr:row>
      <xdr:rowOff>76200</xdr:rowOff>
    </xdr:to>
    <xdr:sp macro="" textlink="">
      <xdr:nvSpPr>
        <xdr:cNvPr id="3" name="Parallelogram 2">
          <a:extLst>
            <a:ext uri="{FF2B5EF4-FFF2-40B4-BE49-F238E27FC236}">
              <a16:creationId xmlns:a16="http://schemas.microsoft.com/office/drawing/2014/main" id="{A56C5187-DE9E-B474-B6D7-118BA77E0A8C}"/>
            </a:ext>
          </a:extLst>
        </xdr:cNvPr>
        <xdr:cNvSpPr/>
      </xdr:nvSpPr>
      <xdr:spPr>
        <a:xfrm flipH="1">
          <a:off x="104775" y="1000124"/>
          <a:ext cx="3971925" cy="409576"/>
        </a:xfrm>
        <a:prstGeom prst="parallelogram">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IN" sz="2000">
              <a:latin typeface="Arial Rounded MT Bold" panose="020F0704030504030204" pitchFamily="34" charset="0"/>
            </a:rPr>
            <a:t>DAILY TRENDS</a:t>
          </a:r>
        </a:p>
      </xdr:txBody>
    </xdr:sp>
    <xdr:clientData/>
  </xdr:twoCellAnchor>
  <xdr:twoCellAnchor>
    <xdr:from>
      <xdr:col>6</xdr:col>
      <xdr:colOff>371474</xdr:colOff>
      <xdr:row>5</xdr:row>
      <xdr:rowOff>47624</xdr:rowOff>
    </xdr:from>
    <xdr:to>
      <xdr:col>17</xdr:col>
      <xdr:colOff>247649</xdr:colOff>
      <xdr:row>7</xdr:row>
      <xdr:rowOff>76200</xdr:rowOff>
    </xdr:to>
    <xdr:sp macro="" textlink="">
      <xdr:nvSpPr>
        <xdr:cNvPr id="4" name="Parallelogram 3">
          <a:extLst>
            <a:ext uri="{FF2B5EF4-FFF2-40B4-BE49-F238E27FC236}">
              <a16:creationId xmlns:a16="http://schemas.microsoft.com/office/drawing/2014/main" id="{C2C7BB9F-EBE9-3BED-1A39-907338DB9466}"/>
            </a:ext>
          </a:extLst>
        </xdr:cNvPr>
        <xdr:cNvSpPr/>
      </xdr:nvSpPr>
      <xdr:spPr>
        <a:xfrm flipH="1">
          <a:off x="4029074" y="1000124"/>
          <a:ext cx="6581775" cy="409576"/>
        </a:xfrm>
        <a:prstGeom prst="parallelogram">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IN" sz="2000">
              <a:latin typeface="Arial Rounded MT Bold" panose="020F0704030504030204" pitchFamily="34" charset="0"/>
            </a:rPr>
            <a:t>KPIs</a:t>
          </a:r>
        </a:p>
      </xdr:txBody>
    </xdr:sp>
    <xdr:clientData/>
  </xdr:twoCellAnchor>
  <xdr:twoCellAnchor>
    <xdr:from>
      <xdr:col>17</xdr:col>
      <xdr:colOff>190499</xdr:colOff>
      <xdr:row>5</xdr:row>
      <xdr:rowOff>47624</xdr:rowOff>
    </xdr:from>
    <xdr:to>
      <xdr:col>23</xdr:col>
      <xdr:colOff>390524</xdr:colOff>
      <xdr:row>7</xdr:row>
      <xdr:rowOff>76200</xdr:rowOff>
    </xdr:to>
    <xdr:sp macro="" textlink="">
      <xdr:nvSpPr>
        <xdr:cNvPr id="5" name="Parallelogram 4">
          <a:extLst>
            <a:ext uri="{FF2B5EF4-FFF2-40B4-BE49-F238E27FC236}">
              <a16:creationId xmlns:a16="http://schemas.microsoft.com/office/drawing/2014/main" id="{8F7AF85D-A52B-6516-0CA9-6FA986957635}"/>
            </a:ext>
          </a:extLst>
        </xdr:cNvPr>
        <xdr:cNvSpPr/>
      </xdr:nvSpPr>
      <xdr:spPr>
        <a:xfrm flipH="1">
          <a:off x="10553699" y="1000124"/>
          <a:ext cx="3857625" cy="409576"/>
        </a:xfrm>
        <a:prstGeom prst="parallelogram">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IN" sz="2000">
              <a:latin typeface="Arial Rounded MT Bold" panose="020F0704030504030204" pitchFamily="34" charset="0"/>
            </a:rPr>
            <a:t>GROWTH INSIGHTS</a:t>
          </a:r>
        </a:p>
      </xdr:txBody>
    </xdr:sp>
    <xdr:clientData/>
  </xdr:twoCellAnchor>
  <xdr:twoCellAnchor editAs="oneCell">
    <xdr:from>
      <xdr:col>0</xdr:col>
      <xdr:colOff>438149</xdr:colOff>
      <xdr:row>0</xdr:row>
      <xdr:rowOff>114300</xdr:rowOff>
    </xdr:from>
    <xdr:to>
      <xdr:col>2</xdr:col>
      <xdr:colOff>238124</xdr:colOff>
      <xdr:row>4</xdr:row>
      <xdr:rowOff>142875</xdr:rowOff>
    </xdr:to>
    <xdr:pic>
      <xdr:nvPicPr>
        <xdr:cNvPr id="7" name="Graphic 6" descr="Shopping cart with solid fill">
          <a:extLst>
            <a:ext uri="{FF2B5EF4-FFF2-40B4-BE49-F238E27FC236}">
              <a16:creationId xmlns:a16="http://schemas.microsoft.com/office/drawing/2014/main" id="{9C72BA5C-3EB3-1803-5731-BB02574B04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38149" y="114300"/>
          <a:ext cx="1019175" cy="790575"/>
        </a:xfrm>
        <a:prstGeom prst="rect">
          <a:avLst/>
        </a:prstGeom>
      </xdr:spPr>
    </xdr:pic>
    <xdr:clientData/>
  </xdr:twoCellAnchor>
  <xdr:twoCellAnchor>
    <xdr:from>
      <xdr:col>0</xdr:col>
      <xdr:colOff>209550</xdr:colOff>
      <xdr:row>7</xdr:row>
      <xdr:rowOff>142875</xdr:rowOff>
    </xdr:from>
    <xdr:to>
      <xdr:col>6</xdr:col>
      <xdr:colOff>409575</xdr:colOff>
      <xdr:row>21</xdr:row>
      <xdr:rowOff>66675</xdr:rowOff>
    </xdr:to>
    <xdr:graphicFrame macro="">
      <xdr:nvGraphicFramePr>
        <xdr:cNvPr id="9" name="Chart 8">
          <a:extLst>
            <a:ext uri="{FF2B5EF4-FFF2-40B4-BE49-F238E27FC236}">
              <a16:creationId xmlns:a16="http://schemas.microsoft.com/office/drawing/2014/main" id="{A502812E-3CFC-48FE-927E-4CA556D0D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25</xdr:row>
      <xdr:rowOff>38101</xdr:rowOff>
    </xdr:from>
    <xdr:to>
      <xdr:col>6</xdr:col>
      <xdr:colOff>409575</xdr:colOff>
      <xdr:row>39</xdr:row>
      <xdr:rowOff>57151</xdr:rowOff>
    </xdr:to>
    <xdr:graphicFrame macro="">
      <xdr:nvGraphicFramePr>
        <xdr:cNvPr id="10" name="Chart 9">
          <a:extLst>
            <a:ext uri="{FF2B5EF4-FFF2-40B4-BE49-F238E27FC236}">
              <a16:creationId xmlns:a16="http://schemas.microsoft.com/office/drawing/2014/main" id="{0382C91A-0120-4EE0-9A3E-A977B63B8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209550</xdr:colOff>
      <xdr:row>20</xdr:row>
      <xdr:rowOff>180975</xdr:rowOff>
    </xdr:from>
    <xdr:to>
      <xdr:col>6</xdr:col>
      <xdr:colOff>419099</xdr:colOff>
      <xdr:row>25</xdr:row>
      <xdr:rowOff>152400</xdr:rowOff>
    </xdr:to>
    <mc:AlternateContent xmlns:mc="http://schemas.openxmlformats.org/markup-compatibility/2006" xmlns:sle15="http://schemas.microsoft.com/office/drawing/2012/slicer">
      <mc:Choice Requires="sle15">
        <xdr:graphicFrame macro="">
          <xdr:nvGraphicFramePr>
            <xdr:cNvPr id="12" name="Select Year ">
              <a:extLst>
                <a:ext uri="{FF2B5EF4-FFF2-40B4-BE49-F238E27FC236}">
                  <a16:creationId xmlns:a16="http://schemas.microsoft.com/office/drawing/2014/main" id="{73206739-D687-481A-B0B9-455CFEB59EF9}"/>
                </a:ext>
              </a:extLst>
            </xdr:cNvPr>
            <xdr:cNvGraphicFramePr/>
          </xdr:nvGraphicFramePr>
          <xdr:xfrm>
            <a:off x="0" y="0"/>
            <a:ext cx="0" cy="0"/>
          </xdr:xfrm>
          <a:graphic>
            <a:graphicData uri="http://schemas.microsoft.com/office/drawing/2010/slicer">
              <sle:slicer xmlns:sle="http://schemas.microsoft.com/office/drawing/2010/slicer" name="Select Year "/>
            </a:graphicData>
          </a:graphic>
        </xdr:graphicFrame>
      </mc:Choice>
      <mc:Fallback xmlns="">
        <xdr:sp macro="" textlink="">
          <xdr:nvSpPr>
            <xdr:cNvPr id="0" name=""/>
            <xdr:cNvSpPr>
              <a:spLocks noTextEdit="1"/>
            </xdr:cNvSpPr>
          </xdr:nvSpPr>
          <xdr:spPr>
            <a:xfrm>
              <a:off x="209550" y="3990975"/>
              <a:ext cx="3867149" cy="9239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6</xdr:col>
      <xdr:colOff>466726</xdr:colOff>
      <xdr:row>7</xdr:row>
      <xdr:rowOff>142874</xdr:rowOff>
    </xdr:from>
    <xdr:to>
      <xdr:col>12</xdr:col>
      <xdr:colOff>142876</xdr:colOff>
      <xdr:row>23</xdr:row>
      <xdr:rowOff>19049</xdr:rowOff>
    </xdr:to>
    <xdr:graphicFrame macro="">
      <xdr:nvGraphicFramePr>
        <xdr:cNvPr id="16" name="Chart 15">
          <a:extLst>
            <a:ext uri="{FF2B5EF4-FFF2-40B4-BE49-F238E27FC236}">
              <a16:creationId xmlns:a16="http://schemas.microsoft.com/office/drawing/2014/main" id="{927B9F4D-6D75-4626-B19C-62B6D3556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142875</xdr:colOff>
      <xdr:row>7</xdr:row>
      <xdr:rowOff>142875</xdr:rowOff>
    </xdr:from>
    <xdr:to>
      <xdr:col>17</xdr:col>
      <xdr:colOff>257175</xdr:colOff>
      <xdr:row>23</xdr:row>
      <xdr:rowOff>28575</xdr:rowOff>
    </xdr:to>
    <xdr:graphicFrame macro="">
      <xdr:nvGraphicFramePr>
        <xdr:cNvPr id="17" name="Chart 16">
          <a:extLst>
            <a:ext uri="{FF2B5EF4-FFF2-40B4-BE49-F238E27FC236}">
              <a16:creationId xmlns:a16="http://schemas.microsoft.com/office/drawing/2014/main" id="{6619C127-569E-4106-8F17-1CD9DB2CD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466726</xdr:colOff>
      <xdr:row>23</xdr:row>
      <xdr:rowOff>57151</xdr:rowOff>
    </xdr:from>
    <xdr:to>
      <xdr:col>12</xdr:col>
      <xdr:colOff>152400</xdr:colOff>
      <xdr:row>39</xdr:row>
      <xdr:rowOff>66675</xdr:rowOff>
    </xdr:to>
    <xdr:graphicFrame macro="">
      <xdr:nvGraphicFramePr>
        <xdr:cNvPr id="18" name="Chart 17">
          <a:extLst>
            <a:ext uri="{FF2B5EF4-FFF2-40B4-BE49-F238E27FC236}">
              <a16:creationId xmlns:a16="http://schemas.microsoft.com/office/drawing/2014/main" id="{707D00B8-047C-4321-80F8-E0FD2555A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152401</xdr:colOff>
      <xdr:row>23</xdr:row>
      <xdr:rowOff>66676</xdr:rowOff>
    </xdr:from>
    <xdr:to>
      <xdr:col>17</xdr:col>
      <xdr:colOff>247651</xdr:colOff>
      <xdr:row>39</xdr:row>
      <xdr:rowOff>66676</xdr:rowOff>
    </xdr:to>
    <xdr:graphicFrame macro="">
      <xdr:nvGraphicFramePr>
        <xdr:cNvPr id="19" name="Chart 18">
          <a:extLst>
            <a:ext uri="{FF2B5EF4-FFF2-40B4-BE49-F238E27FC236}">
              <a16:creationId xmlns:a16="http://schemas.microsoft.com/office/drawing/2014/main" id="{E786E881-33A0-4D8D-BEF7-F5CCF3027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304800</xdr:colOff>
      <xdr:row>7</xdr:row>
      <xdr:rowOff>152399</xdr:rowOff>
    </xdr:from>
    <xdr:to>
      <xdr:col>23</xdr:col>
      <xdr:colOff>409575</xdr:colOff>
      <xdr:row>18</xdr:row>
      <xdr:rowOff>66675</xdr:rowOff>
    </xdr:to>
    <xdr:graphicFrame macro="">
      <xdr:nvGraphicFramePr>
        <xdr:cNvPr id="20" name="Chart 19">
          <a:extLst>
            <a:ext uri="{FF2B5EF4-FFF2-40B4-BE49-F238E27FC236}">
              <a16:creationId xmlns:a16="http://schemas.microsoft.com/office/drawing/2014/main" id="{092FDEA9-9E57-4B6D-8FBD-6C9126356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304800</xdr:colOff>
      <xdr:row>29</xdr:row>
      <xdr:rowOff>85724</xdr:rowOff>
    </xdr:from>
    <xdr:to>
      <xdr:col>23</xdr:col>
      <xdr:colOff>419100</xdr:colOff>
      <xdr:row>39</xdr:row>
      <xdr:rowOff>57149</xdr:rowOff>
    </xdr:to>
    <xdr:graphicFrame macro="">
      <xdr:nvGraphicFramePr>
        <xdr:cNvPr id="22" name="Chart 21">
          <a:extLst>
            <a:ext uri="{FF2B5EF4-FFF2-40B4-BE49-F238E27FC236}">
              <a16:creationId xmlns:a16="http://schemas.microsoft.com/office/drawing/2014/main" id="{DC36578E-E276-41E9-BDD7-5D207F8C8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16</xdr:col>
      <xdr:colOff>38100</xdr:colOff>
      <xdr:row>100</xdr:row>
      <xdr:rowOff>38100</xdr:rowOff>
    </xdr:from>
    <xdr:to>
      <xdr:col>17</xdr:col>
      <xdr:colOff>238125</xdr:colOff>
      <xdr:row>105</xdr:row>
      <xdr:rowOff>85725</xdr:rowOff>
    </xdr:to>
    <mc:AlternateContent xmlns:mc="http://schemas.openxmlformats.org/markup-compatibility/2006" xmlns:sle15="http://schemas.microsoft.com/office/drawing/2012/slicer">
      <mc:Choice Requires="sle15">
        <xdr:graphicFrame macro="">
          <xdr:nvGraphicFramePr>
            <xdr:cNvPr id="4" name="Select Year">
              <a:extLst>
                <a:ext uri="{FF2B5EF4-FFF2-40B4-BE49-F238E27FC236}">
                  <a16:creationId xmlns:a16="http://schemas.microsoft.com/office/drawing/2014/main" id="{6DC4C7E5-46F7-3472-420A-93173EDB55ED}"/>
                </a:ext>
              </a:extLst>
            </xdr:cNvPr>
            <xdr:cNvGraphicFramePr/>
          </xdr:nvGraphicFramePr>
          <xdr:xfrm>
            <a:off x="0" y="0"/>
            <a:ext cx="0" cy="0"/>
          </xdr:xfrm>
          <a:graphic>
            <a:graphicData uri="http://schemas.microsoft.com/office/drawing/2010/slicer">
              <sle:slicer xmlns:sle="http://schemas.microsoft.com/office/drawing/2010/slicer" name="Select Year"/>
            </a:graphicData>
          </a:graphic>
        </xdr:graphicFrame>
      </mc:Choice>
      <mc:Fallback xmlns="">
        <xdr:sp macro="" textlink="">
          <xdr:nvSpPr>
            <xdr:cNvPr id="0" name=""/>
            <xdr:cNvSpPr>
              <a:spLocks noTextEdit="1"/>
            </xdr:cNvSpPr>
          </xdr:nvSpPr>
          <xdr:spPr>
            <a:xfrm>
              <a:off x="15763875" y="13373100"/>
              <a:ext cx="1285875" cy="1000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5</xdr:col>
      <xdr:colOff>9525</xdr:colOff>
      <xdr:row>62</xdr:row>
      <xdr:rowOff>128587</xdr:rowOff>
    </xdr:from>
    <xdr:to>
      <xdr:col>10</xdr:col>
      <xdr:colOff>638175</xdr:colOff>
      <xdr:row>77</xdr:row>
      <xdr:rowOff>14287</xdr:rowOff>
    </xdr:to>
    <xdr:graphicFrame macro="">
      <xdr:nvGraphicFramePr>
        <xdr:cNvPr id="5" name="Chart 4">
          <a:extLst>
            <a:ext uri="{FF2B5EF4-FFF2-40B4-BE49-F238E27FC236}">
              <a16:creationId xmlns:a16="http://schemas.microsoft.com/office/drawing/2014/main" id="{D50352E0-6D36-9A32-BE84-D49AD81AE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676275</xdr:colOff>
      <xdr:row>62</xdr:row>
      <xdr:rowOff>128587</xdr:rowOff>
    </xdr:from>
    <xdr:to>
      <xdr:col>14</xdr:col>
      <xdr:colOff>904875</xdr:colOff>
      <xdr:row>77</xdr:row>
      <xdr:rowOff>14287</xdr:rowOff>
    </xdr:to>
    <xdr:graphicFrame macro="">
      <xdr:nvGraphicFramePr>
        <xdr:cNvPr id="6" name="Chart 5">
          <a:extLst>
            <a:ext uri="{FF2B5EF4-FFF2-40B4-BE49-F238E27FC236}">
              <a16:creationId xmlns:a16="http://schemas.microsoft.com/office/drawing/2014/main" id="{6B9F9FBE-1CA6-FD3B-5A51-79FA1290F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381000</xdr:colOff>
      <xdr:row>0</xdr:row>
      <xdr:rowOff>57150</xdr:rowOff>
    </xdr:from>
    <xdr:to>
      <xdr:col>8</xdr:col>
      <xdr:colOff>914400</xdr:colOff>
      <xdr:row>35</xdr:row>
      <xdr:rowOff>104775</xdr:rowOff>
    </xdr:to>
    <mc:AlternateContent xmlns:mc="http://schemas.openxmlformats.org/markup-compatibility/2006" xmlns:sle15="http://schemas.microsoft.com/office/drawing/2012/slicer">
      <mc:Choice Requires="sle15">
        <xdr:graphicFrame macro="">
          <xdr:nvGraphicFramePr>
            <xdr:cNvPr id="7" name="Select Year 1">
              <a:extLst>
                <a:ext uri="{FF2B5EF4-FFF2-40B4-BE49-F238E27FC236}">
                  <a16:creationId xmlns:a16="http://schemas.microsoft.com/office/drawing/2014/main" id="{597757C2-B33E-4D51-A6B1-DE884BCBD866}"/>
                </a:ext>
              </a:extLst>
            </xdr:cNvPr>
            <xdr:cNvGraphicFramePr/>
          </xdr:nvGraphicFramePr>
          <xdr:xfrm>
            <a:off x="0" y="0"/>
            <a:ext cx="0" cy="0"/>
          </xdr:xfrm>
          <a:graphic>
            <a:graphicData uri="http://schemas.microsoft.com/office/drawing/2010/slicer">
              <sle:slicer xmlns:sle="http://schemas.microsoft.com/office/drawing/2010/slicer" name="Select Year 1"/>
            </a:graphicData>
          </a:graphic>
        </xdr:graphicFrame>
      </mc:Choice>
      <mc:Fallback xmlns="">
        <xdr:sp macro="" textlink="">
          <xdr:nvSpPr>
            <xdr:cNvPr id="0" name=""/>
            <xdr:cNvSpPr>
              <a:spLocks noTextEdit="1"/>
            </xdr:cNvSpPr>
          </xdr:nvSpPr>
          <xdr:spPr>
            <a:xfrm>
              <a:off x="6667500" y="57150"/>
              <a:ext cx="1285875" cy="1000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95250</xdr:colOff>
      <xdr:row>0</xdr:row>
      <xdr:rowOff>104775</xdr:rowOff>
    </xdr:from>
    <xdr:to>
      <xdr:col>13</xdr:col>
      <xdr:colOff>95250</xdr:colOff>
      <xdr:row>14</xdr:row>
      <xdr:rowOff>180975</xdr:rowOff>
    </xdr:to>
    <xdr:graphicFrame macro="">
      <xdr:nvGraphicFramePr>
        <xdr:cNvPr id="9" name="Chart 8">
          <a:extLst>
            <a:ext uri="{FF2B5EF4-FFF2-40B4-BE49-F238E27FC236}">
              <a16:creationId xmlns:a16="http://schemas.microsoft.com/office/drawing/2014/main" id="{CB99CB36-1C37-40C3-EEC4-888DD42EC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390525</xdr:colOff>
      <xdr:row>0</xdr:row>
      <xdr:rowOff>114300</xdr:rowOff>
    </xdr:from>
    <xdr:to>
      <xdr:col>21</xdr:col>
      <xdr:colOff>85725</xdr:colOff>
      <xdr:row>15</xdr:row>
      <xdr:rowOff>0</xdr:rowOff>
    </xdr:to>
    <xdr:graphicFrame macro="">
      <xdr:nvGraphicFramePr>
        <xdr:cNvPr id="10" name="Chart 9">
          <a:extLst>
            <a:ext uri="{FF2B5EF4-FFF2-40B4-BE49-F238E27FC236}">
              <a16:creationId xmlns:a16="http://schemas.microsoft.com/office/drawing/2014/main" id="{E6A669EE-2A66-BB45-54EB-22C51CE8A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390525</xdr:colOff>
      <xdr:row>15</xdr:row>
      <xdr:rowOff>171450</xdr:rowOff>
    </xdr:from>
    <xdr:to>
      <xdr:col>21</xdr:col>
      <xdr:colOff>85725</xdr:colOff>
      <xdr:row>30</xdr:row>
      <xdr:rowOff>57150</xdr:rowOff>
    </xdr:to>
    <xdr:graphicFrame macro="">
      <xdr:nvGraphicFramePr>
        <xdr:cNvPr id="11" name="Chart 10">
          <a:extLst>
            <a:ext uri="{FF2B5EF4-FFF2-40B4-BE49-F238E27FC236}">
              <a16:creationId xmlns:a16="http://schemas.microsoft.com/office/drawing/2014/main" id="{1CECEF15-C1EE-E6F5-1BD3-FF761B5B2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781050</xdr:colOff>
      <xdr:row>16</xdr:row>
      <xdr:rowOff>47625</xdr:rowOff>
    </xdr:from>
    <xdr:to>
      <xdr:col>12</xdr:col>
      <xdr:colOff>590550</xdr:colOff>
      <xdr:row>30</xdr:row>
      <xdr:rowOff>123825</xdr:rowOff>
    </xdr:to>
    <xdr:graphicFrame macro="">
      <xdr:nvGraphicFramePr>
        <xdr:cNvPr id="12" name="Chart 11">
          <a:extLst>
            <a:ext uri="{FF2B5EF4-FFF2-40B4-BE49-F238E27FC236}">
              <a16:creationId xmlns:a16="http://schemas.microsoft.com/office/drawing/2014/main" id="{1890678F-08D1-8497-B20A-20E56AACF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485775</xdr:colOff>
      <xdr:row>7</xdr:row>
      <xdr:rowOff>28576</xdr:rowOff>
    </xdr:from>
    <xdr:to>
      <xdr:col>24</xdr:col>
      <xdr:colOff>485775</xdr:colOff>
      <xdr:row>12</xdr:row>
      <xdr:rowOff>9526</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D9A2F7A4-583D-4537-5D7C-B6626388C8E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163800" y="1362076"/>
              <a:ext cx="18288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400050</xdr:colOff>
      <xdr:row>1</xdr:row>
      <xdr:rowOff>95250</xdr:rowOff>
    </xdr:from>
    <xdr:to>
      <xdr:col>14</xdr:col>
      <xdr:colOff>95250</xdr:colOff>
      <xdr:row>15</xdr:row>
      <xdr:rowOff>171450</xdr:rowOff>
    </xdr:to>
    <xdr:graphicFrame macro="">
      <xdr:nvGraphicFramePr>
        <xdr:cNvPr id="2" name="Chart 1">
          <a:extLst>
            <a:ext uri="{FF2B5EF4-FFF2-40B4-BE49-F238E27FC236}">
              <a16:creationId xmlns:a16="http://schemas.microsoft.com/office/drawing/2014/main" id="{4E5B0E44-C9B3-37ED-F3BF-611A50D59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404812</xdr:colOff>
      <xdr:row>16</xdr:row>
      <xdr:rowOff>47625</xdr:rowOff>
    </xdr:from>
    <xdr:to>
      <xdr:col>14</xdr:col>
      <xdr:colOff>100012</xdr:colOff>
      <xdr:row>30</xdr:row>
      <xdr:rowOff>123825</xdr:rowOff>
    </xdr:to>
    <xdr:graphicFrame macro="">
      <xdr:nvGraphicFramePr>
        <xdr:cNvPr id="3" name="Chart 2">
          <a:extLst>
            <a:ext uri="{FF2B5EF4-FFF2-40B4-BE49-F238E27FC236}">
              <a16:creationId xmlns:a16="http://schemas.microsoft.com/office/drawing/2014/main" id="{01F2337A-19FC-09A3-DC00-CBEB70BA0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319087</xdr:colOff>
      <xdr:row>7</xdr:row>
      <xdr:rowOff>95250</xdr:rowOff>
    </xdr:from>
    <xdr:to>
      <xdr:col>23</xdr:col>
      <xdr:colOff>14287</xdr:colOff>
      <xdr:row>21</xdr:row>
      <xdr:rowOff>171450</xdr:rowOff>
    </xdr:to>
    <xdr:graphicFrame macro="">
      <xdr:nvGraphicFramePr>
        <xdr:cNvPr id="5" name="Chart 4">
          <a:extLst>
            <a:ext uri="{FF2B5EF4-FFF2-40B4-BE49-F238E27FC236}">
              <a16:creationId xmlns:a16="http://schemas.microsoft.com/office/drawing/2014/main" id="{EF450E1F-9311-DD7F-10EB-6B85A3534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142875</xdr:colOff>
      <xdr:row>0</xdr:row>
      <xdr:rowOff>9525</xdr:rowOff>
    </xdr:from>
    <xdr:to>
      <xdr:col>15</xdr:col>
      <xdr:colOff>447675</xdr:colOff>
      <xdr:row>14</xdr:row>
      <xdr:rowOff>85725</xdr:rowOff>
    </xdr:to>
    <xdr:graphicFrame macro="">
      <xdr:nvGraphicFramePr>
        <xdr:cNvPr id="2" name="Chart 1">
          <a:extLst>
            <a:ext uri="{FF2B5EF4-FFF2-40B4-BE49-F238E27FC236}">
              <a16:creationId xmlns:a16="http://schemas.microsoft.com/office/drawing/2014/main" id="{711310C4-73A2-3EAD-3101-7C6708A08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15</xdr:row>
      <xdr:rowOff>152400</xdr:rowOff>
    </xdr:from>
    <xdr:to>
      <xdr:col>15</xdr:col>
      <xdr:colOff>447675</xdr:colOff>
      <xdr:row>30</xdr:row>
      <xdr:rowOff>38100</xdr:rowOff>
    </xdr:to>
    <xdr:graphicFrame macro="">
      <xdr:nvGraphicFramePr>
        <xdr:cNvPr id="3" name="Chart 2">
          <a:extLst>
            <a:ext uri="{FF2B5EF4-FFF2-40B4-BE49-F238E27FC236}">
              <a16:creationId xmlns:a16="http://schemas.microsoft.com/office/drawing/2014/main" id="{093FAC79-630F-812D-0FAF-DFB0F477B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323850</xdr:colOff>
      <xdr:row>11</xdr:row>
      <xdr:rowOff>57150</xdr:rowOff>
    </xdr:from>
    <xdr:to>
      <xdr:col>5</xdr:col>
      <xdr:colOff>1057275</xdr:colOff>
      <xdr:row>25</xdr:row>
      <xdr:rowOff>133350</xdr:rowOff>
    </xdr:to>
    <xdr:graphicFrame macro="">
      <xdr:nvGraphicFramePr>
        <xdr:cNvPr id="2" name="Chart 1">
          <a:extLst>
            <a:ext uri="{FF2B5EF4-FFF2-40B4-BE49-F238E27FC236}">
              <a16:creationId xmlns:a16="http://schemas.microsoft.com/office/drawing/2014/main" id="{0A08B706-386A-7E32-0C5B-0776C7F6F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576262</xdr:colOff>
      <xdr:row>4</xdr:row>
      <xdr:rowOff>76199</xdr:rowOff>
    </xdr:from>
    <xdr:to>
      <xdr:col>12</xdr:col>
      <xdr:colOff>271462</xdr:colOff>
      <xdr:row>21</xdr:row>
      <xdr:rowOff>142874</xdr:rowOff>
    </xdr:to>
    <xdr:graphicFrame macro="">
      <xdr:nvGraphicFramePr>
        <xdr:cNvPr id="2" name="Chart 1">
          <a:extLst>
            <a:ext uri="{FF2B5EF4-FFF2-40B4-BE49-F238E27FC236}">
              <a16:creationId xmlns:a16="http://schemas.microsoft.com/office/drawing/2014/main" id="{E9C522E5-7DAC-9956-DECF-3A1A88241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Kumar" refreshedDate="44909.064362962963" backgroundQuery="1" createdVersion="8" refreshedVersion="8" minRefreshableVersion="3" recordCount="0" supportSubquery="1" supportAdvancedDrill="1" xr:uid="{434E32E7-49B2-4277-B828-63F8120C2EBB}">
  <cacheSource type="external" connectionId="1"/>
  <cacheFields count="2">
    <cacheField name="[Measures].[Sum of ARPU]" caption="Sum of ARPU" numFmtId="0" hierarchy="28" level="32767"/>
    <cacheField name="[Range].[Year].[Year]" caption="Year" numFmtId="0"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Range].[Year].&amp;[2021]"/>
            <x15:cachedUniqueName index="1" name="[Range].[Year].&amp;[2022]"/>
          </x15:cachedUniqueNames>
        </ext>
      </extLst>
    </cacheField>
  </cacheFields>
  <cacheHierarchies count="33">
    <cacheHierarchy uniqueName="[Range].[Year]" caption="Year" attribute="1" defaultMemberUniqueName="[Range].[Year].[All]" allUniqueName="[Range].[Year].[All]" dimensionUniqueName="[Range]" displayFolder="" count="2" memberValueDatatype="20" unbalanced="0">
      <fieldsUsage count="2">
        <fieldUsage x="-1"/>
        <fieldUsage x="1"/>
      </fieldsUsage>
    </cacheHierarchy>
    <cacheHierarchy uniqueName="[Range].[Logins_to_Orders_Rate]" caption="Logins_to_Orders_Rate" attribute="1" defaultMemberUniqueName="[Range].[Logins_to_Orders_Rate].[All]" allUniqueName="[Range].[Logins_to_Orders_Rate].[All]" dimensionUniqueName="[Range]" displayFolder="" count="0" memberValueDatatype="5" unbalanced="0"/>
    <cacheHierarchy uniqueName="[Range].[average_DAU]" caption="average_DAU" attribute="1" defaultMemberUniqueName="[Range].[average_DAU].[All]" allUniqueName="[Range].[average_DAU].[All]" dimensionUniqueName="[Range]" displayFolder="" count="0" memberValueDatatype="20" unbalanced="0"/>
    <cacheHierarchy uniqueName="[Range].[average_MAU]" caption="average_MAU" attribute="1" defaultMemberUniqueName="[Range].[average_MAU].[All]" allUniqueName="[Range].[average_MAU].[All]" dimensionUniqueName="[Range]" displayFolder="" count="0" memberValueDatatype="20" unbalanced="0"/>
    <cacheHierarchy uniqueName="[Range].[Stickiness_Ratio]" caption="Stickiness_Ratio" attribute="1" defaultMemberUniqueName="[Range].[Stickiness_Ratio].[All]" allUniqueName="[Range].[Stickiness_Ratio].[All]" dimensionUniqueName="[Range]" displayFolder="" count="0" memberValueDatatype="5" unbalanced="0"/>
    <cacheHierarchy uniqueName="[Range].[ARPU]" caption="ARPU" attribute="1" defaultMemberUniqueName="[Range].[ARPU].[All]" allUniqueName="[Range].[ARPU].[All]" dimensionUniqueName="[Range]" displayFolder="" count="0" memberValueDatatype="5" unbalanced="0"/>
    <cacheHierarchy uniqueName="[Range 1].[Year]" caption="Year" attribute="1" defaultMemberUniqueName="[Range 1].[Year].[All]" allUniqueName="[Range 1].[Year].[All]" dimensionUniqueName="[Range 1]" displayFolder="" count="0" memberValueDatatype="20" unbalanced="0"/>
    <cacheHierarchy uniqueName="[Range 1].[Revenue]" caption="Revenue" attribute="1" defaultMemberUniqueName="[Range 1].[Revenue].[All]" allUniqueName="[Range 1].[Revenue].[All]" dimensionUniqueName="[Range 1]" displayFolder="" count="0" memberValueDatatype="5" unbalanced="0"/>
    <cacheHierarchy uniqueName="[Range 1].[No_of_Logins]" caption="No_of_Logins" attribute="1" defaultMemberUniqueName="[Range 1].[No_of_Logins].[All]" allUniqueName="[Range 1].[No_of_Logins].[All]" dimensionUniqueName="[Range 1]" displayFolder="" count="0" memberValueDatatype="20" unbalanced="0"/>
    <cacheHierarchy uniqueName="[Range 1].[No_of_Order]" caption="No_of_Order" attribute="1" defaultMemberUniqueName="[Range 1].[No_of_Order].[All]" allUniqueName="[Range 1].[No_of_Order].[All]" dimensionUniqueName="[Range 1]" displayFolder="" count="0" memberValueDatatype="20" unbalanced="0"/>
    <cacheHierarchy uniqueName="[Range 1].[No_of_Users]" caption="No_of_Users" attribute="1" defaultMemberUniqueName="[Range 1].[No_of_Users].[All]" allUniqueName="[Range 1].[No_of_Users].[All]" dimensionUniqueName="[Range 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otal_logins]" caption="total_logins" attribute="1" defaultMemberUniqueName="[Table1].[total_logins].[All]" allUniqueName="[Table1].[total_login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Date 2]" caption="Date 2" attribute="1" time="1" defaultMemberUniqueName="[Table1].[Date 2].[All]" allUniqueName="[Table1].[Date 2].[All]" dimensionUniqueName="[Table1]" displayFolder="" count="0" memberValueDatatype="7" unbalanced="0"/>
    <cacheHierarchy uniqueName="[Table1].[Logins to Order Conversion]" caption="Logins to Order Conversion" attribute="1" defaultMemberUniqueName="[Table1].[Logins to Order Conversion].[All]" allUniqueName="[Table1].[Logins to Order Conversion].[All]" dimensionUniqueName="[Table1]" displayFolder="" count="0" memberValueDatatype="5" unbalanced="0"/>
    <cacheHierarchy uniqueName="[Table1].[Date 2 (Year)]" caption="Date 2 (Year)" attribute="1" defaultMemberUniqueName="[Table1].[Date 2 (Year)].[All]" allUniqueName="[Table1].[Date 2 (Year)].[All]" dimensionUniqueName="[Table1]" displayFolder="" count="0" memberValueDatatype="130" unbalanced="0"/>
    <cacheHierarchy uniqueName="[Table1].[Date 2 (Quarter)]" caption="Date 2 (Quarter)" attribute="1" defaultMemberUniqueName="[Table1].[Date 2 (Quarter)].[All]" allUniqueName="[Table1].[Date 2 (Quarter)].[All]" dimensionUniqueName="[Table1]" displayFolder="" count="0" memberValueDatatype="130" unbalanced="0"/>
    <cacheHierarchy uniqueName="[Table1].[Date 2 (Month)]" caption="Date 2 (Month)" attribute="1" defaultMemberUniqueName="[Table1].[Date 2 (Month)].[All]" allUniqueName="[Table1].[Date 2 (Month)].[All]" dimensionUniqueName="[Table1]" displayFolder="" count="0" memberValueDatatype="130" unbalanced="0"/>
    <cacheHierarchy uniqueName="[Table1].[Date 2 (Month Index)]" caption="Date 2 (Month Index)" attribute="1" defaultMemberUniqueName="[Table1].[Date 2 (Month Index)].[All]" allUniqueName="[Table1].[Date 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ogins_to_Orders_Rate]" caption="Sum of Logins_to_Orders_Rate" measure="1" displayFolder="" measureGroup="Range" count="0" hidden="1">
      <extLst>
        <ext xmlns:x15="http://schemas.microsoft.com/office/spreadsheetml/2010/11/main" uri="{B97F6D7D-B522-45F9-BDA1-12C45D357490}">
          <x15:cacheHierarchy aggregatedColumn="1"/>
        </ext>
      </extLst>
    </cacheHierarchy>
    <cacheHierarchy uniqueName="[Measures].[Sum of average_DAU]" caption="Sum of average_DAU" measure="1" displayFolder="" measureGroup="Range" count="0" hidden="1">
      <extLst>
        <ext xmlns:x15="http://schemas.microsoft.com/office/spreadsheetml/2010/11/main" uri="{B97F6D7D-B522-45F9-BDA1-12C45D357490}">
          <x15:cacheHierarchy aggregatedColumn="2"/>
        </ext>
      </extLst>
    </cacheHierarchy>
    <cacheHierarchy uniqueName="[Measures].[Sum of average_MAU]" caption="Sum of average_MAU" measure="1" displayFolder="" measureGroup="Range" count="0" hidden="1">
      <extLst>
        <ext xmlns:x15="http://schemas.microsoft.com/office/spreadsheetml/2010/11/main" uri="{B97F6D7D-B522-45F9-BDA1-12C45D357490}">
          <x15:cacheHierarchy aggregatedColumn="3"/>
        </ext>
      </extLst>
    </cacheHierarchy>
    <cacheHierarchy uniqueName="[Measures].[Sum of Stickiness_Ratio]" caption="Sum of Stickiness_Ratio" measure="1" displayFolder="" measureGroup="Range" count="0" hidden="1">
      <extLst>
        <ext xmlns:x15="http://schemas.microsoft.com/office/spreadsheetml/2010/11/main" uri="{B97F6D7D-B522-45F9-BDA1-12C45D357490}">
          <x15:cacheHierarchy aggregatedColumn="4"/>
        </ext>
      </extLst>
    </cacheHierarchy>
    <cacheHierarchy uniqueName="[Measures].[Sum of ARPU]" caption="Sum of ARPU"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Revenue]" caption="Sum of Revenue" measure="1" displayFolder="" measureGroup="Range 1" count="0" hidden="1">
      <extLst>
        <ext xmlns:x15="http://schemas.microsoft.com/office/spreadsheetml/2010/11/main" uri="{B97F6D7D-B522-45F9-BDA1-12C45D357490}">
          <x15:cacheHierarchy aggregatedColumn="7"/>
        </ext>
      </extLst>
    </cacheHierarchy>
    <cacheHierarchy uniqueName="[Measures].[Sum of No_of_Logins]" caption="Sum of No_of_Logins" measure="1" displayFolder="" measureGroup="Range 1" count="0" hidden="1">
      <extLst>
        <ext xmlns:x15="http://schemas.microsoft.com/office/spreadsheetml/2010/11/main" uri="{B97F6D7D-B522-45F9-BDA1-12C45D357490}">
          <x15:cacheHierarchy aggregatedColumn="8"/>
        </ext>
      </extLst>
    </cacheHierarchy>
    <cacheHierarchy uniqueName="[Measures].[Sum of No_of_Order]" caption="Sum of No_of_Order" measure="1" displayFolder="" measureGroup="Range 1" count="0" hidden="1">
      <extLst>
        <ext xmlns:x15="http://schemas.microsoft.com/office/spreadsheetml/2010/11/main" uri="{B97F6D7D-B522-45F9-BDA1-12C45D357490}">
          <x15:cacheHierarchy aggregatedColumn="9"/>
        </ext>
      </extLst>
    </cacheHierarchy>
    <cacheHierarchy uniqueName="[Measures].[Sum of No_of_Users]" caption="Sum of No_of_Users" measure="1" displayFolder="" measureGroup="Range 1" count="0" hidden="1">
      <extLst>
        <ext xmlns:x15="http://schemas.microsoft.com/office/spreadsheetml/2010/11/main" uri="{B97F6D7D-B522-45F9-BDA1-12C45D357490}">
          <x15:cacheHierarchy aggregatedColumn="10"/>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Kumar" refreshedDate="44909.10457048611" createdVersion="8" refreshedVersion="8" minRefreshableVersion="3" recordCount="5" xr:uid="{6807DFFF-9B55-42DC-844C-F707D7394E32}">
  <cacheSource type="worksheet">
    <worksheetSource ref="A18:C23" sheet="Top Sellers"/>
  </cacheSource>
  <cacheFields count="3">
    <cacheField name="fk_product_id" numFmtId="0">
      <sharedItems containsSemiMixedTypes="0" containsString="0" containsNumber="1" containsInteger="1" minValue="3610" maxValue="12652" count="5">
        <n v="12547"/>
        <n v="8444"/>
        <n v="8221"/>
        <n v="3610"/>
        <n v="12652"/>
      </sharedItems>
    </cacheField>
    <cacheField name="Order_Volume" numFmtId="0">
      <sharedItems containsSemiMixedTypes="0" containsString="0" containsNumber="1" containsInteger="1" minValue="733" maxValue="1607"/>
    </cacheField>
    <cacheField name="avg_sell_price" numFmtId="0">
      <sharedItems containsSemiMixedTypes="0" containsString="0" containsNumber="1" minValue="4670.9391434832296" maxValue="11403.4949494949"/>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Kumar" refreshedDate="44909.108694560186" createdVersion="8" refreshedVersion="8" minRefreshableVersion="3" recordCount="7" xr:uid="{711C7438-51DD-48E6-823C-EED53CA955EB}">
  <cacheSource type="worksheet">
    <worksheetSource ref="A1:C8" sheet="July2021Prob"/>
  </cacheSource>
  <cacheFields count="3">
    <cacheField name="sales_order_status" numFmtId="0">
      <sharedItems count="4">
        <s v="Shipped"/>
        <s v="Rejected"/>
        <s v="Pending"/>
        <s v="Review"/>
      </sharedItems>
    </cacheField>
    <cacheField name="Year" numFmtId="0">
      <sharedItems containsSemiMixedTypes="0" containsString="0" containsNumber="1" containsInteger="1" minValue="2021" maxValue="2022" count="2">
        <n v="2021"/>
        <n v="2022"/>
      </sharedItems>
    </cacheField>
    <cacheField name="Number_of_Orders" numFmtId="0">
      <sharedItems containsSemiMixedTypes="0" containsString="0" containsNumber="1" containsInteger="1" minValue="1" maxValue="3899"/>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Kumar" refreshedDate="44909.063851851854" backgroundQuery="1" createdVersion="3" refreshedVersion="8" minRefreshableVersion="3" recordCount="0" supportSubquery="1" supportAdvancedDrill="1" xr:uid="{E1E7349F-A853-452A-AA81-4733ED960F98}">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Range].[Year]" caption="Year" attribute="1" defaultMemberUniqueName="[Range].[Year].[All]" allUniqueName="[Range].[Year].[All]" dimensionUniqueName="[Range]" displayFolder="" count="0" memberValueDatatype="20" unbalanced="0"/>
    <cacheHierarchy uniqueName="[Range].[Logins_to_Orders_Rate]" caption="Logins_to_Orders_Rate" attribute="1" defaultMemberUniqueName="[Range].[Logins_to_Orders_Rate].[All]" allUniqueName="[Range].[Logins_to_Orders_Rate].[All]" dimensionUniqueName="[Range]" displayFolder="" count="0" memberValueDatatype="5" unbalanced="0"/>
    <cacheHierarchy uniqueName="[Range].[average_DAU]" caption="average_DAU" attribute="1" defaultMemberUniqueName="[Range].[average_DAU].[All]" allUniqueName="[Range].[average_DAU].[All]" dimensionUniqueName="[Range]" displayFolder="" count="0" memberValueDatatype="20" unbalanced="0"/>
    <cacheHierarchy uniqueName="[Range].[average_MAU]" caption="average_MAU" attribute="1" defaultMemberUniqueName="[Range].[average_MAU].[All]" allUniqueName="[Range].[average_MAU].[All]" dimensionUniqueName="[Range]" displayFolder="" count="0" memberValueDatatype="20" unbalanced="0"/>
    <cacheHierarchy uniqueName="[Range].[Stickiness_Ratio]" caption="Stickiness_Ratio" attribute="1" defaultMemberUniqueName="[Range].[Stickiness_Ratio].[All]" allUniqueName="[Range].[Stickiness_Ratio].[All]" dimensionUniqueName="[Range]" displayFolder="" count="0" memberValueDatatype="5" unbalanced="0"/>
    <cacheHierarchy uniqueName="[Range].[ARPU]" caption="ARPU" attribute="1" defaultMemberUniqueName="[Range].[ARPU].[All]" allUniqueName="[Range].[ARPU].[All]" dimensionUniqueName="[Range]" displayFolder="" count="0" memberValueDatatype="5" unbalanced="0"/>
    <cacheHierarchy uniqueName="[Range 1].[Year]" caption="Year" attribute="1" defaultMemberUniqueName="[Range 1].[Year].[All]" allUniqueName="[Range 1].[Year].[All]" dimensionUniqueName="[Range 1]" displayFolder="" count="0" memberValueDatatype="20" unbalanced="0"/>
    <cacheHierarchy uniqueName="[Range 1].[Revenue]" caption="Revenue" attribute="1" defaultMemberUniqueName="[Range 1].[Revenue].[All]" allUniqueName="[Range 1].[Revenue].[All]" dimensionUniqueName="[Range 1]" displayFolder="" count="0" memberValueDatatype="5" unbalanced="0"/>
    <cacheHierarchy uniqueName="[Range 1].[No_of_Logins]" caption="No_of_Logins" attribute="1" defaultMemberUniqueName="[Range 1].[No_of_Logins].[All]" allUniqueName="[Range 1].[No_of_Logins].[All]" dimensionUniqueName="[Range 1]" displayFolder="" count="0" memberValueDatatype="20" unbalanced="0"/>
    <cacheHierarchy uniqueName="[Range 1].[No_of_Order]" caption="No_of_Order" attribute="1" defaultMemberUniqueName="[Range 1].[No_of_Order].[All]" allUniqueName="[Range 1].[No_of_Order].[All]" dimensionUniqueName="[Range 1]" displayFolder="" count="0" memberValueDatatype="20" unbalanced="0"/>
    <cacheHierarchy uniqueName="[Range 1].[No_of_Users]" caption="No_of_Users" attribute="1" defaultMemberUniqueName="[Range 1].[No_of_Users].[All]" allUniqueName="[Range 1].[No_of_Users].[All]" dimensionUniqueName="[Range 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otal_logins]" caption="total_logins" attribute="1" defaultMemberUniqueName="[Table1].[total_logins].[All]" allUniqueName="[Table1].[total_login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Date 2]" caption="Date 2" attribute="1" time="1" defaultMemberUniqueName="[Table1].[Date 2].[All]" allUniqueName="[Table1].[Date 2].[All]" dimensionUniqueName="[Table1]" displayFolder="" count="0" memberValueDatatype="7" unbalanced="0"/>
    <cacheHierarchy uniqueName="[Table1].[Logins to Order Conversion]" caption="Logins to Order Conversion" attribute="1" defaultMemberUniqueName="[Table1].[Logins to Order Conversion].[All]" allUniqueName="[Table1].[Logins to Order Conversion].[All]" dimensionUniqueName="[Table1]" displayFolder="" count="0" memberValueDatatype="5" unbalanced="0"/>
    <cacheHierarchy uniqueName="[Table1].[Date 2 (Year)]" caption="Date 2 (Year)" attribute="1" defaultMemberUniqueName="[Table1].[Date 2 (Year)].[All]" allUniqueName="[Table1].[Date 2 (Year)].[All]" dimensionUniqueName="[Table1]" displayFolder="" count="0" memberValueDatatype="130" unbalanced="0"/>
    <cacheHierarchy uniqueName="[Table1].[Date 2 (Quarter)]" caption="Date 2 (Quarter)" attribute="1" defaultMemberUniqueName="[Table1].[Date 2 (Quarter)].[All]" allUniqueName="[Table1].[Date 2 (Quarter)].[All]" dimensionUniqueName="[Table1]" displayFolder="" count="0" memberValueDatatype="130" unbalanced="0"/>
    <cacheHierarchy uniqueName="[Table1].[Date 2 (Month)]" caption="Date 2 (Month)" attribute="1" defaultMemberUniqueName="[Table1].[Date 2 (Month)].[All]" allUniqueName="[Table1].[Date 2 (Month)].[All]" dimensionUniqueName="[Table1]" displayFolder="" count="0" memberValueDatatype="130" unbalanced="0"/>
    <cacheHierarchy uniqueName="[Table1].[Date 2 (Month Index)]" caption="Date 2 (Month Index)" attribute="1" defaultMemberUniqueName="[Table1].[Date 2 (Month Index)].[All]" allUniqueName="[Table1].[Date 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ogins_to_Orders_Rate]" caption="Sum of Logins_to_Orders_Rate" measure="1" displayFolder="" measureGroup="Range" count="0" hidden="1">
      <extLst>
        <ext xmlns:x15="http://schemas.microsoft.com/office/spreadsheetml/2010/11/main" uri="{B97F6D7D-B522-45F9-BDA1-12C45D357490}">
          <x15:cacheHierarchy aggregatedColumn="1"/>
        </ext>
      </extLst>
    </cacheHierarchy>
    <cacheHierarchy uniqueName="[Measures].[Sum of average_DAU]" caption="Sum of average_DAU" measure="1" displayFolder="" measureGroup="Range" count="0" hidden="1">
      <extLst>
        <ext xmlns:x15="http://schemas.microsoft.com/office/spreadsheetml/2010/11/main" uri="{B97F6D7D-B522-45F9-BDA1-12C45D357490}">
          <x15:cacheHierarchy aggregatedColumn="2"/>
        </ext>
      </extLst>
    </cacheHierarchy>
    <cacheHierarchy uniqueName="[Measures].[Sum of average_MAU]" caption="Sum of average_MAU" measure="1" displayFolder="" measureGroup="Range" count="0" hidden="1">
      <extLst>
        <ext xmlns:x15="http://schemas.microsoft.com/office/spreadsheetml/2010/11/main" uri="{B97F6D7D-B522-45F9-BDA1-12C45D357490}">
          <x15:cacheHierarchy aggregatedColumn="3"/>
        </ext>
      </extLst>
    </cacheHierarchy>
    <cacheHierarchy uniqueName="[Measures].[Sum of Stickiness_Ratio]" caption="Sum of Stickiness_Ratio" measure="1" displayFolder="" measureGroup="Range" count="0" hidden="1">
      <extLst>
        <ext xmlns:x15="http://schemas.microsoft.com/office/spreadsheetml/2010/11/main" uri="{B97F6D7D-B522-45F9-BDA1-12C45D357490}">
          <x15:cacheHierarchy aggregatedColumn="4"/>
        </ext>
      </extLst>
    </cacheHierarchy>
    <cacheHierarchy uniqueName="[Measures].[Sum of ARPU]" caption="Sum of ARPU" measure="1" displayFolder="" measureGroup="Range" count="0" hidden="1">
      <extLst>
        <ext xmlns:x15="http://schemas.microsoft.com/office/spreadsheetml/2010/11/main" uri="{B97F6D7D-B522-45F9-BDA1-12C45D357490}">
          <x15:cacheHierarchy aggregatedColumn="5"/>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licerData="1" pivotCacheId="96262670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Kumar" refreshedDate="44909.064362500001" backgroundQuery="1" createdVersion="8" refreshedVersion="8" minRefreshableVersion="3" recordCount="0" supportSubquery="1" supportAdvancedDrill="1" xr:uid="{793B1246-19B2-4B52-A227-79A931D62DCE}">
  <cacheSource type="external" connectionId="1"/>
  <cacheFields count="2">
    <cacheField name="[Range].[Year].[Year]" caption="Year" numFmtId="0"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Range].[Year].&amp;[2021]"/>
            <x15:cachedUniqueName index="1" name="[Range].[Year].&amp;[2022]"/>
          </x15:cachedUniqueNames>
        </ext>
      </extLst>
    </cacheField>
    <cacheField name="[Measures].[Sum of Stickiness_Ratio]" caption="Sum of Stickiness_Ratio" numFmtId="0" hierarchy="27" level="32767"/>
  </cacheFields>
  <cacheHierarchies count="33">
    <cacheHierarchy uniqueName="[Range].[Year]" caption="Year" attribute="1" defaultMemberUniqueName="[Range].[Year].[All]" allUniqueName="[Range].[Year].[All]" dimensionUniqueName="[Range]" displayFolder="" count="2" memberValueDatatype="20" unbalanced="0">
      <fieldsUsage count="2">
        <fieldUsage x="-1"/>
        <fieldUsage x="0"/>
      </fieldsUsage>
    </cacheHierarchy>
    <cacheHierarchy uniqueName="[Range].[Logins_to_Orders_Rate]" caption="Logins_to_Orders_Rate" attribute="1" defaultMemberUniqueName="[Range].[Logins_to_Orders_Rate].[All]" allUniqueName="[Range].[Logins_to_Orders_Rate].[All]" dimensionUniqueName="[Range]" displayFolder="" count="0" memberValueDatatype="5" unbalanced="0"/>
    <cacheHierarchy uniqueName="[Range].[average_DAU]" caption="average_DAU" attribute="1" defaultMemberUniqueName="[Range].[average_DAU].[All]" allUniqueName="[Range].[average_DAU].[All]" dimensionUniqueName="[Range]" displayFolder="" count="0" memberValueDatatype="20" unbalanced="0"/>
    <cacheHierarchy uniqueName="[Range].[average_MAU]" caption="average_MAU" attribute="1" defaultMemberUniqueName="[Range].[average_MAU].[All]" allUniqueName="[Range].[average_MAU].[All]" dimensionUniqueName="[Range]" displayFolder="" count="0" memberValueDatatype="20" unbalanced="0"/>
    <cacheHierarchy uniqueName="[Range].[Stickiness_Ratio]" caption="Stickiness_Ratio" attribute="1" defaultMemberUniqueName="[Range].[Stickiness_Ratio].[All]" allUniqueName="[Range].[Stickiness_Ratio].[All]" dimensionUniqueName="[Range]" displayFolder="" count="0" memberValueDatatype="5" unbalanced="0"/>
    <cacheHierarchy uniqueName="[Range].[ARPU]" caption="ARPU" attribute="1" defaultMemberUniqueName="[Range].[ARPU].[All]" allUniqueName="[Range].[ARPU].[All]" dimensionUniqueName="[Range]" displayFolder="" count="0" memberValueDatatype="5" unbalanced="0"/>
    <cacheHierarchy uniqueName="[Range 1].[Year]" caption="Year" attribute="1" defaultMemberUniqueName="[Range 1].[Year].[All]" allUniqueName="[Range 1].[Year].[All]" dimensionUniqueName="[Range 1]" displayFolder="" count="0" memberValueDatatype="20" unbalanced="0"/>
    <cacheHierarchy uniqueName="[Range 1].[Revenue]" caption="Revenue" attribute="1" defaultMemberUniqueName="[Range 1].[Revenue].[All]" allUniqueName="[Range 1].[Revenue].[All]" dimensionUniqueName="[Range 1]" displayFolder="" count="0" memberValueDatatype="5" unbalanced="0"/>
    <cacheHierarchy uniqueName="[Range 1].[No_of_Logins]" caption="No_of_Logins" attribute="1" defaultMemberUniqueName="[Range 1].[No_of_Logins].[All]" allUniqueName="[Range 1].[No_of_Logins].[All]" dimensionUniqueName="[Range 1]" displayFolder="" count="0" memberValueDatatype="20" unbalanced="0"/>
    <cacheHierarchy uniqueName="[Range 1].[No_of_Order]" caption="No_of_Order" attribute="1" defaultMemberUniqueName="[Range 1].[No_of_Order].[All]" allUniqueName="[Range 1].[No_of_Order].[All]" dimensionUniqueName="[Range 1]" displayFolder="" count="0" memberValueDatatype="20" unbalanced="0"/>
    <cacheHierarchy uniqueName="[Range 1].[No_of_Users]" caption="No_of_Users" attribute="1" defaultMemberUniqueName="[Range 1].[No_of_Users].[All]" allUniqueName="[Range 1].[No_of_Users].[All]" dimensionUniqueName="[Range 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otal_logins]" caption="total_logins" attribute="1" defaultMemberUniqueName="[Table1].[total_logins].[All]" allUniqueName="[Table1].[total_login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Date 2]" caption="Date 2" attribute="1" time="1" defaultMemberUniqueName="[Table1].[Date 2].[All]" allUniqueName="[Table1].[Date 2].[All]" dimensionUniqueName="[Table1]" displayFolder="" count="0" memberValueDatatype="7" unbalanced="0"/>
    <cacheHierarchy uniqueName="[Table1].[Logins to Order Conversion]" caption="Logins to Order Conversion" attribute="1" defaultMemberUniqueName="[Table1].[Logins to Order Conversion].[All]" allUniqueName="[Table1].[Logins to Order Conversion].[All]" dimensionUniqueName="[Table1]" displayFolder="" count="0" memberValueDatatype="5" unbalanced="0"/>
    <cacheHierarchy uniqueName="[Table1].[Date 2 (Year)]" caption="Date 2 (Year)" attribute="1" defaultMemberUniqueName="[Table1].[Date 2 (Year)].[All]" allUniqueName="[Table1].[Date 2 (Year)].[All]" dimensionUniqueName="[Table1]" displayFolder="" count="0" memberValueDatatype="130" unbalanced="0"/>
    <cacheHierarchy uniqueName="[Table1].[Date 2 (Quarter)]" caption="Date 2 (Quarter)" attribute="1" defaultMemberUniqueName="[Table1].[Date 2 (Quarter)].[All]" allUniqueName="[Table1].[Date 2 (Quarter)].[All]" dimensionUniqueName="[Table1]" displayFolder="" count="0" memberValueDatatype="130" unbalanced="0"/>
    <cacheHierarchy uniqueName="[Table1].[Date 2 (Month)]" caption="Date 2 (Month)" attribute="1" defaultMemberUniqueName="[Table1].[Date 2 (Month)].[All]" allUniqueName="[Table1].[Date 2 (Month)].[All]" dimensionUniqueName="[Table1]" displayFolder="" count="0" memberValueDatatype="130" unbalanced="0"/>
    <cacheHierarchy uniqueName="[Table1].[Date 2 (Month Index)]" caption="Date 2 (Month Index)" attribute="1" defaultMemberUniqueName="[Table1].[Date 2 (Month Index)].[All]" allUniqueName="[Table1].[Date 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ogins_to_Orders_Rate]" caption="Sum of Logins_to_Orders_Rate" measure="1" displayFolder="" measureGroup="Range" count="0" hidden="1">
      <extLst>
        <ext xmlns:x15="http://schemas.microsoft.com/office/spreadsheetml/2010/11/main" uri="{B97F6D7D-B522-45F9-BDA1-12C45D357490}">
          <x15:cacheHierarchy aggregatedColumn="1"/>
        </ext>
      </extLst>
    </cacheHierarchy>
    <cacheHierarchy uniqueName="[Measures].[Sum of average_DAU]" caption="Sum of average_DAU" measure="1" displayFolder="" measureGroup="Range" count="0" hidden="1">
      <extLst>
        <ext xmlns:x15="http://schemas.microsoft.com/office/spreadsheetml/2010/11/main" uri="{B97F6D7D-B522-45F9-BDA1-12C45D357490}">
          <x15:cacheHierarchy aggregatedColumn="2"/>
        </ext>
      </extLst>
    </cacheHierarchy>
    <cacheHierarchy uniqueName="[Measures].[Sum of average_MAU]" caption="Sum of average_MAU" measure="1" displayFolder="" measureGroup="Range" count="0" hidden="1">
      <extLst>
        <ext xmlns:x15="http://schemas.microsoft.com/office/spreadsheetml/2010/11/main" uri="{B97F6D7D-B522-45F9-BDA1-12C45D357490}">
          <x15:cacheHierarchy aggregatedColumn="3"/>
        </ext>
      </extLst>
    </cacheHierarchy>
    <cacheHierarchy uniqueName="[Measures].[Sum of Stickiness_Ratio]" caption="Sum of Stickiness_Ratio"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ARPU]" caption="Sum of ARPU" measure="1" displayFolder="" measureGroup="Range"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Range 1" count="0" hidden="1">
      <extLst>
        <ext xmlns:x15="http://schemas.microsoft.com/office/spreadsheetml/2010/11/main" uri="{B97F6D7D-B522-45F9-BDA1-12C45D357490}">
          <x15:cacheHierarchy aggregatedColumn="7"/>
        </ext>
      </extLst>
    </cacheHierarchy>
    <cacheHierarchy uniqueName="[Measures].[Sum of No_of_Logins]" caption="Sum of No_of_Logins" measure="1" displayFolder="" measureGroup="Range 1" count="0" hidden="1">
      <extLst>
        <ext xmlns:x15="http://schemas.microsoft.com/office/spreadsheetml/2010/11/main" uri="{B97F6D7D-B522-45F9-BDA1-12C45D357490}">
          <x15:cacheHierarchy aggregatedColumn="8"/>
        </ext>
      </extLst>
    </cacheHierarchy>
    <cacheHierarchy uniqueName="[Measures].[Sum of No_of_Order]" caption="Sum of No_of_Order" measure="1" displayFolder="" measureGroup="Range 1" count="0" hidden="1">
      <extLst>
        <ext xmlns:x15="http://schemas.microsoft.com/office/spreadsheetml/2010/11/main" uri="{B97F6D7D-B522-45F9-BDA1-12C45D357490}">
          <x15:cacheHierarchy aggregatedColumn="9"/>
        </ext>
      </extLst>
    </cacheHierarchy>
    <cacheHierarchy uniqueName="[Measures].[Sum of No_of_Users]" caption="Sum of No_of_Users" measure="1" displayFolder="" measureGroup="Range 1" count="0" hidden="1">
      <extLst>
        <ext xmlns:x15="http://schemas.microsoft.com/office/spreadsheetml/2010/11/main" uri="{B97F6D7D-B522-45F9-BDA1-12C45D357490}">
          <x15:cacheHierarchy aggregatedColumn="10"/>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Kumar" refreshedDate="44909.064361921293" backgroundQuery="1" createdVersion="8" refreshedVersion="8" minRefreshableVersion="3" recordCount="0" supportSubquery="1" supportAdvancedDrill="1" xr:uid="{E3D8D2A8-463B-4A46-8CC5-441119A1E7BE}">
  <cacheSource type="external" connectionId="1"/>
  <cacheFields count="3">
    <cacheField name="[Range].[Year].[Year]" caption="Year" numFmtId="0"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Range].[Year].&amp;[2021]"/>
            <x15:cachedUniqueName index="1" name="[Range].[Year].&amp;[2022]"/>
          </x15:cachedUniqueNames>
        </ext>
      </extLst>
    </cacheField>
    <cacheField name="[Measures].[Sum of average_DAU]" caption="Sum of average_DAU" numFmtId="0" hierarchy="25" level="32767"/>
    <cacheField name="[Measures].[Sum of average_MAU]" caption="Sum of average_MAU" numFmtId="0" hierarchy="26" level="32767"/>
  </cacheFields>
  <cacheHierarchies count="33">
    <cacheHierarchy uniqueName="[Range].[Year]" caption="Year" attribute="1" defaultMemberUniqueName="[Range].[Year].[All]" allUniqueName="[Range].[Year].[All]" dimensionUniqueName="[Range]" displayFolder="" count="2" memberValueDatatype="20" unbalanced="0">
      <fieldsUsage count="2">
        <fieldUsage x="-1"/>
        <fieldUsage x="0"/>
      </fieldsUsage>
    </cacheHierarchy>
    <cacheHierarchy uniqueName="[Range].[Logins_to_Orders_Rate]" caption="Logins_to_Orders_Rate" attribute="1" defaultMemberUniqueName="[Range].[Logins_to_Orders_Rate].[All]" allUniqueName="[Range].[Logins_to_Orders_Rate].[All]" dimensionUniqueName="[Range]" displayFolder="" count="0" memberValueDatatype="5" unbalanced="0"/>
    <cacheHierarchy uniqueName="[Range].[average_DAU]" caption="average_DAU" attribute="1" defaultMemberUniqueName="[Range].[average_DAU].[All]" allUniqueName="[Range].[average_DAU].[All]" dimensionUniqueName="[Range]" displayFolder="" count="0" memberValueDatatype="20" unbalanced="0"/>
    <cacheHierarchy uniqueName="[Range].[average_MAU]" caption="average_MAU" attribute="1" defaultMemberUniqueName="[Range].[average_MAU].[All]" allUniqueName="[Range].[average_MAU].[All]" dimensionUniqueName="[Range]" displayFolder="" count="0" memberValueDatatype="20" unbalanced="0"/>
    <cacheHierarchy uniqueName="[Range].[Stickiness_Ratio]" caption="Stickiness_Ratio" attribute="1" defaultMemberUniqueName="[Range].[Stickiness_Ratio].[All]" allUniqueName="[Range].[Stickiness_Ratio].[All]" dimensionUniqueName="[Range]" displayFolder="" count="0" memberValueDatatype="5" unbalanced="0"/>
    <cacheHierarchy uniqueName="[Range].[ARPU]" caption="ARPU" attribute="1" defaultMemberUniqueName="[Range].[ARPU].[All]" allUniqueName="[Range].[ARPU].[All]" dimensionUniqueName="[Range]" displayFolder="" count="0" memberValueDatatype="5" unbalanced="0"/>
    <cacheHierarchy uniqueName="[Range 1].[Year]" caption="Year" attribute="1" defaultMemberUniqueName="[Range 1].[Year].[All]" allUniqueName="[Range 1].[Year].[All]" dimensionUniqueName="[Range 1]" displayFolder="" count="0" memberValueDatatype="20" unbalanced="0"/>
    <cacheHierarchy uniqueName="[Range 1].[Revenue]" caption="Revenue" attribute="1" defaultMemberUniqueName="[Range 1].[Revenue].[All]" allUniqueName="[Range 1].[Revenue].[All]" dimensionUniqueName="[Range 1]" displayFolder="" count="0" memberValueDatatype="5" unbalanced="0"/>
    <cacheHierarchy uniqueName="[Range 1].[No_of_Logins]" caption="No_of_Logins" attribute="1" defaultMemberUniqueName="[Range 1].[No_of_Logins].[All]" allUniqueName="[Range 1].[No_of_Logins].[All]" dimensionUniqueName="[Range 1]" displayFolder="" count="0" memberValueDatatype="20" unbalanced="0"/>
    <cacheHierarchy uniqueName="[Range 1].[No_of_Order]" caption="No_of_Order" attribute="1" defaultMemberUniqueName="[Range 1].[No_of_Order].[All]" allUniqueName="[Range 1].[No_of_Order].[All]" dimensionUniqueName="[Range 1]" displayFolder="" count="0" memberValueDatatype="20" unbalanced="0"/>
    <cacheHierarchy uniqueName="[Range 1].[No_of_Users]" caption="No_of_Users" attribute="1" defaultMemberUniqueName="[Range 1].[No_of_Users].[All]" allUniqueName="[Range 1].[No_of_Users].[All]" dimensionUniqueName="[Range 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otal_logins]" caption="total_logins" attribute="1" defaultMemberUniqueName="[Table1].[total_logins].[All]" allUniqueName="[Table1].[total_login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Date 2]" caption="Date 2" attribute="1" time="1" defaultMemberUniqueName="[Table1].[Date 2].[All]" allUniqueName="[Table1].[Date 2].[All]" dimensionUniqueName="[Table1]" displayFolder="" count="0" memberValueDatatype="7" unbalanced="0"/>
    <cacheHierarchy uniqueName="[Table1].[Logins to Order Conversion]" caption="Logins to Order Conversion" attribute="1" defaultMemberUniqueName="[Table1].[Logins to Order Conversion].[All]" allUniqueName="[Table1].[Logins to Order Conversion].[All]" dimensionUniqueName="[Table1]" displayFolder="" count="0" memberValueDatatype="5" unbalanced="0"/>
    <cacheHierarchy uniqueName="[Table1].[Date 2 (Year)]" caption="Date 2 (Year)" attribute="1" defaultMemberUniqueName="[Table1].[Date 2 (Year)].[All]" allUniqueName="[Table1].[Date 2 (Year)].[All]" dimensionUniqueName="[Table1]" displayFolder="" count="0" memberValueDatatype="130" unbalanced="0"/>
    <cacheHierarchy uniqueName="[Table1].[Date 2 (Quarter)]" caption="Date 2 (Quarter)" attribute="1" defaultMemberUniqueName="[Table1].[Date 2 (Quarter)].[All]" allUniqueName="[Table1].[Date 2 (Quarter)].[All]" dimensionUniqueName="[Table1]" displayFolder="" count="0" memberValueDatatype="130" unbalanced="0"/>
    <cacheHierarchy uniqueName="[Table1].[Date 2 (Month)]" caption="Date 2 (Month)" attribute="1" defaultMemberUniqueName="[Table1].[Date 2 (Month)].[All]" allUniqueName="[Table1].[Date 2 (Month)].[All]" dimensionUniqueName="[Table1]" displayFolder="" count="0" memberValueDatatype="130" unbalanced="0"/>
    <cacheHierarchy uniqueName="[Table1].[Date 2 (Month Index)]" caption="Date 2 (Month Index)" attribute="1" defaultMemberUniqueName="[Table1].[Date 2 (Month Index)].[All]" allUniqueName="[Table1].[Date 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ogins_to_Orders_Rate]" caption="Sum of Logins_to_Orders_Rate" measure="1" displayFolder="" measureGroup="Range" count="0" hidden="1">
      <extLst>
        <ext xmlns:x15="http://schemas.microsoft.com/office/spreadsheetml/2010/11/main" uri="{B97F6D7D-B522-45F9-BDA1-12C45D357490}">
          <x15:cacheHierarchy aggregatedColumn="1"/>
        </ext>
      </extLst>
    </cacheHierarchy>
    <cacheHierarchy uniqueName="[Measures].[Sum of average_DAU]" caption="Sum of average_DAU"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verage_MAU]" caption="Sum of average_MAU"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Stickiness_Ratio]" caption="Sum of Stickiness_Ratio" measure="1" displayFolder="" measureGroup="Range" count="0" hidden="1">
      <extLst>
        <ext xmlns:x15="http://schemas.microsoft.com/office/spreadsheetml/2010/11/main" uri="{B97F6D7D-B522-45F9-BDA1-12C45D357490}">
          <x15:cacheHierarchy aggregatedColumn="4"/>
        </ext>
      </extLst>
    </cacheHierarchy>
    <cacheHierarchy uniqueName="[Measures].[Sum of ARPU]" caption="Sum of ARPU" measure="1" displayFolder="" measureGroup="Range"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Range 1" count="0" hidden="1">
      <extLst>
        <ext xmlns:x15="http://schemas.microsoft.com/office/spreadsheetml/2010/11/main" uri="{B97F6D7D-B522-45F9-BDA1-12C45D357490}">
          <x15:cacheHierarchy aggregatedColumn="7"/>
        </ext>
      </extLst>
    </cacheHierarchy>
    <cacheHierarchy uniqueName="[Measures].[Sum of No_of_Logins]" caption="Sum of No_of_Logins" measure="1" displayFolder="" measureGroup="Range 1" count="0" hidden="1">
      <extLst>
        <ext xmlns:x15="http://schemas.microsoft.com/office/spreadsheetml/2010/11/main" uri="{B97F6D7D-B522-45F9-BDA1-12C45D357490}">
          <x15:cacheHierarchy aggregatedColumn="8"/>
        </ext>
      </extLst>
    </cacheHierarchy>
    <cacheHierarchy uniqueName="[Measures].[Sum of No_of_Order]" caption="Sum of No_of_Order" measure="1" displayFolder="" measureGroup="Range 1" count="0" hidden="1">
      <extLst>
        <ext xmlns:x15="http://schemas.microsoft.com/office/spreadsheetml/2010/11/main" uri="{B97F6D7D-B522-45F9-BDA1-12C45D357490}">
          <x15:cacheHierarchy aggregatedColumn="9"/>
        </ext>
      </extLst>
    </cacheHierarchy>
    <cacheHierarchy uniqueName="[Measures].[Sum of No_of_Users]" caption="Sum of No_of_Users" measure="1" displayFolder="" measureGroup="Range 1" count="0" hidden="1">
      <extLst>
        <ext xmlns:x15="http://schemas.microsoft.com/office/spreadsheetml/2010/11/main" uri="{B97F6D7D-B522-45F9-BDA1-12C45D357490}">
          <x15:cacheHierarchy aggregatedColumn="10"/>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Kumar" refreshedDate="44909.064361342593" backgroundQuery="1" createdVersion="8" refreshedVersion="8" minRefreshableVersion="3" recordCount="0" supportSubquery="1" supportAdvancedDrill="1" xr:uid="{9FBCBDDA-2779-470B-BBC3-7636BAB1A908}">
  <cacheSource type="external" connectionId="1"/>
  <cacheFields count="2">
    <cacheField name="[Range].[Year].[Year]" caption="Year" numFmtId="0"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Range].[Year].&amp;[2021]"/>
            <x15:cachedUniqueName index="1" name="[Range].[Year].&amp;[2022]"/>
          </x15:cachedUniqueNames>
        </ext>
      </extLst>
    </cacheField>
    <cacheField name="[Measures].[Sum of Logins_to_Orders_Rate]" caption="Sum of Logins_to_Orders_Rate" numFmtId="0" hierarchy="24" level="32767"/>
  </cacheFields>
  <cacheHierarchies count="33">
    <cacheHierarchy uniqueName="[Range].[Year]" caption="Year" attribute="1" defaultMemberUniqueName="[Range].[Year].[All]" allUniqueName="[Range].[Year].[All]" dimensionUniqueName="[Range]" displayFolder="" count="2" memberValueDatatype="20" unbalanced="0">
      <fieldsUsage count="2">
        <fieldUsage x="-1"/>
        <fieldUsage x="0"/>
      </fieldsUsage>
    </cacheHierarchy>
    <cacheHierarchy uniqueName="[Range].[Logins_to_Orders_Rate]" caption="Logins_to_Orders_Rate" attribute="1" defaultMemberUniqueName="[Range].[Logins_to_Orders_Rate].[All]" allUniqueName="[Range].[Logins_to_Orders_Rate].[All]" dimensionUniqueName="[Range]" displayFolder="" count="0" memberValueDatatype="5" unbalanced="0"/>
    <cacheHierarchy uniqueName="[Range].[average_DAU]" caption="average_DAU" attribute="1" defaultMemberUniqueName="[Range].[average_DAU].[All]" allUniqueName="[Range].[average_DAU].[All]" dimensionUniqueName="[Range]" displayFolder="" count="0" memberValueDatatype="20" unbalanced="0"/>
    <cacheHierarchy uniqueName="[Range].[average_MAU]" caption="average_MAU" attribute="1" defaultMemberUniqueName="[Range].[average_MAU].[All]" allUniqueName="[Range].[average_MAU].[All]" dimensionUniqueName="[Range]" displayFolder="" count="0" memberValueDatatype="20" unbalanced="0"/>
    <cacheHierarchy uniqueName="[Range].[Stickiness_Ratio]" caption="Stickiness_Ratio" attribute="1" defaultMemberUniqueName="[Range].[Stickiness_Ratio].[All]" allUniqueName="[Range].[Stickiness_Ratio].[All]" dimensionUniqueName="[Range]" displayFolder="" count="0" memberValueDatatype="5" unbalanced="0"/>
    <cacheHierarchy uniqueName="[Range].[ARPU]" caption="ARPU" attribute="1" defaultMemberUniqueName="[Range].[ARPU].[All]" allUniqueName="[Range].[ARPU].[All]" dimensionUniqueName="[Range]" displayFolder="" count="0" memberValueDatatype="5" unbalanced="0"/>
    <cacheHierarchy uniqueName="[Range 1].[Year]" caption="Year" attribute="1" defaultMemberUniqueName="[Range 1].[Year].[All]" allUniqueName="[Range 1].[Year].[All]" dimensionUniqueName="[Range 1]" displayFolder="" count="0" memberValueDatatype="20" unbalanced="0"/>
    <cacheHierarchy uniqueName="[Range 1].[Revenue]" caption="Revenue" attribute="1" defaultMemberUniqueName="[Range 1].[Revenue].[All]" allUniqueName="[Range 1].[Revenue].[All]" dimensionUniqueName="[Range 1]" displayFolder="" count="0" memberValueDatatype="5" unbalanced="0"/>
    <cacheHierarchy uniqueName="[Range 1].[No_of_Logins]" caption="No_of_Logins" attribute="1" defaultMemberUniqueName="[Range 1].[No_of_Logins].[All]" allUniqueName="[Range 1].[No_of_Logins].[All]" dimensionUniqueName="[Range 1]" displayFolder="" count="0" memberValueDatatype="20" unbalanced="0"/>
    <cacheHierarchy uniqueName="[Range 1].[No_of_Order]" caption="No_of_Order" attribute="1" defaultMemberUniqueName="[Range 1].[No_of_Order].[All]" allUniqueName="[Range 1].[No_of_Order].[All]" dimensionUniqueName="[Range 1]" displayFolder="" count="0" memberValueDatatype="20" unbalanced="0"/>
    <cacheHierarchy uniqueName="[Range 1].[No_of_Users]" caption="No_of_Users" attribute="1" defaultMemberUniqueName="[Range 1].[No_of_Users].[All]" allUniqueName="[Range 1].[No_of_Users].[All]" dimensionUniqueName="[Range 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otal_logins]" caption="total_logins" attribute="1" defaultMemberUniqueName="[Table1].[total_logins].[All]" allUniqueName="[Table1].[total_login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Date 2]" caption="Date 2" attribute="1" time="1" defaultMemberUniqueName="[Table1].[Date 2].[All]" allUniqueName="[Table1].[Date 2].[All]" dimensionUniqueName="[Table1]" displayFolder="" count="0" memberValueDatatype="7" unbalanced="0"/>
    <cacheHierarchy uniqueName="[Table1].[Logins to Order Conversion]" caption="Logins to Order Conversion" attribute="1" defaultMemberUniqueName="[Table1].[Logins to Order Conversion].[All]" allUniqueName="[Table1].[Logins to Order Conversion].[All]" dimensionUniqueName="[Table1]" displayFolder="" count="0" memberValueDatatype="5" unbalanced="0"/>
    <cacheHierarchy uniqueName="[Table1].[Date 2 (Year)]" caption="Date 2 (Year)" attribute="1" defaultMemberUniqueName="[Table1].[Date 2 (Year)].[All]" allUniqueName="[Table1].[Date 2 (Year)].[All]" dimensionUniqueName="[Table1]" displayFolder="" count="0" memberValueDatatype="130" unbalanced="0"/>
    <cacheHierarchy uniqueName="[Table1].[Date 2 (Quarter)]" caption="Date 2 (Quarter)" attribute="1" defaultMemberUniqueName="[Table1].[Date 2 (Quarter)].[All]" allUniqueName="[Table1].[Date 2 (Quarter)].[All]" dimensionUniqueName="[Table1]" displayFolder="" count="0" memberValueDatatype="130" unbalanced="0"/>
    <cacheHierarchy uniqueName="[Table1].[Date 2 (Month)]" caption="Date 2 (Month)" attribute="1" defaultMemberUniqueName="[Table1].[Date 2 (Month)].[All]" allUniqueName="[Table1].[Date 2 (Month)].[All]" dimensionUniqueName="[Table1]" displayFolder="" count="0" memberValueDatatype="130" unbalanced="0"/>
    <cacheHierarchy uniqueName="[Table1].[Date 2 (Month Index)]" caption="Date 2 (Month Index)" attribute="1" defaultMemberUniqueName="[Table1].[Date 2 (Month Index)].[All]" allUniqueName="[Table1].[Date 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ogins_to_Orders_Rate]" caption="Sum of Logins_to_Orders_Rat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verage_DAU]" caption="Sum of average_DAU" measure="1" displayFolder="" measureGroup="Range" count="0" hidden="1">
      <extLst>
        <ext xmlns:x15="http://schemas.microsoft.com/office/spreadsheetml/2010/11/main" uri="{B97F6D7D-B522-45F9-BDA1-12C45D357490}">
          <x15:cacheHierarchy aggregatedColumn="2"/>
        </ext>
      </extLst>
    </cacheHierarchy>
    <cacheHierarchy uniqueName="[Measures].[Sum of average_MAU]" caption="Sum of average_MAU" measure="1" displayFolder="" measureGroup="Range" count="0" hidden="1">
      <extLst>
        <ext xmlns:x15="http://schemas.microsoft.com/office/spreadsheetml/2010/11/main" uri="{B97F6D7D-B522-45F9-BDA1-12C45D357490}">
          <x15:cacheHierarchy aggregatedColumn="3"/>
        </ext>
      </extLst>
    </cacheHierarchy>
    <cacheHierarchy uniqueName="[Measures].[Sum of Stickiness_Ratio]" caption="Sum of Stickiness_Ratio" measure="1" displayFolder="" measureGroup="Range" count="0" hidden="1">
      <extLst>
        <ext xmlns:x15="http://schemas.microsoft.com/office/spreadsheetml/2010/11/main" uri="{B97F6D7D-B522-45F9-BDA1-12C45D357490}">
          <x15:cacheHierarchy aggregatedColumn="4"/>
        </ext>
      </extLst>
    </cacheHierarchy>
    <cacheHierarchy uniqueName="[Measures].[Sum of ARPU]" caption="Sum of ARPU" measure="1" displayFolder="" measureGroup="Range"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Range 1" count="0" hidden="1">
      <extLst>
        <ext xmlns:x15="http://schemas.microsoft.com/office/spreadsheetml/2010/11/main" uri="{B97F6D7D-B522-45F9-BDA1-12C45D357490}">
          <x15:cacheHierarchy aggregatedColumn="7"/>
        </ext>
      </extLst>
    </cacheHierarchy>
    <cacheHierarchy uniqueName="[Measures].[Sum of No_of_Logins]" caption="Sum of No_of_Logins" measure="1" displayFolder="" measureGroup="Range 1" count="0" hidden="1">
      <extLst>
        <ext xmlns:x15="http://schemas.microsoft.com/office/spreadsheetml/2010/11/main" uri="{B97F6D7D-B522-45F9-BDA1-12C45D357490}">
          <x15:cacheHierarchy aggregatedColumn="8"/>
        </ext>
      </extLst>
    </cacheHierarchy>
    <cacheHierarchy uniqueName="[Measures].[Sum of No_of_Order]" caption="Sum of No_of_Order" measure="1" displayFolder="" measureGroup="Range 1" count="0" hidden="1">
      <extLst>
        <ext xmlns:x15="http://schemas.microsoft.com/office/spreadsheetml/2010/11/main" uri="{B97F6D7D-B522-45F9-BDA1-12C45D357490}">
          <x15:cacheHierarchy aggregatedColumn="9"/>
        </ext>
      </extLst>
    </cacheHierarchy>
    <cacheHierarchy uniqueName="[Measures].[Sum of No_of_Users]" caption="Sum of No_of_Users" measure="1" displayFolder="" measureGroup="Range 1" count="0" hidden="1">
      <extLst>
        <ext xmlns:x15="http://schemas.microsoft.com/office/spreadsheetml/2010/11/main" uri="{B97F6D7D-B522-45F9-BDA1-12C45D357490}">
          <x15:cacheHierarchy aggregatedColumn="10"/>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Kumar" refreshedDate="44909.081224421294" backgroundQuery="1" createdVersion="8" refreshedVersion="8" minRefreshableVersion="3" recordCount="0" supportSubquery="1" supportAdvancedDrill="1" xr:uid="{CFC37BF5-5D28-4385-9E48-ABD45CCC8A05}">
  <cacheSource type="external" connectionId="1"/>
  <cacheFields count="2">
    <cacheField name="[Range 1].[Year].[Year]" caption="Year" numFmtId="0" hierarchy="6"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Range 1].[Year].&amp;[2021]"/>
            <x15:cachedUniqueName index="1" name="[Range 1].[Year].&amp;[2022]"/>
          </x15:cachedUniqueNames>
        </ext>
      </extLst>
    </cacheField>
    <cacheField name="[Measures].[Sum of No_of_Order]" caption="Sum of No_of_Order" numFmtId="0" hierarchy="31" level="32767"/>
  </cacheFields>
  <cacheHierarchies count="33">
    <cacheHierarchy uniqueName="[Range].[Year]" caption="Year" attribute="1" defaultMemberUniqueName="[Range].[Year].[All]" allUniqueName="[Range].[Year].[All]" dimensionUniqueName="[Range]" displayFolder="" count="0" memberValueDatatype="20" unbalanced="0"/>
    <cacheHierarchy uniqueName="[Range].[Logins_to_Orders_Rate]" caption="Logins_to_Orders_Rate" attribute="1" defaultMemberUniqueName="[Range].[Logins_to_Orders_Rate].[All]" allUniqueName="[Range].[Logins_to_Orders_Rate].[All]" dimensionUniqueName="[Range]" displayFolder="" count="0" memberValueDatatype="5" unbalanced="0"/>
    <cacheHierarchy uniqueName="[Range].[average_DAU]" caption="average_DAU" attribute="1" defaultMemberUniqueName="[Range].[average_DAU].[All]" allUniqueName="[Range].[average_DAU].[All]" dimensionUniqueName="[Range]" displayFolder="" count="0" memberValueDatatype="20" unbalanced="0"/>
    <cacheHierarchy uniqueName="[Range].[average_MAU]" caption="average_MAU" attribute="1" defaultMemberUniqueName="[Range].[average_MAU].[All]" allUniqueName="[Range].[average_MAU].[All]" dimensionUniqueName="[Range]" displayFolder="" count="0" memberValueDatatype="20" unbalanced="0"/>
    <cacheHierarchy uniqueName="[Range].[Stickiness_Ratio]" caption="Stickiness_Ratio" attribute="1" defaultMemberUniqueName="[Range].[Stickiness_Ratio].[All]" allUniqueName="[Range].[Stickiness_Ratio].[All]" dimensionUniqueName="[Range]" displayFolder="" count="0" memberValueDatatype="5" unbalanced="0"/>
    <cacheHierarchy uniqueName="[Range].[ARPU]" caption="ARPU" attribute="1" defaultMemberUniqueName="[Range].[ARPU].[All]" allUniqueName="[Range].[ARPU].[All]" dimensionUniqueName="[Range]" displayFolder="" count="0" memberValueDatatype="5" unbalanced="0"/>
    <cacheHierarchy uniqueName="[Range 1].[Year]" caption="Year" attribute="1" defaultMemberUniqueName="[Range 1].[Year].[All]" allUniqueName="[Range 1].[Year].[All]" dimensionUniqueName="[Range 1]" displayFolder="" count="2" memberValueDatatype="20" unbalanced="0">
      <fieldsUsage count="2">
        <fieldUsage x="-1"/>
        <fieldUsage x="0"/>
      </fieldsUsage>
    </cacheHierarchy>
    <cacheHierarchy uniqueName="[Range 1].[Revenue]" caption="Revenue" attribute="1" defaultMemberUniqueName="[Range 1].[Revenue].[All]" allUniqueName="[Range 1].[Revenue].[All]" dimensionUniqueName="[Range 1]" displayFolder="" count="0" memberValueDatatype="5" unbalanced="0"/>
    <cacheHierarchy uniqueName="[Range 1].[No_of_Logins]" caption="No_of_Logins" attribute="1" defaultMemberUniqueName="[Range 1].[No_of_Logins].[All]" allUniqueName="[Range 1].[No_of_Logins].[All]" dimensionUniqueName="[Range 1]" displayFolder="" count="0" memberValueDatatype="20" unbalanced="0"/>
    <cacheHierarchy uniqueName="[Range 1].[No_of_Order]" caption="No_of_Order" attribute="1" defaultMemberUniqueName="[Range 1].[No_of_Order].[All]" allUniqueName="[Range 1].[No_of_Order].[All]" dimensionUniqueName="[Range 1]" displayFolder="" count="0" memberValueDatatype="20" unbalanced="0"/>
    <cacheHierarchy uniqueName="[Range 1].[No_of_Users]" caption="No_of_Users" attribute="1" defaultMemberUniqueName="[Range 1].[No_of_Users].[All]" allUniqueName="[Range 1].[No_of_Users].[All]" dimensionUniqueName="[Range 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otal_logins]" caption="total_logins" attribute="1" defaultMemberUniqueName="[Table1].[total_logins].[All]" allUniqueName="[Table1].[total_login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Date 2]" caption="Date 2" attribute="1" time="1" defaultMemberUniqueName="[Table1].[Date 2].[All]" allUniqueName="[Table1].[Date 2].[All]" dimensionUniqueName="[Table1]" displayFolder="" count="0" memberValueDatatype="7" unbalanced="0"/>
    <cacheHierarchy uniqueName="[Table1].[Logins to Order Conversion]" caption="Logins to Order Conversion" attribute="1" defaultMemberUniqueName="[Table1].[Logins to Order Conversion].[All]" allUniqueName="[Table1].[Logins to Order Conversion].[All]" dimensionUniqueName="[Table1]" displayFolder="" count="0" memberValueDatatype="5" unbalanced="0"/>
    <cacheHierarchy uniqueName="[Table1].[Date 2 (Year)]" caption="Date 2 (Year)" attribute="1" defaultMemberUniqueName="[Table1].[Date 2 (Year)].[All]" allUniqueName="[Table1].[Date 2 (Year)].[All]" dimensionUniqueName="[Table1]" displayFolder="" count="0" memberValueDatatype="130" unbalanced="0"/>
    <cacheHierarchy uniqueName="[Table1].[Date 2 (Quarter)]" caption="Date 2 (Quarter)" attribute="1" defaultMemberUniqueName="[Table1].[Date 2 (Quarter)].[All]" allUniqueName="[Table1].[Date 2 (Quarter)].[All]" dimensionUniqueName="[Table1]" displayFolder="" count="0" memberValueDatatype="130" unbalanced="0"/>
    <cacheHierarchy uniqueName="[Table1].[Date 2 (Month)]" caption="Date 2 (Month)" attribute="1" defaultMemberUniqueName="[Table1].[Date 2 (Month)].[All]" allUniqueName="[Table1].[Date 2 (Month)].[All]" dimensionUniqueName="[Table1]" displayFolder="" count="0" memberValueDatatype="130" unbalanced="0"/>
    <cacheHierarchy uniqueName="[Table1].[Date 2 (Month Index)]" caption="Date 2 (Month Index)" attribute="1" defaultMemberUniqueName="[Table1].[Date 2 (Month Index)].[All]" allUniqueName="[Table1].[Date 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ogins_to_Orders_Rate]" caption="Sum of Logins_to_Orders_Rate" measure="1" displayFolder="" measureGroup="Range" count="0" hidden="1">
      <extLst>
        <ext xmlns:x15="http://schemas.microsoft.com/office/spreadsheetml/2010/11/main" uri="{B97F6D7D-B522-45F9-BDA1-12C45D357490}">
          <x15:cacheHierarchy aggregatedColumn="1"/>
        </ext>
      </extLst>
    </cacheHierarchy>
    <cacheHierarchy uniqueName="[Measures].[Sum of average_DAU]" caption="Sum of average_DAU" measure="1" displayFolder="" measureGroup="Range" count="0" hidden="1">
      <extLst>
        <ext xmlns:x15="http://schemas.microsoft.com/office/spreadsheetml/2010/11/main" uri="{B97F6D7D-B522-45F9-BDA1-12C45D357490}">
          <x15:cacheHierarchy aggregatedColumn="2"/>
        </ext>
      </extLst>
    </cacheHierarchy>
    <cacheHierarchy uniqueName="[Measures].[Sum of average_MAU]" caption="Sum of average_MAU" measure="1" displayFolder="" measureGroup="Range" count="0" hidden="1">
      <extLst>
        <ext xmlns:x15="http://schemas.microsoft.com/office/spreadsheetml/2010/11/main" uri="{B97F6D7D-B522-45F9-BDA1-12C45D357490}">
          <x15:cacheHierarchy aggregatedColumn="3"/>
        </ext>
      </extLst>
    </cacheHierarchy>
    <cacheHierarchy uniqueName="[Measures].[Sum of Stickiness_Ratio]" caption="Sum of Stickiness_Ratio" measure="1" displayFolder="" measureGroup="Range" count="0" hidden="1">
      <extLst>
        <ext xmlns:x15="http://schemas.microsoft.com/office/spreadsheetml/2010/11/main" uri="{B97F6D7D-B522-45F9-BDA1-12C45D357490}">
          <x15:cacheHierarchy aggregatedColumn="4"/>
        </ext>
      </extLst>
    </cacheHierarchy>
    <cacheHierarchy uniqueName="[Measures].[Sum of ARPU]" caption="Sum of ARPU" measure="1" displayFolder="" measureGroup="Range"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Range 1" count="0" hidden="1">
      <extLst>
        <ext xmlns:x15="http://schemas.microsoft.com/office/spreadsheetml/2010/11/main" uri="{B97F6D7D-B522-45F9-BDA1-12C45D357490}">
          <x15:cacheHierarchy aggregatedColumn="7"/>
        </ext>
      </extLst>
    </cacheHierarchy>
    <cacheHierarchy uniqueName="[Measures].[Sum of No_of_Logins]" caption="Sum of No_of_Logins" measure="1" displayFolder="" measureGroup="Range 1" count="0" hidden="1">
      <extLst>
        <ext xmlns:x15="http://schemas.microsoft.com/office/spreadsheetml/2010/11/main" uri="{B97F6D7D-B522-45F9-BDA1-12C45D357490}">
          <x15:cacheHierarchy aggregatedColumn="8"/>
        </ext>
      </extLst>
    </cacheHierarchy>
    <cacheHierarchy uniqueName="[Measures].[Sum of No_of_Order]" caption="Sum of No_of_Order" measure="1" displayFolder="" measureGroup="Range 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No_of_Users]" caption="Sum of No_of_Users" measure="1" displayFolder="" measureGroup="Range 1" count="0" hidden="1">
      <extLst>
        <ext xmlns:x15="http://schemas.microsoft.com/office/spreadsheetml/2010/11/main" uri="{B97F6D7D-B522-45F9-BDA1-12C45D357490}">
          <x15:cacheHierarchy aggregatedColumn="10"/>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Kumar" refreshedDate="44909.081396412039" backgroundQuery="1" createdVersion="8" refreshedVersion="8" minRefreshableVersion="3" recordCount="0" supportSubquery="1" supportAdvancedDrill="1" xr:uid="{C9C97CA1-7686-4A9B-B55B-F61D22DDCEE7}">
  <cacheSource type="external" connectionId="1"/>
  <cacheFields count="2">
    <cacheField name="[Range 1].[Year].[Year]" caption="Year" numFmtId="0" hierarchy="6"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Range 1].[Year].&amp;[2021]"/>
            <x15:cachedUniqueName index="1" name="[Range 1].[Year].&amp;[2022]"/>
          </x15:cachedUniqueNames>
        </ext>
      </extLst>
    </cacheField>
    <cacheField name="[Measures].[Sum of No_of_Users]" caption="Sum of No_of_Users" numFmtId="0" hierarchy="32" level="32767"/>
  </cacheFields>
  <cacheHierarchies count="33">
    <cacheHierarchy uniqueName="[Range].[Year]" caption="Year" attribute="1" defaultMemberUniqueName="[Range].[Year].[All]" allUniqueName="[Range].[Year].[All]" dimensionUniqueName="[Range]" displayFolder="" count="0" memberValueDatatype="20" unbalanced="0"/>
    <cacheHierarchy uniqueName="[Range].[Logins_to_Orders_Rate]" caption="Logins_to_Orders_Rate" attribute="1" defaultMemberUniqueName="[Range].[Logins_to_Orders_Rate].[All]" allUniqueName="[Range].[Logins_to_Orders_Rate].[All]" dimensionUniqueName="[Range]" displayFolder="" count="0" memberValueDatatype="5" unbalanced="0"/>
    <cacheHierarchy uniqueName="[Range].[average_DAU]" caption="average_DAU" attribute="1" defaultMemberUniqueName="[Range].[average_DAU].[All]" allUniqueName="[Range].[average_DAU].[All]" dimensionUniqueName="[Range]" displayFolder="" count="0" memberValueDatatype="20" unbalanced="0"/>
    <cacheHierarchy uniqueName="[Range].[average_MAU]" caption="average_MAU" attribute="1" defaultMemberUniqueName="[Range].[average_MAU].[All]" allUniqueName="[Range].[average_MAU].[All]" dimensionUniqueName="[Range]" displayFolder="" count="0" memberValueDatatype="20" unbalanced="0"/>
    <cacheHierarchy uniqueName="[Range].[Stickiness_Ratio]" caption="Stickiness_Ratio" attribute="1" defaultMemberUniqueName="[Range].[Stickiness_Ratio].[All]" allUniqueName="[Range].[Stickiness_Ratio].[All]" dimensionUniqueName="[Range]" displayFolder="" count="0" memberValueDatatype="5" unbalanced="0"/>
    <cacheHierarchy uniqueName="[Range].[ARPU]" caption="ARPU" attribute="1" defaultMemberUniqueName="[Range].[ARPU].[All]" allUniqueName="[Range].[ARPU].[All]" dimensionUniqueName="[Range]" displayFolder="" count="0" memberValueDatatype="5" unbalanced="0"/>
    <cacheHierarchy uniqueName="[Range 1].[Year]" caption="Year" attribute="1" defaultMemberUniqueName="[Range 1].[Year].[All]" allUniqueName="[Range 1].[Year].[All]" dimensionUniqueName="[Range 1]" displayFolder="" count="2" memberValueDatatype="20" unbalanced="0">
      <fieldsUsage count="2">
        <fieldUsage x="-1"/>
        <fieldUsage x="0"/>
      </fieldsUsage>
    </cacheHierarchy>
    <cacheHierarchy uniqueName="[Range 1].[Revenue]" caption="Revenue" attribute="1" defaultMemberUniqueName="[Range 1].[Revenue].[All]" allUniqueName="[Range 1].[Revenue].[All]" dimensionUniqueName="[Range 1]" displayFolder="" count="0" memberValueDatatype="5" unbalanced="0"/>
    <cacheHierarchy uniqueName="[Range 1].[No_of_Logins]" caption="No_of_Logins" attribute="1" defaultMemberUniqueName="[Range 1].[No_of_Logins].[All]" allUniqueName="[Range 1].[No_of_Logins].[All]" dimensionUniqueName="[Range 1]" displayFolder="" count="0" memberValueDatatype="20" unbalanced="0"/>
    <cacheHierarchy uniqueName="[Range 1].[No_of_Order]" caption="No_of_Order" attribute="1" defaultMemberUniqueName="[Range 1].[No_of_Order].[All]" allUniqueName="[Range 1].[No_of_Order].[All]" dimensionUniqueName="[Range 1]" displayFolder="" count="0" memberValueDatatype="20" unbalanced="0"/>
    <cacheHierarchy uniqueName="[Range 1].[No_of_Users]" caption="No_of_Users" attribute="1" defaultMemberUniqueName="[Range 1].[No_of_Users].[All]" allUniqueName="[Range 1].[No_of_Users].[All]" dimensionUniqueName="[Range 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otal_logins]" caption="total_logins" attribute="1" defaultMemberUniqueName="[Table1].[total_logins].[All]" allUniqueName="[Table1].[total_login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Date 2]" caption="Date 2" attribute="1" time="1" defaultMemberUniqueName="[Table1].[Date 2].[All]" allUniqueName="[Table1].[Date 2].[All]" dimensionUniqueName="[Table1]" displayFolder="" count="0" memberValueDatatype="7" unbalanced="0"/>
    <cacheHierarchy uniqueName="[Table1].[Logins to Order Conversion]" caption="Logins to Order Conversion" attribute="1" defaultMemberUniqueName="[Table1].[Logins to Order Conversion].[All]" allUniqueName="[Table1].[Logins to Order Conversion].[All]" dimensionUniqueName="[Table1]" displayFolder="" count="0" memberValueDatatype="5" unbalanced="0"/>
    <cacheHierarchy uniqueName="[Table1].[Date 2 (Year)]" caption="Date 2 (Year)" attribute="1" defaultMemberUniqueName="[Table1].[Date 2 (Year)].[All]" allUniqueName="[Table1].[Date 2 (Year)].[All]" dimensionUniqueName="[Table1]" displayFolder="" count="0" memberValueDatatype="130" unbalanced="0"/>
    <cacheHierarchy uniqueName="[Table1].[Date 2 (Quarter)]" caption="Date 2 (Quarter)" attribute="1" defaultMemberUniqueName="[Table1].[Date 2 (Quarter)].[All]" allUniqueName="[Table1].[Date 2 (Quarter)].[All]" dimensionUniqueName="[Table1]" displayFolder="" count="0" memberValueDatatype="130" unbalanced="0"/>
    <cacheHierarchy uniqueName="[Table1].[Date 2 (Month)]" caption="Date 2 (Month)" attribute="1" defaultMemberUniqueName="[Table1].[Date 2 (Month)].[All]" allUniqueName="[Table1].[Date 2 (Month)].[All]" dimensionUniqueName="[Table1]" displayFolder="" count="0" memberValueDatatype="130" unbalanced="0"/>
    <cacheHierarchy uniqueName="[Table1].[Date 2 (Month Index)]" caption="Date 2 (Month Index)" attribute="1" defaultMemberUniqueName="[Table1].[Date 2 (Month Index)].[All]" allUniqueName="[Table1].[Date 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ogins_to_Orders_Rate]" caption="Sum of Logins_to_Orders_Rate" measure="1" displayFolder="" measureGroup="Range" count="0" hidden="1">
      <extLst>
        <ext xmlns:x15="http://schemas.microsoft.com/office/spreadsheetml/2010/11/main" uri="{B97F6D7D-B522-45F9-BDA1-12C45D357490}">
          <x15:cacheHierarchy aggregatedColumn="1"/>
        </ext>
      </extLst>
    </cacheHierarchy>
    <cacheHierarchy uniqueName="[Measures].[Sum of average_DAU]" caption="Sum of average_DAU" measure="1" displayFolder="" measureGroup="Range" count="0" hidden="1">
      <extLst>
        <ext xmlns:x15="http://schemas.microsoft.com/office/spreadsheetml/2010/11/main" uri="{B97F6D7D-B522-45F9-BDA1-12C45D357490}">
          <x15:cacheHierarchy aggregatedColumn="2"/>
        </ext>
      </extLst>
    </cacheHierarchy>
    <cacheHierarchy uniqueName="[Measures].[Sum of average_MAU]" caption="Sum of average_MAU" measure="1" displayFolder="" measureGroup="Range" count="0" hidden="1">
      <extLst>
        <ext xmlns:x15="http://schemas.microsoft.com/office/spreadsheetml/2010/11/main" uri="{B97F6D7D-B522-45F9-BDA1-12C45D357490}">
          <x15:cacheHierarchy aggregatedColumn="3"/>
        </ext>
      </extLst>
    </cacheHierarchy>
    <cacheHierarchy uniqueName="[Measures].[Sum of Stickiness_Ratio]" caption="Sum of Stickiness_Ratio" measure="1" displayFolder="" measureGroup="Range" count="0" hidden="1">
      <extLst>
        <ext xmlns:x15="http://schemas.microsoft.com/office/spreadsheetml/2010/11/main" uri="{B97F6D7D-B522-45F9-BDA1-12C45D357490}">
          <x15:cacheHierarchy aggregatedColumn="4"/>
        </ext>
      </extLst>
    </cacheHierarchy>
    <cacheHierarchy uniqueName="[Measures].[Sum of ARPU]" caption="Sum of ARPU" measure="1" displayFolder="" measureGroup="Range"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Range 1" count="0" hidden="1">
      <extLst>
        <ext xmlns:x15="http://schemas.microsoft.com/office/spreadsheetml/2010/11/main" uri="{B97F6D7D-B522-45F9-BDA1-12C45D357490}">
          <x15:cacheHierarchy aggregatedColumn="7"/>
        </ext>
      </extLst>
    </cacheHierarchy>
    <cacheHierarchy uniqueName="[Measures].[Sum of No_of_Logins]" caption="Sum of No_of_Logins" measure="1" displayFolder="" measureGroup="Range 1" count="0" hidden="1">
      <extLst>
        <ext xmlns:x15="http://schemas.microsoft.com/office/spreadsheetml/2010/11/main" uri="{B97F6D7D-B522-45F9-BDA1-12C45D357490}">
          <x15:cacheHierarchy aggregatedColumn="8"/>
        </ext>
      </extLst>
    </cacheHierarchy>
    <cacheHierarchy uniqueName="[Measures].[Sum of No_of_Order]" caption="Sum of No_of_Order" measure="1" displayFolder="" measureGroup="Range 1" count="0" hidden="1">
      <extLst>
        <ext xmlns:x15="http://schemas.microsoft.com/office/spreadsheetml/2010/11/main" uri="{B97F6D7D-B522-45F9-BDA1-12C45D357490}">
          <x15:cacheHierarchy aggregatedColumn="9"/>
        </ext>
      </extLst>
    </cacheHierarchy>
    <cacheHierarchy uniqueName="[Measures].[Sum of No_of_Users]" caption="Sum of No_of_Users" measure="1" displayFolder="" measureGroup="Range 1"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Kumar" refreshedDate="44909.081845949077" backgroundQuery="1" createdVersion="8" refreshedVersion="8" minRefreshableVersion="3" recordCount="0" supportSubquery="1" supportAdvancedDrill="1" xr:uid="{38E8B311-7990-4FD1-99E1-7A00F80B4D3C}">
  <cacheSource type="external" connectionId="1"/>
  <cacheFields count="3">
    <cacheField name="[Range 1].[Year].[Year]" caption="Year" numFmtId="0" hierarchy="6"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Range 1].[Year].&amp;[2021]"/>
            <x15:cachedUniqueName index="1" name="[Range 1].[Year].&amp;[2022]"/>
          </x15:cachedUniqueNames>
        </ext>
      </extLst>
    </cacheField>
    <cacheField name="[Measures].[Sum of Revenue]" caption="Sum of Revenue" numFmtId="0" hierarchy="29" level="32767"/>
    <cacheField name="Dummy0" numFmtId="0" hierarchy="33" level="32767">
      <extLst>
        <ext xmlns:x14="http://schemas.microsoft.com/office/spreadsheetml/2009/9/main" uri="{63CAB8AC-B538-458d-9737-405883B0398D}">
          <x14:cacheField ignore="1"/>
        </ext>
      </extLst>
    </cacheField>
  </cacheFields>
  <cacheHierarchies count="34">
    <cacheHierarchy uniqueName="[Range].[Year]" caption="Year" attribute="1" defaultMemberUniqueName="[Range].[Year].[All]" allUniqueName="[Range].[Year].[All]" dimensionUniqueName="[Range]" displayFolder="" count="0" memberValueDatatype="20" unbalanced="0"/>
    <cacheHierarchy uniqueName="[Range].[Logins_to_Orders_Rate]" caption="Logins_to_Orders_Rate" attribute="1" defaultMemberUniqueName="[Range].[Logins_to_Orders_Rate].[All]" allUniqueName="[Range].[Logins_to_Orders_Rate].[All]" dimensionUniqueName="[Range]" displayFolder="" count="0" memberValueDatatype="5" unbalanced="0"/>
    <cacheHierarchy uniqueName="[Range].[average_DAU]" caption="average_DAU" attribute="1" defaultMemberUniqueName="[Range].[average_DAU].[All]" allUniqueName="[Range].[average_DAU].[All]" dimensionUniqueName="[Range]" displayFolder="" count="0" memberValueDatatype="20" unbalanced="0"/>
    <cacheHierarchy uniqueName="[Range].[average_MAU]" caption="average_MAU" attribute="1" defaultMemberUniqueName="[Range].[average_MAU].[All]" allUniqueName="[Range].[average_MAU].[All]" dimensionUniqueName="[Range]" displayFolder="" count="0" memberValueDatatype="20" unbalanced="0"/>
    <cacheHierarchy uniqueName="[Range].[Stickiness_Ratio]" caption="Stickiness_Ratio" attribute="1" defaultMemberUniqueName="[Range].[Stickiness_Ratio].[All]" allUniqueName="[Range].[Stickiness_Ratio].[All]" dimensionUniqueName="[Range]" displayFolder="" count="0" memberValueDatatype="5" unbalanced="0"/>
    <cacheHierarchy uniqueName="[Range].[ARPU]" caption="ARPU" attribute="1" defaultMemberUniqueName="[Range].[ARPU].[All]" allUniqueName="[Range].[ARPU].[All]" dimensionUniqueName="[Range]" displayFolder="" count="0" memberValueDatatype="5" unbalanced="0"/>
    <cacheHierarchy uniqueName="[Range 1].[Year]" caption="Year" attribute="1" defaultMemberUniqueName="[Range 1].[Year].[All]" allUniqueName="[Range 1].[Year].[All]" dimensionUniqueName="[Range 1]" displayFolder="" count="2" memberValueDatatype="20" unbalanced="0">
      <fieldsUsage count="2">
        <fieldUsage x="-1"/>
        <fieldUsage x="0"/>
      </fieldsUsage>
    </cacheHierarchy>
    <cacheHierarchy uniqueName="[Range 1].[Revenue]" caption="Revenue" attribute="1" defaultMemberUniqueName="[Range 1].[Revenue].[All]" allUniqueName="[Range 1].[Revenue].[All]" dimensionUniqueName="[Range 1]" displayFolder="" count="0" memberValueDatatype="5" unbalanced="0"/>
    <cacheHierarchy uniqueName="[Range 1].[No_of_Logins]" caption="No_of_Logins" attribute="1" defaultMemberUniqueName="[Range 1].[No_of_Logins].[All]" allUniqueName="[Range 1].[No_of_Logins].[All]" dimensionUniqueName="[Range 1]" displayFolder="" count="0" memberValueDatatype="20" unbalanced="0"/>
    <cacheHierarchy uniqueName="[Range 1].[No_of_Order]" caption="No_of_Order" attribute="1" defaultMemberUniqueName="[Range 1].[No_of_Order].[All]" allUniqueName="[Range 1].[No_of_Order].[All]" dimensionUniqueName="[Range 1]" displayFolder="" count="0" memberValueDatatype="20" unbalanced="0"/>
    <cacheHierarchy uniqueName="[Range 1].[No_of_Users]" caption="No_of_Users" attribute="1" defaultMemberUniqueName="[Range 1].[No_of_Users].[All]" allUniqueName="[Range 1].[No_of_Users].[All]" dimensionUniqueName="[Range 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otal_logins]" caption="total_logins" attribute="1" defaultMemberUniqueName="[Table1].[total_logins].[All]" allUniqueName="[Table1].[total_login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Date 2]" caption="Date 2" attribute="1" time="1" defaultMemberUniqueName="[Table1].[Date 2].[All]" allUniqueName="[Table1].[Date 2].[All]" dimensionUniqueName="[Table1]" displayFolder="" count="0" memberValueDatatype="7" unbalanced="0"/>
    <cacheHierarchy uniqueName="[Table1].[Logins to Order Conversion]" caption="Logins to Order Conversion" attribute="1" defaultMemberUniqueName="[Table1].[Logins to Order Conversion].[All]" allUniqueName="[Table1].[Logins to Order Conversion].[All]" dimensionUniqueName="[Table1]" displayFolder="" count="0" memberValueDatatype="5" unbalanced="0"/>
    <cacheHierarchy uniqueName="[Table1].[Date 2 (Year)]" caption="Date 2 (Year)" attribute="1" defaultMemberUniqueName="[Table1].[Date 2 (Year)].[All]" allUniqueName="[Table1].[Date 2 (Year)].[All]" dimensionUniqueName="[Table1]" displayFolder="" count="0" memberValueDatatype="130" unbalanced="0"/>
    <cacheHierarchy uniqueName="[Table1].[Date 2 (Quarter)]" caption="Date 2 (Quarter)" attribute="1" defaultMemberUniqueName="[Table1].[Date 2 (Quarter)].[All]" allUniqueName="[Table1].[Date 2 (Quarter)].[All]" dimensionUniqueName="[Table1]" displayFolder="" count="0" memberValueDatatype="130" unbalanced="0"/>
    <cacheHierarchy uniqueName="[Table1].[Date 2 (Month)]" caption="Date 2 (Month)" attribute="1" defaultMemberUniqueName="[Table1].[Date 2 (Month)].[All]" allUniqueName="[Table1].[Date 2 (Month)].[All]" dimensionUniqueName="[Table1]" displayFolder="" count="0" memberValueDatatype="130" unbalanced="0"/>
    <cacheHierarchy uniqueName="[Table1].[Date 2 (Month Index)]" caption="Date 2 (Month Index)" attribute="1" defaultMemberUniqueName="[Table1].[Date 2 (Month Index)].[All]" allUniqueName="[Table1].[Date 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ogins_to_Orders_Rate]" caption="Sum of Logins_to_Orders_Rate" measure="1" displayFolder="" measureGroup="Range" count="0" hidden="1">
      <extLst>
        <ext xmlns:x15="http://schemas.microsoft.com/office/spreadsheetml/2010/11/main" uri="{B97F6D7D-B522-45F9-BDA1-12C45D357490}">
          <x15:cacheHierarchy aggregatedColumn="1"/>
        </ext>
      </extLst>
    </cacheHierarchy>
    <cacheHierarchy uniqueName="[Measures].[Sum of average_DAU]" caption="Sum of average_DAU" measure="1" displayFolder="" measureGroup="Range" count="0" hidden="1">
      <extLst>
        <ext xmlns:x15="http://schemas.microsoft.com/office/spreadsheetml/2010/11/main" uri="{B97F6D7D-B522-45F9-BDA1-12C45D357490}">
          <x15:cacheHierarchy aggregatedColumn="2"/>
        </ext>
      </extLst>
    </cacheHierarchy>
    <cacheHierarchy uniqueName="[Measures].[Sum of average_MAU]" caption="Sum of average_MAU" measure="1" displayFolder="" measureGroup="Range" count="0" hidden="1">
      <extLst>
        <ext xmlns:x15="http://schemas.microsoft.com/office/spreadsheetml/2010/11/main" uri="{B97F6D7D-B522-45F9-BDA1-12C45D357490}">
          <x15:cacheHierarchy aggregatedColumn="3"/>
        </ext>
      </extLst>
    </cacheHierarchy>
    <cacheHierarchy uniqueName="[Measures].[Sum of Stickiness_Ratio]" caption="Sum of Stickiness_Ratio" measure="1" displayFolder="" measureGroup="Range" count="0" hidden="1">
      <extLst>
        <ext xmlns:x15="http://schemas.microsoft.com/office/spreadsheetml/2010/11/main" uri="{B97F6D7D-B522-45F9-BDA1-12C45D357490}">
          <x15:cacheHierarchy aggregatedColumn="4"/>
        </ext>
      </extLst>
    </cacheHierarchy>
    <cacheHierarchy uniqueName="[Measures].[Sum of ARPU]" caption="Sum of ARPU" measure="1" displayFolder="" measureGroup="Range"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Range 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No_of_Logins]" caption="Sum of No_of_Logins" measure="1" displayFolder="" measureGroup="Range 1" count="0" hidden="1">
      <extLst>
        <ext xmlns:x15="http://schemas.microsoft.com/office/spreadsheetml/2010/11/main" uri="{B97F6D7D-B522-45F9-BDA1-12C45D357490}">
          <x15:cacheHierarchy aggregatedColumn="8"/>
        </ext>
      </extLst>
    </cacheHierarchy>
    <cacheHierarchy uniqueName="[Measures].[Sum of No_of_Order]" caption="Sum of No_of_Order" measure="1" displayFolder="" measureGroup="Range 1" count="0" hidden="1">
      <extLst>
        <ext xmlns:x15="http://schemas.microsoft.com/office/spreadsheetml/2010/11/main" uri="{B97F6D7D-B522-45F9-BDA1-12C45D357490}">
          <x15:cacheHierarchy aggregatedColumn="9"/>
        </ext>
      </extLst>
    </cacheHierarchy>
    <cacheHierarchy uniqueName="[Measures].[Sum of No_of_Users]" caption="Sum of No_of_Users" measure="1" displayFolder="" measureGroup="Range 1" count="0" hidden="1">
      <extLst>
        <ext xmlns:x15="http://schemas.microsoft.com/office/spreadsheetml/2010/11/main" uri="{B97F6D7D-B522-45F9-BDA1-12C45D357490}">
          <x15:cacheHierarchy aggregatedColumn="10"/>
        </ext>
      </extLst>
    </cacheHierarchy>
    <cacheHierarchy uniqueName="Dummy0" caption="Year"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sh Kumar" refreshedDate="44909.092361689814" backgroundQuery="1" createdVersion="8" refreshedVersion="8" minRefreshableVersion="3" recordCount="0" supportSubquery="1" supportAdvancedDrill="1" xr:uid="{CA9FFB8B-BEB2-48C7-A06F-4BB4FB9DE6E1}">
  <cacheSource type="external" connectionId="1"/>
  <cacheFields count="3">
    <cacheField name="[Range 1].[Year].[Year]" caption="Year" numFmtId="0" hierarchy="6"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Range 1].[Year].&amp;[2021]"/>
            <x15:cachedUniqueName index="1" name="[Range 1].[Year].&amp;[2022]"/>
          </x15:cachedUniqueNames>
        </ext>
      </extLst>
    </cacheField>
    <cacheField name="[Measures].[Sum of No_of_Logins]" caption="Sum of No_of_Logins" numFmtId="0" hierarchy="30" level="32767"/>
    <cacheField name="[Measures].[Sum of No_of_Order]" caption="Sum of No_of_Order" numFmtId="0" hierarchy="31" level="32767"/>
  </cacheFields>
  <cacheHierarchies count="33">
    <cacheHierarchy uniqueName="[Range].[Year]" caption="Year" attribute="1" defaultMemberUniqueName="[Range].[Year].[All]" allUniqueName="[Range].[Year].[All]" dimensionUniqueName="[Range]" displayFolder="" count="0" memberValueDatatype="20" unbalanced="0"/>
    <cacheHierarchy uniqueName="[Range].[Logins_to_Orders_Rate]" caption="Logins_to_Orders_Rate" attribute="1" defaultMemberUniqueName="[Range].[Logins_to_Orders_Rate].[All]" allUniqueName="[Range].[Logins_to_Orders_Rate].[All]" dimensionUniqueName="[Range]" displayFolder="" count="0" memberValueDatatype="5" unbalanced="0"/>
    <cacheHierarchy uniqueName="[Range].[average_DAU]" caption="average_DAU" attribute="1" defaultMemberUniqueName="[Range].[average_DAU].[All]" allUniqueName="[Range].[average_DAU].[All]" dimensionUniqueName="[Range]" displayFolder="" count="0" memberValueDatatype="20" unbalanced="0"/>
    <cacheHierarchy uniqueName="[Range].[average_MAU]" caption="average_MAU" attribute="1" defaultMemberUniqueName="[Range].[average_MAU].[All]" allUniqueName="[Range].[average_MAU].[All]" dimensionUniqueName="[Range]" displayFolder="" count="0" memberValueDatatype="20" unbalanced="0"/>
    <cacheHierarchy uniqueName="[Range].[Stickiness_Ratio]" caption="Stickiness_Ratio" attribute="1" defaultMemberUniqueName="[Range].[Stickiness_Ratio].[All]" allUniqueName="[Range].[Stickiness_Ratio].[All]" dimensionUniqueName="[Range]" displayFolder="" count="0" memberValueDatatype="5" unbalanced="0"/>
    <cacheHierarchy uniqueName="[Range].[ARPU]" caption="ARPU" attribute="1" defaultMemberUniqueName="[Range].[ARPU].[All]" allUniqueName="[Range].[ARPU].[All]" dimensionUniqueName="[Range]" displayFolder="" count="0" memberValueDatatype="5" unbalanced="0"/>
    <cacheHierarchy uniqueName="[Range 1].[Year]" caption="Year" attribute="1" defaultMemberUniqueName="[Range 1].[Year].[All]" allUniqueName="[Range 1].[Year].[All]" dimensionUniqueName="[Range 1]" displayFolder="" count="2" memberValueDatatype="20" unbalanced="0">
      <fieldsUsage count="2">
        <fieldUsage x="-1"/>
        <fieldUsage x="0"/>
      </fieldsUsage>
    </cacheHierarchy>
    <cacheHierarchy uniqueName="[Range 1].[Revenue]" caption="Revenue" attribute="1" defaultMemberUniqueName="[Range 1].[Revenue].[All]" allUniqueName="[Range 1].[Revenue].[All]" dimensionUniqueName="[Range 1]" displayFolder="" count="0" memberValueDatatype="5" unbalanced="0"/>
    <cacheHierarchy uniqueName="[Range 1].[No_of_Logins]" caption="No_of_Logins" attribute="1" defaultMemberUniqueName="[Range 1].[No_of_Logins].[All]" allUniqueName="[Range 1].[No_of_Logins].[All]" dimensionUniqueName="[Range 1]" displayFolder="" count="0" memberValueDatatype="20" unbalanced="0"/>
    <cacheHierarchy uniqueName="[Range 1].[No_of_Order]" caption="No_of_Order" attribute="1" defaultMemberUniqueName="[Range 1].[No_of_Order].[All]" allUniqueName="[Range 1].[No_of_Order].[All]" dimensionUniqueName="[Range 1]" displayFolder="" count="0" memberValueDatatype="20" unbalanced="0"/>
    <cacheHierarchy uniqueName="[Range 1].[No_of_Users]" caption="No_of_Users" attribute="1" defaultMemberUniqueName="[Range 1].[No_of_Users].[All]" allUniqueName="[Range 1].[No_of_Users].[All]" dimensionUniqueName="[Range 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total_logins]" caption="total_logins" attribute="1" defaultMemberUniqueName="[Table1].[total_logins].[All]" allUniqueName="[Table1].[total_logins].[All]" dimensionUniqueName="[Table1]" displayFolder="" count="0" memberValueDatatype="20" unbalanced="0"/>
    <cacheHierarchy uniqueName="[Table1].[Year]" caption="Year" attribute="1" defaultMemberUniqueName="[Table1].[Year].[All]" allUniqueName="[Table1].[Year].[All]" dimensionUniqueName="[Table1]" displayFolder="" count="0" memberValueDatatype="20" unbalanced="0"/>
    <cacheHierarchy uniqueName="[Table1].[Date 2]" caption="Date 2" attribute="1" time="1" defaultMemberUniqueName="[Table1].[Date 2].[All]" allUniqueName="[Table1].[Date 2].[All]" dimensionUniqueName="[Table1]" displayFolder="" count="0" memberValueDatatype="7" unbalanced="0"/>
    <cacheHierarchy uniqueName="[Table1].[Logins to Order Conversion]" caption="Logins to Order Conversion" attribute="1" defaultMemberUniqueName="[Table1].[Logins to Order Conversion].[All]" allUniqueName="[Table1].[Logins to Order Conversion].[All]" dimensionUniqueName="[Table1]" displayFolder="" count="0" memberValueDatatype="5" unbalanced="0"/>
    <cacheHierarchy uniqueName="[Table1].[Date 2 (Year)]" caption="Date 2 (Year)" attribute="1" defaultMemberUniqueName="[Table1].[Date 2 (Year)].[All]" allUniqueName="[Table1].[Date 2 (Year)].[All]" dimensionUniqueName="[Table1]" displayFolder="" count="0" memberValueDatatype="130" unbalanced="0"/>
    <cacheHierarchy uniqueName="[Table1].[Date 2 (Quarter)]" caption="Date 2 (Quarter)" attribute="1" defaultMemberUniqueName="[Table1].[Date 2 (Quarter)].[All]" allUniqueName="[Table1].[Date 2 (Quarter)].[All]" dimensionUniqueName="[Table1]" displayFolder="" count="0" memberValueDatatype="130" unbalanced="0"/>
    <cacheHierarchy uniqueName="[Table1].[Date 2 (Month)]" caption="Date 2 (Month)" attribute="1" defaultMemberUniqueName="[Table1].[Date 2 (Month)].[All]" allUniqueName="[Table1].[Date 2 (Month)].[All]" dimensionUniqueName="[Table1]" displayFolder="" count="0" memberValueDatatype="130" unbalanced="0"/>
    <cacheHierarchy uniqueName="[Table1].[Date 2 (Month Index)]" caption="Date 2 (Month Index)" attribute="1" defaultMemberUniqueName="[Table1].[Date 2 (Month Index)].[All]" allUniqueName="[Table1].[Date 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Logins_to_Orders_Rate]" caption="Sum of Logins_to_Orders_Rate" measure="1" displayFolder="" measureGroup="Range" count="0" hidden="1">
      <extLst>
        <ext xmlns:x15="http://schemas.microsoft.com/office/spreadsheetml/2010/11/main" uri="{B97F6D7D-B522-45F9-BDA1-12C45D357490}">
          <x15:cacheHierarchy aggregatedColumn="1"/>
        </ext>
      </extLst>
    </cacheHierarchy>
    <cacheHierarchy uniqueName="[Measures].[Sum of average_DAU]" caption="Sum of average_DAU" measure="1" displayFolder="" measureGroup="Range" count="0" hidden="1">
      <extLst>
        <ext xmlns:x15="http://schemas.microsoft.com/office/spreadsheetml/2010/11/main" uri="{B97F6D7D-B522-45F9-BDA1-12C45D357490}">
          <x15:cacheHierarchy aggregatedColumn="2"/>
        </ext>
      </extLst>
    </cacheHierarchy>
    <cacheHierarchy uniqueName="[Measures].[Sum of average_MAU]" caption="Sum of average_MAU" measure="1" displayFolder="" measureGroup="Range" count="0" hidden="1">
      <extLst>
        <ext xmlns:x15="http://schemas.microsoft.com/office/spreadsheetml/2010/11/main" uri="{B97F6D7D-B522-45F9-BDA1-12C45D357490}">
          <x15:cacheHierarchy aggregatedColumn="3"/>
        </ext>
      </extLst>
    </cacheHierarchy>
    <cacheHierarchy uniqueName="[Measures].[Sum of Stickiness_Ratio]" caption="Sum of Stickiness_Ratio" measure="1" displayFolder="" measureGroup="Range" count="0" hidden="1">
      <extLst>
        <ext xmlns:x15="http://schemas.microsoft.com/office/spreadsheetml/2010/11/main" uri="{B97F6D7D-B522-45F9-BDA1-12C45D357490}">
          <x15:cacheHierarchy aggregatedColumn="4"/>
        </ext>
      </extLst>
    </cacheHierarchy>
    <cacheHierarchy uniqueName="[Measures].[Sum of ARPU]" caption="Sum of ARPU" measure="1" displayFolder="" measureGroup="Range" count="0" hidden="1">
      <extLst>
        <ext xmlns:x15="http://schemas.microsoft.com/office/spreadsheetml/2010/11/main" uri="{B97F6D7D-B522-45F9-BDA1-12C45D357490}">
          <x15:cacheHierarchy aggregatedColumn="5"/>
        </ext>
      </extLst>
    </cacheHierarchy>
    <cacheHierarchy uniqueName="[Measures].[Sum of Revenue]" caption="Sum of Revenue" measure="1" displayFolder="" measureGroup="Range 1" count="0" hidden="1">
      <extLst>
        <ext xmlns:x15="http://schemas.microsoft.com/office/spreadsheetml/2010/11/main" uri="{B97F6D7D-B522-45F9-BDA1-12C45D357490}">
          <x15:cacheHierarchy aggregatedColumn="7"/>
        </ext>
      </extLst>
    </cacheHierarchy>
    <cacheHierarchy uniqueName="[Measures].[Sum of No_of_Logins]" caption="Sum of No_of_Logins" measure="1" displayFolder="" measureGroup="Range 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No_of_Order]" caption="Sum of No_of_Order" measure="1" displayFolder="" measureGroup="Range 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No_of_Users]" caption="Sum of No_of_Users" measure="1" displayFolder="" measureGroup="Range 1" count="0" hidden="1">
      <extLst>
        <ext xmlns:x15="http://schemas.microsoft.com/office/spreadsheetml/2010/11/main" uri="{B97F6D7D-B522-45F9-BDA1-12C45D357490}">
          <x15:cacheHierarchy aggregatedColumn="10"/>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Kumar" refreshedDate="44909.100344560182" createdVersion="8" refreshedVersion="8" minRefreshableVersion="3" recordCount="5" xr:uid="{B0C98F04-0D0A-484E-BB49-403FE94AFB76}">
  <cacheSource type="worksheet">
    <worksheetSource ref="A1:C6" sheet="Top Sellers"/>
  </cacheSource>
  <cacheFields count="3">
    <cacheField name="fk_product_id" numFmtId="0">
      <sharedItems containsSemiMixedTypes="0" containsString="0" containsNumber="1" containsInteger="1" minValue="8210" maxValue="10235" count="5">
        <n v="10235"/>
        <n v="8219"/>
        <n v="8428"/>
        <n v="9925"/>
        <n v="8210"/>
      </sharedItems>
    </cacheField>
    <cacheField name="Order_Volume" numFmtId="0">
      <sharedItems containsSemiMixedTypes="0" containsString="0" containsNumber="1" containsInteger="1" minValue="407" maxValue="1041"/>
    </cacheField>
    <cacheField name="Avg_Sell_Price" numFmtId="0">
      <sharedItems containsSemiMixedTypes="0" containsString="0" containsNumber="1" minValue="1355.72857491629" maxValue="13354.61055715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041"/>
    <n v="1355.72857491629"/>
  </r>
  <r>
    <x v="1"/>
    <n v="862"/>
    <n v="13354.6105571546"/>
  </r>
  <r>
    <x v="2"/>
    <n v="719"/>
    <n v="1592.9464329310799"/>
  </r>
  <r>
    <x v="3"/>
    <n v="624"/>
    <n v="3092.8680509241599"/>
  </r>
  <r>
    <x v="4"/>
    <n v="407"/>
    <n v="12408.754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607"/>
    <n v="6871.125"/>
  </r>
  <r>
    <x v="1"/>
    <n v="1150"/>
    <n v="5828.4506437768196"/>
  </r>
  <r>
    <x v="2"/>
    <n v="923"/>
    <n v="4670.9391434832296"/>
  </r>
  <r>
    <x v="3"/>
    <n v="765"/>
    <n v="11403.4949494949"/>
  </r>
  <r>
    <x v="4"/>
    <n v="733"/>
    <n v="7803.148148148149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n v="2434"/>
  </r>
  <r>
    <x v="1"/>
    <x v="0"/>
    <n v="3764"/>
  </r>
  <r>
    <x v="2"/>
    <x v="0"/>
    <n v="18"/>
  </r>
  <r>
    <x v="1"/>
    <x v="1"/>
    <n v="3899"/>
  </r>
  <r>
    <x v="3"/>
    <x v="1"/>
    <n v="1"/>
  </r>
  <r>
    <x v="2"/>
    <x v="1"/>
    <n v="25"/>
  </r>
  <r>
    <x v="0"/>
    <x v="1"/>
    <n v="34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98294F-476A-4E52-A233-952F395B18B4}"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B27"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ARPU" fld="0" baseField="1" baseItem="0" numFmtId="2"/>
  </dataFields>
  <formats count="2">
    <format dxfId="5">
      <pivotArea outline="0" collapsedLevelsAreSubtotals="1" fieldPosition="0"/>
    </format>
    <format dxfId="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RPU"/>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C375D4D-567D-4717-889F-D3DB4F3CD0AC}" name="PivotTable2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18:G24" firstHeaderRow="0" firstDataRow="1" firstDataCol="1"/>
  <pivotFields count="3">
    <pivotField axis="axisRow" showAll="0" sortType="descending">
      <items count="6">
        <item x="3"/>
        <item x="2"/>
        <item x="1"/>
        <item x="0"/>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0"/>
  </rowFields>
  <rowItems count="6">
    <i>
      <x v="3"/>
    </i>
    <i>
      <x v="2"/>
    </i>
    <i>
      <x v="1"/>
    </i>
    <i>
      <x/>
    </i>
    <i>
      <x v="4"/>
    </i>
    <i t="grand">
      <x/>
    </i>
  </rowItems>
  <colFields count="1">
    <field x="-2"/>
  </colFields>
  <colItems count="2">
    <i>
      <x/>
    </i>
    <i i="1">
      <x v="1"/>
    </i>
  </colItems>
  <dataFields count="2">
    <dataField name="Total Quantity Sold" fld="1" baseField="0" baseItem="0"/>
    <dataField name="Average_Selling_Price" fld="2" baseField="0" baseItem="0" numFmtId="164"/>
  </dataFields>
  <formats count="2">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99E9D7A-FE6A-45E2-A7DC-BFC168705179}" name="PivotTable3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1:J5" firstHeaderRow="1" firstDataRow="2" firstDataCol="1"/>
  <pivotFields count="3">
    <pivotField axis="axisCol" showAll="0">
      <items count="5">
        <item x="2"/>
        <item x="1"/>
        <item x="3"/>
        <item x="0"/>
        <item t="default"/>
      </items>
    </pivotField>
    <pivotField axis="axisRow" showAll="0">
      <items count="3">
        <item x="0"/>
        <item x="1"/>
        <item t="default"/>
      </items>
    </pivotField>
    <pivotField dataField="1" showAll="0"/>
  </pivotFields>
  <rowFields count="1">
    <field x="1"/>
  </rowFields>
  <rowItems count="3">
    <i>
      <x/>
    </i>
    <i>
      <x v="1"/>
    </i>
    <i t="grand">
      <x/>
    </i>
  </rowItems>
  <colFields count="1">
    <field x="0"/>
  </colFields>
  <colItems count="5">
    <i>
      <x/>
    </i>
    <i>
      <x v="1"/>
    </i>
    <i>
      <x v="2"/>
    </i>
    <i>
      <x v="3"/>
    </i>
    <i t="grand">
      <x/>
    </i>
  </colItems>
  <dataFields count="1">
    <dataField name="Number_of_Orders_Status" fld="2"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AF504C-63C7-4CAB-9C0F-CE1B0F07F828}"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B21"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tickiness Ratio" fld="1" baseField="0" baseItem="0" numFmtId="2"/>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tickiness Rati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FCC427-8776-4954-957F-D9FF4A80B8AC}"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C15"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name="Average-DAU" fld="1" baseField="0" baseItem="0"/>
    <dataField name="Average-MAU"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DAU"/>
    <pivotHierarchy dragToData="1" caption="Average-MAU"/>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562795-F6D6-483F-9293-D8ED3AB5CD05}" name="PivotTable2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B9"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Logins_to_Orders%" fld="1" baseField="0" baseItem="0" numFmtId="2"/>
  </dataFields>
  <formats count="1">
    <format dxfId="7">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Logins_to_Order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PIs!$A$1:$F$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F41167-2380-4E42-999F-6B4139D3F4AE}" name="PivotTable2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C9"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Revenue" fld="1" baseField="0" baseItem="0"/>
    <dataField name="Revenue" fld="2" baseField="0" baseItem="0">
      <extLst>
        <ext xmlns:x14="http://schemas.microsoft.com/office/spreadsheetml/2009/9/main" uri="{E15A36E0-9728-4e99-A89B-3F7291B0FE68}">
          <x14:dataField sourceField="1" uniqueName="[__Xl2].[Measures].[Sum of Revenue]"/>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Revenue"/>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rowth!$A$1:$E$3">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C4023F-B5FC-4DAA-B45B-35989421F113}" name="PivotTable2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B2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Number of Users"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Number of Users"/>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52351C-A669-4447-985F-0B7DFC9FD79D}" name="PivotTable2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20"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Number of Orders" fld="1"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Number of Orders"/>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2E66C3-ACDF-434F-85DC-53143D24BC0C}" name="PivotTable25"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1:C14"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name="Number of Logins" fld="1" baseField="0" baseItem="0"/>
    <dataField name="Number of Order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umber of Logins"/>
    <pivotHierarchy dragToData="1" caption="Number of Orders"/>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502A5C-AEE8-4ED8-9A3B-E98D60EEE160}" name="PivotTable2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1:G7" firstHeaderRow="0" firstDataRow="1" firstDataCol="1"/>
  <pivotFields count="3">
    <pivotField axis="axisRow" showAll="0" sortType="descending">
      <items count="6">
        <item x="4"/>
        <item x="1"/>
        <item x="2"/>
        <item x="3"/>
        <item x="0"/>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0"/>
  </rowFields>
  <rowItems count="6">
    <i>
      <x v="4"/>
    </i>
    <i>
      <x v="1"/>
    </i>
    <i>
      <x v="2"/>
    </i>
    <i>
      <x v="3"/>
    </i>
    <i>
      <x/>
    </i>
    <i t="grand">
      <x/>
    </i>
  </rowItems>
  <colFields count="1">
    <field x="-2"/>
  </colFields>
  <colItems count="2">
    <i>
      <x/>
    </i>
    <i i="1">
      <x v="1"/>
    </i>
  </colItems>
  <dataFields count="2">
    <dataField name="Total Quantity Sold" fld="1" baseField="0" baseItem="4"/>
    <dataField name="Avg_Selling_Price" fld="2" baseField="0" baseItem="4" numFmtId="164"/>
  </dataFields>
  <formats count="2">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3E1845D-094B-42EC-99C4-1AFF6F127AB8}" sourceName="[Range].[Year]">
  <pivotTables>
    <pivotTable tabId="4" name="PivotTable20"/>
    <pivotTable tabId="4" name="PivotTable21"/>
    <pivotTable tabId="4" name="PivotTable22"/>
    <pivotTable tabId="4" name="PivotTable23"/>
  </pivotTables>
  <data>
    <olap pivotCacheId="962626703">
      <levels count="2">
        <level uniqueName="[Range].[Year].[(All)]" sourceCaption="(All)" count="0"/>
        <level uniqueName="[Range].[Year].[Year]" sourceCaption="Year" count="2">
          <ranges>
            <range startItem="0">
              <i n="[Range].[Year].&amp;[2021]" c="2021"/>
              <i n="[Range].[Year].&amp;[2022]" c="2022"/>
            </range>
          </ranges>
        </level>
      </levels>
      <selections count="1">
        <selection n="[Range].[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B83C3EA-D526-466F-88E0-6C54AE8548E5}" sourceName="Year">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Year " xr10:uid="{3D0D5E9C-EDC3-4575-A6AF-ED2CDBD18542}" cache="Slicer_Year" caption="Select Year"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Year" xr10:uid="{2F4C8A09-D323-4C9F-855E-57DD4B4E9476}" cache="Slicer_Year" caption="Year" style="SlicerStyleDark6" rowHeight="241300"/>
  <slicer name="Select Year 1" xr10:uid="{F63ABD67-475B-4E83-8D9C-818ED3B2366A}" cache="Slicer_Year" caption="Year"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5C7E1C9-ADC3-4EB3-8D62-2D4708DDBAB4}" cache="Slicer_Year1" caption="Select Year" level="1"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DED62B-3131-4617-9DA8-C882AC9AD775}" name="Table1" displayName="Table1" ref="A1:E61" totalsRowShown="0">
  <autoFilter ref="A1:E61" xr:uid="{B3DED62B-3131-4617-9DA8-C882AC9AD775}">
    <filterColumn colId="2">
      <filters>
        <filter val="2022"/>
      </filters>
    </filterColumn>
  </autoFilter>
  <tableColumns count="5">
    <tableColumn id="1" xr3:uid="{5E561580-142D-4A79-BEF5-A4B0E39EB66D}" name="Date" dataDxfId="9"/>
    <tableColumn id="2" xr3:uid="{D23AECA9-911E-44E6-85BC-B79291DED47B}" name="total_logins"/>
    <tableColumn id="3" xr3:uid="{AE835CFB-F0E9-464F-9103-5CCFA419EE5C}" name="Year" dataDxfId="8">
      <calculatedColumnFormula>YEAR(Table1[[#This Row],[Date]])</calculatedColumnFormula>
    </tableColumn>
    <tableColumn id="4" xr3:uid="{727E6536-924E-4628-8C26-7301B560E78A}" name="Date "/>
    <tableColumn id="5" xr3:uid="{F44D3D36-C49F-4F11-B72F-3B828449675E}" name="Logins to Order Conversio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351250-851A-4308-BAEE-D001F56B522A}" name="Table2" displayName="Table2" ref="A1:B61" totalsRowShown="0">
  <autoFilter ref="A1:B61" xr:uid="{A2351250-851A-4308-BAEE-D001F56B522A}"/>
  <tableColumns count="2">
    <tableColumn id="5" xr3:uid="{F8063589-AC00-492F-8E23-95565F4337AC}" name="Number_of_Orders"/>
    <tableColumn id="6" xr3:uid="{11D586B0-E83D-4A78-BEE0-EBA0975FDEEA}" name="Number_of_Logi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4.xml"/><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A78F-8645-49DE-B7A0-CEDDCF2C2CB4}">
  <dimension ref="A1"/>
  <sheetViews>
    <sheetView showGridLines="0" showRowColHeaders="0" tabSelected="1" workbookViewId="0">
      <selection activeCell="AE22" sqref="AE22"/>
    </sheetView>
  </sheetViews>
  <sheetFormatPr defaultRowHeight="15"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9513-52D4-4C8E-A2AA-2415A479E7D6}">
  <dimension ref="A1:E61"/>
  <sheetViews>
    <sheetView topLeftCell="A52" workbookViewId="0">
      <selection activeCell="O84" sqref="O84"/>
    </sheetView>
  </sheetViews>
  <sheetFormatPr defaultRowHeight="15" x14ac:dyDescent="0.25"/>
  <cols>
    <col min="1" max="1" width="10.42578125" bestFit="1" customWidth="1"/>
    <col min="2" max="2" width="13.5703125" customWidth="1"/>
    <col min="4" max="4" width="18.28515625" bestFit="1" customWidth="1"/>
    <col min="5" max="5" width="27.5703125" bestFit="1" customWidth="1"/>
    <col min="6" max="6" width="7" bestFit="1" customWidth="1"/>
    <col min="7" max="7" width="8.28515625" bestFit="1" customWidth="1"/>
    <col min="8" max="8" width="11.28515625" bestFit="1" customWidth="1"/>
    <col min="9" max="62" width="16.28515625" bestFit="1" customWidth="1"/>
    <col min="63" max="64" width="11.28515625" bestFit="1" customWidth="1"/>
  </cols>
  <sheetData>
    <row r="1" spans="1:5" x14ac:dyDescent="0.25">
      <c r="A1" t="s">
        <v>0</v>
      </c>
      <c r="B1" t="s">
        <v>1</v>
      </c>
      <c r="C1" t="s">
        <v>5</v>
      </c>
      <c r="D1" t="s">
        <v>6</v>
      </c>
      <c r="E1" t="s">
        <v>7</v>
      </c>
    </row>
    <row r="2" spans="1:5" hidden="1" x14ac:dyDescent="0.25">
      <c r="A2" s="1">
        <v>44378</v>
      </c>
      <c r="B2">
        <v>7448</v>
      </c>
      <c r="C2">
        <f>YEAR(Table1[[#This Row],[Date]])</f>
        <v>2021</v>
      </c>
      <c r="D2" s="1">
        <v>44378</v>
      </c>
      <c r="E2">
        <v>2.013963480128</v>
      </c>
    </row>
    <row r="3" spans="1:5" hidden="1" x14ac:dyDescent="0.25">
      <c r="A3" s="1">
        <v>44379</v>
      </c>
      <c r="B3">
        <v>8226</v>
      </c>
      <c r="C3">
        <f>YEAR(Table1[[#This Row],[Date]])</f>
        <v>2021</v>
      </c>
      <c r="D3" s="1">
        <v>44379</v>
      </c>
      <c r="E3">
        <v>2.2611232676870001</v>
      </c>
    </row>
    <row r="4" spans="1:5" hidden="1" x14ac:dyDescent="0.25">
      <c r="A4" s="1">
        <v>44380</v>
      </c>
      <c r="B4">
        <v>7285</v>
      </c>
      <c r="C4">
        <f>YEAR(Table1[[#This Row],[Date]])</f>
        <v>2021</v>
      </c>
      <c r="D4" s="1">
        <v>44380</v>
      </c>
      <c r="E4">
        <v>2.2374742621819999</v>
      </c>
    </row>
    <row r="5" spans="1:5" hidden="1" x14ac:dyDescent="0.25">
      <c r="A5" s="1">
        <v>44381</v>
      </c>
      <c r="B5">
        <v>4346</v>
      </c>
      <c r="C5">
        <f>YEAR(Table1[[#This Row],[Date]])</f>
        <v>2021</v>
      </c>
      <c r="D5" s="1">
        <v>44381</v>
      </c>
      <c r="E5">
        <v>1.909802116889</v>
      </c>
    </row>
    <row r="6" spans="1:5" hidden="1" x14ac:dyDescent="0.25">
      <c r="A6" s="1">
        <v>44382</v>
      </c>
      <c r="B6">
        <v>9278</v>
      </c>
      <c r="C6">
        <f>YEAR(Table1[[#This Row],[Date]])</f>
        <v>2021</v>
      </c>
      <c r="D6" s="1">
        <v>44382</v>
      </c>
      <c r="E6">
        <v>3.179564561327</v>
      </c>
    </row>
    <row r="7" spans="1:5" hidden="1" x14ac:dyDescent="0.25">
      <c r="A7" s="1">
        <v>44383</v>
      </c>
      <c r="B7">
        <v>11161</v>
      </c>
      <c r="C7">
        <f>YEAR(Table1[[#This Row],[Date]])</f>
        <v>2021</v>
      </c>
      <c r="D7" s="1">
        <v>44383</v>
      </c>
      <c r="E7">
        <v>2.2309828868379999</v>
      </c>
    </row>
    <row r="8" spans="1:5" hidden="1" x14ac:dyDescent="0.25">
      <c r="A8" s="1">
        <v>44384</v>
      </c>
      <c r="B8">
        <v>10794</v>
      </c>
      <c r="C8">
        <f>YEAR(Table1[[#This Row],[Date]])</f>
        <v>2021</v>
      </c>
      <c r="D8" s="1">
        <v>44384</v>
      </c>
      <c r="E8">
        <v>2.3161015378909999</v>
      </c>
    </row>
    <row r="9" spans="1:5" hidden="1" x14ac:dyDescent="0.25">
      <c r="A9" s="1">
        <v>44385</v>
      </c>
      <c r="B9">
        <v>10957</v>
      </c>
      <c r="C9">
        <f>YEAR(Table1[[#This Row],[Date]])</f>
        <v>2021</v>
      </c>
      <c r="D9" s="1">
        <v>44385</v>
      </c>
      <c r="E9">
        <v>2.117367892671</v>
      </c>
    </row>
    <row r="10" spans="1:5" hidden="1" x14ac:dyDescent="0.25">
      <c r="A10" s="1">
        <v>44386</v>
      </c>
      <c r="B10">
        <v>10159</v>
      </c>
      <c r="C10">
        <f>YEAR(Table1[[#This Row],[Date]])</f>
        <v>2021</v>
      </c>
      <c r="D10" s="1">
        <v>44386</v>
      </c>
      <c r="E10">
        <v>2.3230632936309998</v>
      </c>
    </row>
    <row r="11" spans="1:5" hidden="1" x14ac:dyDescent="0.25">
      <c r="A11" s="1">
        <v>44387</v>
      </c>
      <c r="B11">
        <v>10140</v>
      </c>
      <c r="C11">
        <f>YEAR(Table1[[#This Row],[Date]])</f>
        <v>2021</v>
      </c>
      <c r="D11" s="1">
        <v>44387</v>
      </c>
      <c r="E11">
        <v>2.2682445759359999</v>
      </c>
    </row>
    <row r="12" spans="1:5" hidden="1" x14ac:dyDescent="0.25">
      <c r="A12" s="1">
        <v>44388</v>
      </c>
      <c r="B12">
        <v>5448</v>
      </c>
      <c r="C12">
        <f>YEAR(Table1[[#This Row],[Date]])</f>
        <v>2021</v>
      </c>
      <c r="D12" s="1">
        <v>44388</v>
      </c>
      <c r="E12">
        <v>1.9273127753299999</v>
      </c>
    </row>
    <row r="13" spans="1:5" hidden="1" x14ac:dyDescent="0.25">
      <c r="A13" s="1">
        <v>44389</v>
      </c>
      <c r="B13">
        <v>11038</v>
      </c>
      <c r="C13">
        <f>YEAR(Table1[[#This Row],[Date]])</f>
        <v>2021</v>
      </c>
      <c r="D13" s="1">
        <v>44389</v>
      </c>
      <c r="E13">
        <v>2.8537778583070001</v>
      </c>
    </row>
    <row r="14" spans="1:5" hidden="1" x14ac:dyDescent="0.25">
      <c r="A14" s="1">
        <v>44390</v>
      </c>
      <c r="B14">
        <v>10353</v>
      </c>
      <c r="C14">
        <f>YEAR(Table1[[#This Row],[Date]])</f>
        <v>2021</v>
      </c>
      <c r="D14" s="1">
        <v>44390</v>
      </c>
      <c r="E14">
        <v>2.0766927460629998</v>
      </c>
    </row>
    <row r="15" spans="1:5" hidden="1" x14ac:dyDescent="0.25">
      <c r="A15" s="1">
        <v>44391</v>
      </c>
      <c r="B15">
        <v>10339</v>
      </c>
      <c r="C15">
        <f>YEAR(Table1[[#This Row],[Date]])</f>
        <v>2021</v>
      </c>
      <c r="D15" s="1">
        <v>44391</v>
      </c>
      <c r="E15">
        <v>2.0214720959469998</v>
      </c>
    </row>
    <row r="16" spans="1:5" hidden="1" x14ac:dyDescent="0.25">
      <c r="A16" s="1">
        <v>44392</v>
      </c>
      <c r="B16">
        <v>10600</v>
      </c>
      <c r="C16">
        <f>YEAR(Table1[[#This Row],[Date]])</f>
        <v>2021</v>
      </c>
      <c r="D16" s="1">
        <v>44392</v>
      </c>
      <c r="E16">
        <v>2.396226415094</v>
      </c>
    </row>
    <row r="17" spans="1:5" hidden="1" x14ac:dyDescent="0.25">
      <c r="A17" s="1">
        <v>44393</v>
      </c>
      <c r="B17">
        <v>9558</v>
      </c>
      <c r="C17">
        <f>YEAR(Table1[[#This Row],[Date]])</f>
        <v>2021</v>
      </c>
      <c r="D17" s="1">
        <v>44393</v>
      </c>
      <c r="E17">
        <v>1.883239171374</v>
      </c>
    </row>
    <row r="18" spans="1:5" hidden="1" x14ac:dyDescent="0.25">
      <c r="A18" s="1">
        <v>44394</v>
      </c>
      <c r="B18">
        <v>8853</v>
      </c>
      <c r="C18">
        <f>YEAR(Table1[[#This Row],[Date]])</f>
        <v>2021</v>
      </c>
      <c r="D18" s="1">
        <v>44394</v>
      </c>
      <c r="E18">
        <v>2.236529989833</v>
      </c>
    </row>
    <row r="19" spans="1:5" hidden="1" x14ac:dyDescent="0.25">
      <c r="A19" s="1">
        <v>44395</v>
      </c>
      <c r="B19">
        <v>4593</v>
      </c>
      <c r="C19">
        <f>YEAR(Table1[[#This Row],[Date]])</f>
        <v>2021</v>
      </c>
      <c r="D19" s="1">
        <v>44395</v>
      </c>
      <c r="E19">
        <v>1.2627912040060001</v>
      </c>
    </row>
    <row r="20" spans="1:5" hidden="1" x14ac:dyDescent="0.25">
      <c r="A20" s="1">
        <v>44396</v>
      </c>
      <c r="B20">
        <v>10034</v>
      </c>
      <c r="C20">
        <f>YEAR(Table1[[#This Row],[Date]])</f>
        <v>2021</v>
      </c>
      <c r="D20" s="1">
        <v>44396</v>
      </c>
      <c r="E20">
        <v>2.5911899541549999</v>
      </c>
    </row>
    <row r="21" spans="1:5" hidden="1" x14ac:dyDescent="0.25">
      <c r="A21" s="1">
        <v>44397</v>
      </c>
      <c r="B21">
        <v>9686</v>
      </c>
      <c r="C21">
        <f>YEAR(Table1[[#This Row],[Date]])</f>
        <v>2021</v>
      </c>
      <c r="D21" s="1">
        <v>44397</v>
      </c>
      <c r="E21">
        <v>2.6326657030759999</v>
      </c>
    </row>
    <row r="22" spans="1:5" hidden="1" x14ac:dyDescent="0.25">
      <c r="A22" s="1">
        <v>44398</v>
      </c>
      <c r="B22">
        <v>10251</v>
      </c>
      <c r="C22">
        <f>YEAR(Table1[[#This Row],[Date]])</f>
        <v>2021</v>
      </c>
      <c r="D22" s="1">
        <v>44398</v>
      </c>
      <c r="E22">
        <v>2.4778070432149999</v>
      </c>
    </row>
    <row r="23" spans="1:5" hidden="1" x14ac:dyDescent="0.25">
      <c r="A23" s="1">
        <v>44399</v>
      </c>
      <c r="B23">
        <v>8929</v>
      </c>
      <c r="C23">
        <f>YEAR(Table1[[#This Row],[Date]])</f>
        <v>2021</v>
      </c>
      <c r="D23" s="1">
        <v>44399</v>
      </c>
      <c r="E23">
        <v>2.3294881845669999</v>
      </c>
    </row>
    <row r="24" spans="1:5" hidden="1" x14ac:dyDescent="0.25">
      <c r="A24" s="1">
        <v>44400</v>
      </c>
      <c r="B24">
        <v>8879</v>
      </c>
      <c r="C24">
        <f>YEAR(Table1[[#This Row],[Date]])</f>
        <v>2021</v>
      </c>
      <c r="D24" s="1">
        <v>44400</v>
      </c>
      <c r="E24">
        <v>2.5115440928030002</v>
      </c>
    </row>
    <row r="25" spans="1:5" hidden="1" x14ac:dyDescent="0.25">
      <c r="A25" s="1">
        <v>44401</v>
      </c>
      <c r="B25">
        <v>8522</v>
      </c>
      <c r="C25">
        <f>YEAR(Table1[[#This Row],[Date]])</f>
        <v>2021</v>
      </c>
      <c r="D25" s="1">
        <v>44401</v>
      </c>
      <c r="E25">
        <v>2.4290072752869998</v>
      </c>
    </row>
    <row r="26" spans="1:5" hidden="1" x14ac:dyDescent="0.25">
      <c r="A26" s="1">
        <v>44402</v>
      </c>
      <c r="B26">
        <v>4380</v>
      </c>
      <c r="C26">
        <f>YEAR(Table1[[#This Row],[Date]])</f>
        <v>2021</v>
      </c>
      <c r="D26" s="1">
        <v>44402</v>
      </c>
      <c r="E26">
        <v>1.48401826484</v>
      </c>
    </row>
    <row r="27" spans="1:5" hidden="1" x14ac:dyDescent="0.25">
      <c r="A27" s="1">
        <v>44403</v>
      </c>
      <c r="B27">
        <v>8835</v>
      </c>
      <c r="C27">
        <f>YEAR(Table1[[#This Row],[Date]])</f>
        <v>2021</v>
      </c>
      <c r="D27" s="1">
        <v>44403</v>
      </c>
      <c r="E27">
        <v>2.2524052065640001</v>
      </c>
    </row>
    <row r="28" spans="1:5" hidden="1" x14ac:dyDescent="0.25">
      <c r="A28" s="1">
        <v>44404</v>
      </c>
      <c r="B28">
        <v>9892</v>
      </c>
      <c r="C28">
        <f>YEAR(Table1[[#This Row],[Date]])</f>
        <v>2021</v>
      </c>
      <c r="D28" s="1">
        <v>44404</v>
      </c>
      <c r="E28">
        <v>2.3857662757779998</v>
      </c>
    </row>
    <row r="29" spans="1:5" hidden="1" x14ac:dyDescent="0.25">
      <c r="A29" s="1">
        <v>44405</v>
      </c>
      <c r="B29">
        <v>9708</v>
      </c>
      <c r="C29">
        <f>YEAR(Table1[[#This Row],[Date]])</f>
        <v>2021</v>
      </c>
      <c r="D29" s="1">
        <v>44405</v>
      </c>
      <c r="E29">
        <v>2.4721878862789999</v>
      </c>
    </row>
    <row r="30" spans="1:5" hidden="1" x14ac:dyDescent="0.25">
      <c r="A30" s="1">
        <v>44406</v>
      </c>
      <c r="B30">
        <v>10971</v>
      </c>
      <c r="C30">
        <f>YEAR(Table1[[#This Row],[Date]])</f>
        <v>2021</v>
      </c>
      <c r="D30" s="1">
        <v>44406</v>
      </c>
      <c r="E30">
        <v>1.905022331601</v>
      </c>
    </row>
    <row r="31" spans="1:5" hidden="1" x14ac:dyDescent="0.25">
      <c r="A31" s="1">
        <v>44407</v>
      </c>
      <c r="B31">
        <v>10577</v>
      </c>
      <c r="C31">
        <f>YEAR(Table1[[#This Row],[Date]])</f>
        <v>2021</v>
      </c>
      <c r="D31" s="1">
        <v>44407</v>
      </c>
      <c r="E31">
        <v>2.3825281270679999</v>
      </c>
    </row>
    <row r="32" spans="1:5" x14ac:dyDescent="0.25">
      <c r="A32" s="1">
        <v>44743</v>
      </c>
      <c r="B32">
        <v>9843</v>
      </c>
      <c r="C32">
        <f>YEAR(Table1[[#This Row],[Date]])</f>
        <v>2022</v>
      </c>
      <c r="D32" s="1">
        <v>44743</v>
      </c>
      <c r="E32">
        <v>1.8388702631310001</v>
      </c>
    </row>
    <row r="33" spans="1:5" x14ac:dyDescent="0.25">
      <c r="A33" s="1">
        <v>44744</v>
      </c>
      <c r="B33">
        <v>11165</v>
      </c>
      <c r="C33">
        <f>YEAR(Table1[[#This Row],[Date]])</f>
        <v>2022</v>
      </c>
      <c r="D33" s="1">
        <v>44744</v>
      </c>
      <c r="E33">
        <v>2.149574563367</v>
      </c>
    </row>
    <row r="34" spans="1:5" x14ac:dyDescent="0.25">
      <c r="A34" s="1">
        <v>44745</v>
      </c>
      <c r="B34">
        <v>6921</v>
      </c>
      <c r="C34">
        <f>YEAR(Table1[[#This Row],[Date]])</f>
        <v>2022</v>
      </c>
      <c r="D34" s="1">
        <v>44745</v>
      </c>
      <c r="E34">
        <v>1.7483022684580001</v>
      </c>
    </row>
    <row r="35" spans="1:5" x14ac:dyDescent="0.25">
      <c r="A35" s="1">
        <v>44746</v>
      </c>
      <c r="B35">
        <v>13630</v>
      </c>
      <c r="C35">
        <f>YEAR(Table1[[#This Row],[Date]])</f>
        <v>2022</v>
      </c>
      <c r="D35" s="1">
        <v>44746</v>
      </c>
      <c r="E35">
        <v>2.5531914893610002</v>
      </c>
    </row>
    <row r="36" spans="1:5" x14ac:dyDescent="0.25">
      <c r="A36" s="1">
        <v>44747</v>
      </c>
      <c r="B36">
        <v>13966</v>
      </c>
      <c r="C36">
        <f>YEAR(Table1[[#This Row],[Date]])</f>
        <v>2022</v>
      </c>
      <c r="D36" s="1">
        <v>44747</v>
      </c>
      <c r="E36">
        <v>2.2053558642410001</v>
      </c>
    </row>
    <row r="37" spans="1:5" x14ac:dyDescent="0.25">
      <c r="A37" s="1">
        <v>44748</v>
      </c>
      <c r="B37">
        <v>11704</v>
      </c>
      <c r="C37">
        <f>YEAR(Table1[[#This Row],[Date]])</f>
        <v>2022</v>
      </c>
      <c r="D37" s="1">
        <v>44748</v>
      </c>
      <c r="E37">
        <v>1.8796992481200001</v>
      </c>
    </row>
    <row r="38" spans="1:5" x14ac:dyDescent="0.25">
      <c r="A38" s="1">
        <v>44749</v>
      </c>
      <c r="B38">
        <v>17322</v>
      </c>
      <c r="C38">
        <f>YEAR(Table1[[#This Row],[Date]])</f>
        <v>2022</v>
      </c>
      <c r="D38" s="1">
        <v>44749</v>
      </c>
      <c r="E38">
        <v>1.6048955086009999</v>
      </c>
    </row>
    <row r="39" spans="1:5" x14ac:dyDescent="0.25">
      <c r="A39" s="1">
        <v>44750</v>
      </c>
      <c r="B39">
        <v>14444</v>
      </c>
      <c r="C39">
        <f>YEAR(Table1[[#This Row],[Date]])</f>
        <v>2022</v>
      </c>
      <c r="D39" s="1">
        <v>44750</v>
      </c>
      <c r="E39">
        <v>1.8208252561610001</v>
      </c>
    </row>
    <row r="40" spans="1:5" x14ac:dyDescent="0.25">
      <c r="A40" s="1">
        <v>44751</v>
      </c>
      <c r="B40">
        <v>12827</v>
      </c>
      <c r="C40">
        <f>YEAR(Table1[[#This Row],[Date]])</f>
        <v>2022</v>
      </c>
      <c r="D40" s="1">
        <v>44751</v>
      </c>
      <c r="E40">
        <v>1.6059873703900001</v>
      </c>
    </row>
    <row r="41" spans="1:5" x14ac:dyDescent="0.25">
      <c r="A41" s="1">
        <v>44752</v>
      </c>
      <c r="B41">
        <v>6378</v>
      </c>
      <c r="C41">
        <f>YEAR(Table1[[#This Row],[Date]])</f>
        <v>2022</v>
      </c>
      <c r="D41" s="1">
        <v>44752</v>
      </c>
      <c r="E41">
        <v>1.0975227343989999</v>
      </c>
    </row>
    <row r="42" spans="1:5" x14ac:dyDescent="0.25">
      <c r="A42" s="1">
        <v>44753</v>
      </c>
      <c r="B42">
        <v>13326</v>
      </c>
      <c r="C42">
        <f>YEAR(Table1[[#This Row],[Date]])</f>
        <v>2022</v>
      </c>
      <c r="D42" s="1">
        <v>44753</v>
      </c>
      <c r="E42">
        <v>2.2062134173789998</v>
      </c>
    </row>
    <row r="43" spans="1:5" x14ac:dyDescent="0.25">
      <c r="A43" s="1">
        <v>44754</v>
      </c>
      <c r="B43">
        <v>14605</v>
      </c>
      <c r="C43">
        <f>YEAR(Table1[[#This Row],[Date]])</f>
        <v>2022</v>
      </c>
      <c r="D43" s="1">
        <v>44754</v>
      </c>
      <c r="E43">
        <v>2.1294077370759998</v>
      </c>
    </row>
    <row r="44" spans="1:5" x14ac:dyDescent="0.25">
      <c r="A44" s="1">
        <v>44755</v>
      </c>
      <c r="B44">
        <v>17570</v>
      </c>
      <c r="C44">
        <f>YEAR(Table1[[#This Row],[Date]])</f>
        <v>2022</v>
      </c>
      <c r="D44" s="1">
        <v>44755</v>
      </c>
      <c r="E44">
        <v>1.6277746158219999</v>
      </c>
    </row>
    <row r="45" spans="1:5" x14ac:dyDescent="0.25">
      <c r="A45" s="1">
        <v>44756</v>
      </c>
      <c r="B45">
        <v>15062</v>
      </c>
      <c r="C45">
        <f>YEAR(Table1[[#This Row],[Date]])</f>
        <v>2022</v>
      </c>
      <c r="D45" s="1">
        <v>44756</v>
      </c>
      <c r="E45">
        <v>1.839065197184</v>
      </c>
    </row>
    <row r="46" spans="1:5" x14ac:dyDescent="0.25">
      <c r="A46" s="1">
        <v>44757</v>
      </c>
      <c r="B46">
        <v>16508</v>
      </c>
      <c r="C46">
        <f>YEAR(Table1[[#This Row],[Date]])</f>
        <v>2022</v>
      </c>
      <c r="D46" s="1">
        <v>44757</v>
      </c>
      <c r="E46">
        <v>1.9021080688150001</v>
      </c>
    </row>
    <row r="47" spans="1:5" x14ac:dyDescent="0.25">
      <c r="A47" s="1">
        <v>44758</v>
      </c>
      <c r="B47">
        <v>13906</v>
      </c>
      <c r="C47">
        <f>YEAR(Table1[[#This Row],[Date]])</f>
        <v>2022</v>
      </c>
      <c r="D47" s="1">
        <v>44758</v>
      </c>
      <c r="E47">
        <v>2.3011649647630001</v>
      </c>
    </row>
    <row r="48" spans="1:5" x14ac:dyDescent="0.25">
      <c r="A48" s="1">
        <v>44759</v>
      </c>
      <c r="B48">
        <v>9454</v>
      </c>
      <c r="C48">
        <f>YEAR(Table1[[#This Row],[Date]])</f>
        <v>2022</v>
      </c>
      <c r="D48" s="1">
        <v>44759</v>
      </c>
      <c r="E48">
        <v>1.311614131584</v>
      </c>
    </row>
    <row r="49" spans="1:5" x14ac:dyDescent="0.25">
      <c r="A49" s="1">
        <v>44760</v>
      </c>
      <c r="B49">
        <v>15815</v>
      </c>
      <c r="C49">
        <f>YEAR(Table1[[#This Row],[Date]])</f>
        <v>2022</v>
      </c>
      <c r="D49" s="1">
        <v>44760</v>
      </c>
      <c r="E49">
        <v>2.0676572873849999</v>
      </c>
    </row>
    <row r="50" spans="1:5" x14ac:dyDescent="0.25">
      <c r="A50" s="1">
        <v>44761</v>
      </c>
      <c r="B50">
        <v>15990</v>
      </c>
      <c r="C50">
        <f>YEAR(Table1[[#This Row],[Date]])</f>
        <v>2022</v>
      </c>
      <c r="D50" s="1">
        <v>44761</v>
      </c>
      <c r="E50">
        <v>1.8386491557219999</v>
      </c>
    </row>
    <row r="51" spans="1:5" x14ac:dyDescent="0.25">
      <c r="A51" s="1">
        <v>44762</v>
      </c>
      <c r="B51">
        <v>17078</v>
      </c>
      <c r="C51">
        <f>YEAR(Table1[[#This Row],[Date]])</f>
        <v>2022</v>
      </c>
      <c r="D51" s="1">
        <v>44762</v>
      </c>
      <c r="E51">
        <v>1.768356950462</v>
      </c>
    </row>
    <row r="52" spans="1:5" x14ac:dyDescent="0.25">
      <c r="A52" s="1">
        <v>44763</v>
      </c>
      <c r="B52">
        <v>15569</v>
      </c>
      <c r="C52">
        <f>YEAR(Table1[[#This Row],[Date]])</f>
        <v>2022</v>
      </c>
      <c r="D52" s="1">
        <v>44763</v>
      </c>
      <c r="E52">
        <v>1.79202260903</v>
      </c>
    </row>
    <row r="53" spans="1:5" x14ac:dyDescent="0.25">
      <c r="A53" s="1">
        <v>44764</v>
      </c>
      <c r="B53">
        <v>16045</v>
      </c>
      <c r="C53">
        <f>YEAR(Table1[[#This Row],[Date]])</f>
        <v>2022</v>
      </c>
      <c r="D53" s="1">
        <v>44764</v>
      </c>
      <c r="E53">
        <v>2.0380180741660001</v>
      </c>
    </row>
    <row r="54" spans="1:5" x14ac:dyDescent="0.25">
      <c r="A54" s="1">
        <v>44765</v>
      </c>
      <c r="B54">
        <v>13450</v>
      </c>
      <c r="C54">
        <f>YEAR(Table1[[#This Row],[Date]])</f>
        <v>2022</v>
      </c>
      <c r="D54" s="1">
        <v>44765</v>
      </c>
      <c r="E54">
        <v>1.7174721189590001</v>
      </c>
    </row>
    <row r="55" spans="1:5" x14ac:dyDescent="0.25">
      <c r="A55" s="1">
        <v>44766</v>
      </c>
      <c r="B55">
        <v>6645</v>
      </c>
      <c r="C55">
        <f>YEAR(Table1[[#This Row],[Date]])</f>
        <v>2022</v>
      </c>
      <c r="D55" s="1">
        <v>44766</v>
      </c>
      <c r="E55">
        <v>1.2039127163279999</v>
      </c>
    </row>
    <row r="56" spans="1:5" x14ac:dyDescent="0.25">
      <c r="A56" s="1">
        <v>44767</v>
      </c>
      <c r="B56">
        <v>14360</v>
      </c>
      <c r="C56">
        <f>YEAR(Table1[[#This Row],[Date]])</f>
        <v>2022</v>
      </c>
      <c r="D56" s="1">
        <v>44767</v>
      </c>
      <c r="E56">
        <v>2.08913649025</v>
      </c>
    </row>
    <row r="57" spans="1:5" x14ac:dyDescent="0.25">
      <c r="A57" s="1">
        <v>44768</v>
      </c>
      <c r="B57">
        <v>11165</v>
      </c>
      <c r="C57">
        <f>YEAR(Table1[[#This Row],[Date]])</f>
        <v>2022</v>
      </c>
      <c r="D57" s="1">
        <v>44768</v>
      </c>
      <c r="E57">
        <v>1.7465293327360001</v>
      </c>
    </row>
    <row r="58" spans="1:5" x14ac:dyDescent="0.25">
      <c r="A58" s="1">
        <v>44769</v>
      </c>
      <c r="B58">
        <v>12740</v>
      </c>
      <c r="C58">
        <f>YEAR(Table1[[#This Row],[Date]])</f>
        <v>2022</v>
      </c>
      <c r="D58" s="1">
        <v>44769</v>
      </c>
      <c r="E58">
        <v>1.8131868131860001</v>
      </c>
    </row>
    <row r="59" spans="1:5" x14ac:dyDescent="0.25">
      <c r="A59" s="1">
        <v>44770</v>
      </c>
      <c r="B59">
        <v>12401</v>
      </c>
      <c r="C59">
        <f>YEAR(Table1[[#This Row],[Date]])</f>
        <v>2022</v>
      </c>
      <c r="D59" s="1">
        <v>44770</v>
      </c>
      <c r="E59">
        <v>2.0240303201350001</v>
      </c>
    </row>
    <row r="60" spans="1:5" x14ac:dyDescent="0.25">
      <c r="A60" s="1">
        <v>44771</v>
      </c>
      <c r="B60">
        <v>13010</v>
      </c>
      <c r="C60">
        <f>YEAR(Table1[[#This Row],[Date]])</f>
        <v>2022</v>
      </c>
      <c r="D60" s="1">
        <v>44771</v>
      </c>
      <c r="E60">
        <v>1.6679477325130001</v>
      </c>
    </row>
    <row r="61" spans="1:5" x14ac:dyDescent="0.25">
      <c r="A61" s="1">
        <v>44772</v>
      </c>
      <c r="B61">
        <v>12218</v>
      </c>
      <c r="C61">
        <f>YEAR(Table1[[#This Row],[Date]])</f>
        <v>2022</v>
      </c>
      <c r="D61" s="1">
        <v>44772</v>
      </c>
      <c r="E61">
        <v>1.792437387461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B7983-5D84-4D77-A21F-921EB44141A5}">
  <dimension ref="A1:F27"/>
  <sheetViews>
    <sheetView workbookViewId="0">
      <selection activeCell="W16" sqref="W16"/>
    </sheetView>
  </sheetViews>
  <sheetFormatPr defaultRowHeight="15" x14ac:dyDescent="0.25"/>
  <cols>
    <col min="1" max="1" width="13.140625" bestFit="1" customWidth="1"/>
    <col min="2" max="2" width="10.7109375" bestFit="1" customWidth="1"/>
    <col min="3" max="3" width="13.7109375" bestFit="1" customWidth="1"/>
    <col min="4" max="4" width="13.42578125" bestFit="1" customWidth="1"/>
    <col min="5" max="5" width="15.42578125" bestFit="1" customWidth="1"/>
    <col min="6" max="6" width="12" style="4" bestFit="1" customWidth="1"/>
    <col min="7" max="7" width="13.7109375" bestFit="1" customWidth="1"/>
  </cols>
  <sheetData>
    <row r="1" spans="1:6" x14ac:dyDescent="0.25">
      <c r="A1" t="s">
        <v>5</v>
      </c>
      <c r="B1" t="s">
        <v>8</v>
      </c>
      <c r="C1" t="s">
        <v>9</v>
      </c>
      <c r="D1" t="s">
        <v>10</v>
      </c>
      <c r="E1" t="s">
        <v>13</v>
      </c>
      <c r="F1" t="s">
        <v>14</v>
      </c>
    </row>
    <row r="2" spans="1:6" x14ac:dyDescent="0.25">
      <c r="A2">
        <v>2021</v>
      </c>
      <c r="B2">
        <v>2.2456453492119999</v>
      </c>
      <c r="C2">
        <v>1515</v>
      </c>
      <c r="D2">
        <v>10867</v>
      </c>
      <c r="E2">
        <v>13.941290144473999</v>
      </c>
      <c r="F2">
        <v>39589.6740786218</v>
      </c>
    </row>
    <row r="3" spans="1:6" x14ac:dyDescent="0.25">
      <c r="A3">
        <v>2022</v>
      </c>
      <c r="B3">
        <v>1.846030989572</v>
      </c>
      <c r="C3">
        <v>2234</v>
      </c>
      <c r="D3">
        <v>13022</v>
      </c>
      <c r="E3">
        <v>17.155582859774999</v>
      </c>
      <c r="F3">
        <v>60256.113251978699</v>
      </c>
    </row>
    <row r="4" spans="1:6" x14ac:dyDescent="0.25">
      <c r="F4"/>
    </row>
    <row r="6" spans="1:6" x14ac:dyDescent="0.25">
      <c r="A6" s="2" t="s">
        <v>2</v>
      </c>
      <c r="B6" t="s">
        <v>15</v>
      </c>
    </row>
    <row r="7" spans="1:6" x14ac:dyDescent="0.25">
      <c r="A7" s="3">
        <v>2021</v>
      </c>
      <c r="B7" s="4">
        <v>2.2456453492119999</v>
      </c>
      <c r="F7"/>
    </row>
    <row r="8" spans="1:6" x14ac:dyDescent="0.25">
      <c r="A8" s="3">
        <v>2022</v>
      </c>
      <c r="B8" s="4">
        <v>1.846030989572</v>
      </c>
      <c r="F8"/>
    </row>
    <row r="9" spans="1:6" x14ac:dyDescent="0.25">
      <c r="A9" s="3" t="s">
        <v>3</v>
      </c>
      <c r="B9" s="4">
        <v>4.0916763387839996</v>
      </c>
      <c r="F9"/>
    </row>
    <row r="10" spans="1:6" x14ac:dyDescent="0.25">
      <c r="F10"/>
    </row>
    <row r="12" spans="1:6" x14ac:dyDescent="0.25">
      <c r="A12" s="2" t="s">
        <v>2</v>
      </c>
      <c r="B12" t="s">
        <v>11</v>
      </c>
      <c r="C12" t="s">
        <v>12</v>
      </c>
    </row>
    <row r="13" spans="1:6" x14ac:dyDescent="0.25">
      <c r="A13" s="3">
        <v>2021</v>
      </c>
      <c r="B13">
        <v>1515</v>
      </c>
      <c r="C13">
        <v>10867</v>
      </c>
    </row>
    <row r="14" spans="1:6" x14ac:dyDescent="0.25">
      <c r="A14" s="3">
        <v>2022</v>
      </c>
      <c r="B14">
        <v>2234</v>
      </c>
      <c r="C14">
        <v>13022</v>
      </c>
    </row>
    <row r="15" spans="1:6" x14ac:dyDescent="0.25">
      <c r="A15" s="3" t="s">
        <v>3</v>
      </c>
      <c r="B15">
        <v>3749</v>
      </c>
      <c r="C15">
        <v>23889</v>
      </c>
      <c r="F15"/>
    </row>
    <row r="16" spans="1:6" x14ac:dyDescent="0.25">
      <c r="F16"/>
    </row>
    <row r="17" spans="1:6" x14ac:dyDescent="0.25">
      <c r="F17"/>
    </row>
    <row r="18" spans="1:6" x14ac:dyDescent="0.25">
      <c r="A18" s="2" t="s">
        <v>2</v>
      </c>
      <c r="B18" t="s">
        <v>16</v>
      </c>
      <c r="F18"/>
    </row>
    <row r="19" spans="1:6" x14ac:dyDescent="0.25">
      <c r="A19" s="3">
        <v>2021</v>
      </c>
      <c r="B19" s="4">
        <v>13.941290144473999</v>
      </c>
    </row>
    <row r="20" spans="1:6" x14ac:dyDescent="0.25">
      <c r="A20" s="3">
        <v>2022</v>
      </c>
      <c r="B20" s="4">
        <v>17.155582859774999</v>
      </c>
    </row>
    <row r="21" spans="1:6" x14ac:dyDescent="0.25">
      <c r="A21" s="3" t="s">
        <v>3</v>
      </c>
      <c r="B21" s="4">
        <v>31.096873004248998</v>
      </c>
      <c r="F21"/>
    </row>
    <row r="22" spans="1:6" x14ac:dyDescent="0.25">
      <c r="F22"/>
    </row>
    <row r="23" spans="1:6" x14ac:dyDescent="0.25">
      <c r="F23"/>
    </row>
    <row r="24" spans="1:6" x14ac:dyDescent="0.25">
      <c r="A24" s="2" t="s">
        <v>2</v>
      </c>
      <c r="B24" s="4" t="s">
        <v>14</v>
      </c>
      <c r="F24"/>
    </row>
    <row r="25" spans="1:6" x14ac:dyDescent="0.25">
      <c r="A25" s="3">
        <v>2021</v>
      </c>
      <c r="B25" s="4">
        <v>39589.6740786218</v>
      </c>
    </row>
    <row r="26" spans="1:6" x14ac:dyDescent="0.25">
      <c r="A26" s="3">
        <v>2022</v>
      </c>
      <c r="B26" s="4">
        <v>60256.113251978699</v>
      </c>
    </row>
    <row r="27" spans="1:6" x14ac:dyDescent="0.25">
      <c r="A27" s="3" t="s">
        <v>3</v>
      </c>
      <c r="B27" s="4">
        <v>99845.787330600491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1209-85AC-42C4-82E2-78C875761CE8}">
  <dimension ref="A1:E26"/>
  <sheetViews>
    <sheetView workbookViewId="0">
      <selection activeCell="G36" sqref="G36"/>
    </sheetView>
  </sheetViews>
  <sheetFormatPr defaultRowHeight="15" x14ac:dyDescent="0.25"/>
  <cols>
    <col min="1" max="1" width="13.140625" bestFit="1" customWidth="1"/>
    <col min="2" max="2" width="16.7109375" bestFit="1" customWidth="1"/>
    <col min="3" max="3" width="17.28515625" bestFit="1" customWidth="1"/>
    <col min="4" max="4" width="11.28515625" bestFit="1" customWidth="1"/>
    <col min="5" max="5" width="12.28515625" bestFit="1" customWidth="1"/>
  </cols>
  <sheetData>
    <row r="1" spans="1:5" x14ac:dyDescent="0.25">
      <c r="A1" t="s">
        <v>5</v>
      </c>
      <c r="B1" t="s">
        <v>20</v>
      </c>
      <c r="C1" t="s">
        <v>17</v>
      </c>
      <c r="D1" t="s">
        <v>18</v>
      </c>
      <c r="E1" t="s">
        <v>19</v>
      </c>
    </row>
    <row r="2" spans="1:5" x14ac:dyDescent="0.25">
      <c r="A2">
        <v>2021</v>
      </c>
      <c r="B2">
        <v>60136714.925426498</v>
      </c>
      <c r="C2">
        <v>271240</v>
      </c>
      <c r="D2">
        <v>6216</v>
      </c>
      <c r="E2">
        <v>10867</v>
      </c>
    </row>
    <row r="3" spans="1:5" x14ac:dyDescent="0.25">
      <c r="A3">
        <v>2022</v>
      </c>
      <c r="B3">
        <v>115089176.311279</v>
      </c>
      <c r="C3">
        <v>395117</v>
      </c>
      <c r="D3">
        <v>7414</v>
      </c>
      <c r="E3">
        <v>13022</v>
      </c>
    </row>
    <row r="6" spans="1:5" x14ac:dyDescent="0.25">
      <c r="A6" s="2" t="s">
        <v>2</v>
      </c>
      <c r="B6" t="s">
        <v>20</v>
      </c>
      <c r="C6" t="s">
        <v>20</v>
      </c>
    </row>
    <row r="7" spans="1:5" x14ac:dyDescent="0.25">
      <c r="A7" s="3">
        <v>2021</v>
      </c>
      <c r="B7">
        <v>60136714.925426498</v>
      </c>
      <c r="C7">
        <v>60136714.925426498</v>
      </c>
    </row>
    <row r="8" spans="1:5" x14ac:dyDescent="0.25">
      <c r="A8" s="3">
        <v>2022</v>
      </c>
      <c r="B8">
        <v>115089176.311279</v>
      </c>
      <c r="C8">
        <v>115089176.311279</v>
      </c>
    </row>
    <row r="9" spans="1:5" x14ac:dyDescent="0.25">
      <c r="A9" s="3" t="s">
        <v>3</v>
      </c>
      <c r="B9">
        <v>175225891.23670548</v>
      </c>
      <c r="C9">
        <v>175225891.23670548</v>
      </c>
    </row>
    <row r="11" spans="1:5" x14ac:dyDescent="0.25">
      <c r="A11" s="2" t="s">
        <v>2</v>
      </c>
      <c r="B11" t="s">
        <v>21</v>
      </c>
      <c r="C11" t="s">
        <v>22</v>
      </c>
    </row>
    <row r="12" spans="1:5" x14ac:dyDescent="0.25">
      <c r="A12" s="3">
        <v>2021</v>
      </c>
      <c r="B12">
        <v>271240</v>
      </c>
      <c r="C12">
        <v>6216</v>
      </c>
    </row>
    <row r="13" spans="1:5" x14ac:dyDescent="0.25">
      <c r="A13" s="3">
        <v>2022</v>
      </c>
      <c r="B13">
        <v>395117</v>
      </c>
      <c r="C13">
        <v>7414</v>
      </c>
    </row>
    <row r="14" spans="1:5" x14ac:dyDescent="0.25">
      <c r="A14" s="3" t="s">
        <v>3</v>
      </c>
      <c r="B14">
        <v>666357</v>
      </c>
      <c r="C14">
        <v>13630</v>
      </c>
    </row>
    <row r="17" spans="1:2" x14ac:dyDescent="0.25">
      <c r="A17" s="2" t="s">
        <v>2</v>
      </c>
      <c r="B17" t="s">
        <v>22</v>
      </c>
    </row>
    <row r="18" spans="1:2" x14ac:dyDescent="0.25">
      <c r="A18" s="3">
        <v>2021</v>
      </c>
      <c r="B18">
        <v>6216</v>
      </c>
    </row>
    <row r="19" spans="1:2" x14ac:dyDescent="0.25">
      <c r="A19" s="3">
        <v>2022</v>
      </c>
      <c r="B19">
        <v>7414</v>
      </c>
    </row>
    <row r="20" spans="1:2" x14ac:dyDescent="0.25">
      <c r="A20" s="3" t="s">
        <v>3</v>
      </c>
      <c r="B20">
        <v>13630</v>
      </c>
    </row>
    <row r="23" spans="1:2" x14ac:dyDescent="0.25">
      <c r="A23" s="2" t="s">
        <v>2</v>
      </c>
      <c r="B23" t="s">
        <v>23</v>
      </c>
    </row>
    <row r="24" spans="1:2" x14ac:dyDescent="0.25">
      <c r="A24" s="3">
        <v>2021</v>
      </c>
      <c r="B24">
        <v>10867</v>
      </c>
    </row>
    <row r="25" spans="1:2" x14ac:dyDescent="0.25">
      <c r="A25" s="3">
        <v>2022</v>
      </c>
      <c r="B25">
        <v>13022</v>
      </c>
    </row>
    <row r="26" spans="1:2" x14ac:dyDescent="0.25">
      <c r="A26" s="3" t="s">
        <v>3</v>
      </c>
      <c r="B26">
        <v>23889</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0F5AD-FA62-4B92-BA80-329192FA782B}">
  <dimension ref="A1:G24"/>
  <sheetViews>
    <sheetView workbookViewId="0">
      <selection activeCell="W22" sqref="W22"/>
    </sheetView>
  </sheetViews>
  <sheetFormatPr defaultRowHeight="15" x14ac:dyDescent="0.25"/>
  <cols>
    <col min="1" max="1" width="13.42578125" bestFit="1" customWidth="1"/>
    <col min="2" max="2" width="14.28515625" bestFit="1" customWidth="1"/>
    <col min="3" max="3" width="14.140625" bestFit="1" customWidth="1"/>
    <col min="5" max="5" width="13.140625" bestFit="1" customWidth="1"/>
    <col min="6" max="6" width="18.140625" bestFit="1" customWidth="1"/>
    <col min="7" max="7" width="21" style="5" bestFit="1" customWidth="1"/>
  </cols>
  <sheetData>
    <row r="1" spans="1:7" x14ac:dyDescent="0.25">
      <c r="A1" t="s">
        <v>24</v>
      </c>
      <c r="B1" t="s">
        <v>25</v>
      </c>
      <c r="C1" t="s">
        <v>27</v>
      </c>
      <c r="E1" s="2" t="s">
        <v>2</v>
      </c>
      <c r="F1" t="s">
        <v>28</v>
      </c>
      <c r="G1" s="5" t="s">
        <v>29</v>
      </c>
    </row>
    <row r="2" spans="1:7" x14ac:dyDescent="0.25">
      <c r="A2">
        <v>10235</v>
      </c>
      <c r="B2">
        <v>1041</v>
      </c>
      <c r="C2">
        <v>1355.72857491629</v>
      </c>
      <c r="E2" s="3">
        <v>10235</v>
      </c>
      <c r="F2">
        <v>1041</v>
      </c>
      <c r="G2" s="5">
        <v>1355.72857491629</v>
      </c>
    </row>
    <row r="3" spans="1:7" x14ac:dyDescent="0.25">
      <c r="A3">
        <v>8219</v>
      </c>
      <c r="B3">
        <v>862</v>
      </c>
      <c r="C3">
        <v>13354.6105571546</v>
      </c>
      <c r="E3" s="3">
        <v>8219</v>
      </c>
      <c r="F3">
        <v>862</v>
      </c>
      <c r="G3" s="5">
        <v>13354.6105571546</v>
      </c>
    </row>
    <row r="4" spans="1:7" x14ac:dyDescent="0.25">
      <c r="A4">
        <v>8428</v>
      </c>
      <c r="B4">
        <v>719</v>
      </c>
      <c r="C4">
        <v>1592.9464329310799</v>
      </c>
      <c r="E4" s="3">
        <v>8428</v>
      </c>
      <c r="F4">
        <v>719</v>
      </c>
      <c r="G4" s="5">
        <v>1592.9464329310799</v>
      </c>
    </row>
    <row r="5" spans="1:7" x14ac:dyDescent="0.25">
      <c r="A5">
        <v>9925</v>
      </c>
      <c r="B5">
        <v>624</v>
      </c>
      <c r="C5">
        <v>3092.8680509241599</v>
      </c>
      <c r="E5" s="3">
        <v>9925</v>
      </c>
      <c r="F5">
        <v>624</v>
      </c>
      <c r="G5" s="5">
        <v>3092.8680509241599</v>
      </c>
    </row>
    <row r="6" spans="1:7" x14ac:dyDescent="0.25">
      <c r="A6">
        <v>8210</v>
      </c>
      <c r="B6">
        <v>407</v>
      </c>
      <c r="C6">
        <v>12408.754999999999</v>
      </c>
      <c r="E6" s="3">
        <v>8210</v>
      </c>
      <c r="F6">
        <v>407</v>
      </c>
      <c r="G6" s="5">
        <v>12408.754999999999</v>
      </c>
    </row>
    <row r="7" spans="1:7" x14ac:dyDescent="0.25">
      <c r="E7" s="3" t="s">
        <v>3</v>
      </c>
      <c r="F7">
        <v>3653</v>
      </c>
      <c r="G7" s="5">
        <v>31804.908615926128</v>
      </c>
    </row>
    <row r="18" spans="1:7" x14ac:dyDescent="0.25">
      <c r="A18" t="s">
        <v>24</v>
      </c>
      <c r="B18" t="s">
        <v>25</v>
      </c>
      <c r="C18" t="s">
        <v>26</v>
      </c>
      <c r="E18" s="2" t="s">
        <v>2</v>
      </c>
      <c r="F18" t="s">
        <v>28</v>
      </c>
      <c r="G18" s="5" t="s">
        <v>30</v>
      </c>
    </row>
    <row r="19" spans="1:7" x14ac:dyDescent="0.25">
      <c r="A19">
        <v>12547</v>
      </c>
      <c r="B19">
        <v>1607</v>
      </c>
      <c r="C19">
        <v>6871.125</v>
      </c>
      <c r="E19" s="3">
        <v>12547</v>
      </c>
      <c r="F19">
        <v>1607</v>
      </c>
      <c r="G19" s="5">
        <v>6871.125</v>
      </c>
    </row>
    <row r="20" spans="1:7" x14ac:dyDescent="0.25">
      <c r="A20">
        <v>8444</v>
      </c>
      <c r="B20">
        <v>1150</v>
      </c>
      <c r="C20">
        <v>5828.4506437768196</v>
      </c>
      <c r="E20" s="3">
        <v>8444</v>
      </c>
      <c r="F20">
        <v>1150</v>
      </c>
      <c r="G20" s="5">
        <v>5828.4506437768196</v>
      </c>
    </row>
    <row r="21" spans="1:7" x14ac:dyDescent="0.25">
      <c r="A21">
        <v>8221</v>
      </c>
      <c r="B21">
        <v>923</v>
      </c>
      <c r="C21">
        <v>4670.9391434832296</v>
      </c>
      <c r="E21" s="3">
        <v>8221</v>
      </c>
      <c r="F21">
        <v>923</v>
      </c>
      <c r="G21" s="5">
        <v>4670.9391434832296</v>
      </c>
    </row>
    <row r="22" spans="1:7" x14ac:dyDescent="0.25">
      <c r="A22">
        <v>3610</v>
      </c>
      <c r="B22">
        <v>765</v>
      </c>
      <c r="C22">
        <v>11403.4949494949</v>
      </c>
      <c r="E22" s="3">
        <v>3610</v>
      </c>
      <c r="F22">
        <v>765</v>
      </c>
      <c r="G22" s="5">
        <v>11403.4949494949</v>
      </c>
    </row>
    <row r="23" spans="1:7" x14ac:dyDescent="0.25">
      <c r="A23">
        <v>12652</v>
      </c>
      <c r="B23">
        <v>733</v>
      </c>
      <c r="C23">
        <v>7803.1481481481496</v>
      </c>
      <c r="E23" s="3">
        <v>12652</v>
      </c>
      <c r="F23">
        <v>733</v>
      </c>
      <c r="G23" s="5">
        <v>7803.1481481481496</v>
      </c>
    </row>
    <row r="24" spans="1:7" x14ac:dyDescent="0.25">
      <c r="E24" s="3" t="s">
        <v>3</v>
      </c>
      <c r="F24">
        <v>5178</v>
      </c>
      <c r="G24" s="5">
        <v>36577.157884903092</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4140C-F3BD-47E4-8649-A5B5483A2001}">
  <dimension ref="A1:J8"/>
  <sheetViews>
    <sheetView workbookViewId="0">
      <selection activeCell="U19" sqref="U19:V19"/>
    </sheetView>
  </sheetViews>
  <sheetFormatPr defaultRowHeight="15" x14ac:dyDescent="0.25"/>
  <cols>
    <col min="1" max="1" width="17.85546875" bestFit="1" customWidth="1"/>
    <col min="2" max="2" width="5" bestFit="1" customWidth="1"/>
    <col min="3" max="3" width="18.42578125" bestFit="1" customWidth="1"/>
    <col min="5" max="5" width="25" bestFit="1" customWidth="1"/>
    <col min="6" max="6" width="16.28515625" bestFit="1" customWidth="1"/>
    <col min="7" max="7" width="8.85546875" bestFit="1" customWidth="1"/>
    <col min="8" max="8" width="7.5703125" bestFit="1" customWidth="1"/>
    <col min="9" max="9" width="8.28515625" bestFit="1" customWidth="1"/>
    <col min="10" max="10" width="11.28515625" bestFit="1" customWidth="1"/>
  </cols>
  <sheetData>
    <row r="1" spans="1:10" x14ac:dyDescent="0.25">
      <c r="A1" t="s">
        <v>31</v>
      </c>
      <c r="B1" t="s">
        <v>5</v>
      </c>
      <c r="C1" t="s">
        <v>32</v>
      </c>
      <c r="E1" s="2" t="s">
        <v>37</v>
      </c>
      <c r="F1" s="2" t="s">
        <v>4</v>
      </c>
    </row>
    <row r="2" spans="1:10" x14ac:dyDescent="0.25">
      <c r="A2" t="s">
        <v>33</v>
      </c>
      <c r="B2">
        <v>2021</v>
      </c>
      <c r="C2">
        <v>2434</v>
      </c>
      <c r="E2" s="2" t="s">
        <v>2</v>
      </c>
      <c r="F2" t="s">
        <v>35</v>
      </c>
      <c r="G2" t="s">
        <v>34</v>
      </c>
      <c r="H2" t="s">
        <v>36</v>
      </c>
      <c r="I2" t="s">
        <v>33</v>
      </c>
      <c r="J2" t="s">
        <v>3</v>
      </c>
    </row>
    <row r="3" spans="1:10" x14ac:dyDescent="0.25">
      <c r="A3" t="s">
        <v>34</v>
      </c>
      <c r="B3">
        <v>2021</v>
      </c>
      <c r="C3">
        <v>3764</v>
      </c>
      <c r="E3" s="3">
        <v>2021</v>
      </c>
      <c r="F3">
        <v>18</v>
      </c>
      <c r="G3">
        <v>3764</v>
      </c>
      <c r="I3">
        <v>2434</v>
      </c>
      <c r="J3">
        <v>6216</v>
      </c>
    </row>
    <row r="4" spans="1:10" x14ac:dyDescent="0.25">
      <c r="A4" t="s">
        <v>35</v>
      </c>
      <c r="B4">
        <v>2021</v>
      </c>
      <c r="C4">
        <v>18</v>
      </c>
      <c r="E4" s="3">
        <v>2022</v>
      </c>
      <c r="F4">
        <v>25</v>
      </c>
      <c r="G4">
        <v>3899</v>
      </c>
      <c r="H4">
        <v>1</v>
      </c>
      <c r="I4">
        <v>3489</v>
      </c>
      <c r="J4">
        <v>7414</v>
      </c>
    </row>
    <row r="5" spans="1:10" x14ac:dyDescent="0.25">
      <c r="A5" t="s">
        <v>34</v>
      </c>
      <c r="B5">
        <v>2022</v>
      </c>
      <c r="C5">
        <v>3899</v>
      </c>
      <c r="E5" s="3" t="s">
        <v>3</v>
      </c>
      <c r="F5">
        <v>43</v>
      </c>
      <c r="G5">
        <v>7663</v>
      </c>
      <c r="H5">
        <v>1</v>
      </c>
      <c r="I5">
        <v>5923</v>
      </c>
      <c r="J5">
        <v>13630</v>
      </c>
    </row>
    <row r="6" spans="1:10" x14ac:dyDescent="0.25">
      <c r="A6" t="s">
        <v>36</v>
      </c>
      <c r="B6">
        <v>2022</v>
      </c>
      <c r="C6">
        <v>1</v>
      </c>
    </row>
    <row r="7" spans="1:10" x14ac:dyDescent="0.25">
      <c r="A7" t="s">
        <v>35</v>
      </c>
      <c r="B7">
        <v>2022</v>
      </c>
      <c r="C7">
        <v>25</v>
      </c>
    </row>
    <row r="8" spans="1:10" x14ac:dyDescent="0.25">
      <c r="A8" t="s">
        <v>33</v>
      </c>
      <c r="B8">
        <v>2022</v>
      </c>
      <c r="C8">
        <v>3489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6322-98F5-4899-A406-6B9722951D6F}">
  <dimension ref="A1:B61"/>
  <sheetViews>
    <sheetView workbookViewId="0">
      <selection activeCell="Q26" sqref="Q26"/>
    </sheetView>
  </sheetViews>
  <sheetFormatPr defaultRowHeight="15" x14ac:dyDescent="0.25"/>
  <cols>
    <col min="1" max="1" width="20.7109375" bestFit="1" customWidth="1"/>
    <col min="2" max="2" width="21.28515625" bestFit="1" customWidth="1"/>
  </cols>
  <sheetData>
    <row r="1" spans="1:2" x14ac:dyDescent="0.25">
      <c r="A1" t="s">
        <v>32</v>
      </c>
      <c r="B1" t="s">
        <v>38</v>
      </c>
    </row>
    <row r="2" spans="1:2" x14ac:dyDescent="0.25">
      <c r="A2">
        <v>150</v>
      </c>
      <c r="B2">
        <v>7448</v>
      </c>
    </row>
    <row r="3" spans="1:2" x14ac:dyDescent="0.25">
      <c r="A3">
        <v>186</v>
      </c>
      <c r="B3">
        <v>8226</v>
      </c>
    </row>
    <row r="4" spans="1:2" x14ac:dyDescent="0.25">
      <c r="A4">
        <v>163</v>
      </c>
      <c r="B4">
        <v>7285</v>
      </c>
    </row>
    <row r="5" spans="1:2" x14ac:dyDescent="0.25">
      <c r="A5">
        <v>83</v>
      </c>
      <c r="B5">
        <v>4346</v>
      </c>
    </row>
    <row r="6" spans="1:2" x14ac:dyDescent="0.25">
      <c r="A6">
        <v>295</v>
      </c>
      <c r="B6">
        <v>9278</v>
      </c>
    </row>
    <row r="7" spans="1:2" x14ac:dyDescent="0.25">
      <c r="A7">
        <v>249</v>
      </c>
      <c r="B7">
        <v>11161</v>
      </c>
    </row>
    <row r="8" spans="1:2" x14ac:dyDescent="0.25">
      <c r="A8">
        <v>250</v>
      </c>
      <c r="B8">
        <v>10794</v>
      </c>
    </row>
    <row r="9" spans="1:2" x14ac:dyDescent="0.25">
      <c r="A9">
        <v>232</v>
      </c>
      <c r="B9">
        <v>10957</v>
      </c>
    </row>
    <row r="10" spans="1:2" x14ac:dyDescent="0.25">
      <c r="A10">
        <v>236</v>
      </c>
      <c r="B10">
        <v>10159</v>
      </c>
    </row>
    <row r="11" spans="1:2" x14ac:dyDescent="0.25">
      <c r="A11">
        <v>230</v>
      </c>
      <c r="B11">
        <v>10140</v>
      </c>
    </row>
    <row r="12" spans="1:2" x14ac:dyDescent="0.25">
      <c r="A12">
        <v>105</v>
      </c>
      <c r="B12">
        <v>5448</v>
      </c>
    </row>
    <row r="13" spans="1:2" x14ac:dyDescent="0.25">
      <c r="A13">
        <v>315</v>
      </c>
      <c r="B13">
        <v>11038</v>
      </c>
    </row>
    <row r="14" spans="1:2" x14ac:dyDescent="0.25">
      <c r="A14">
        <v>215</v>
      </c>
      <c r="B14">
        <v>10353</v>
      </c>
    </row>
    <row r="15" spans="1:2" x14ac:dyDescent="0.25">
      <c r="A15">
        <v>209</v>
      </c>
      <c r="B15">
        <v>10339</v>
      </c>
    </row>
    <row r="16" spans="1:2" x14ac:dyDescent="0.25">
      <c r="A16">
        <v>254</v>
      </c>
      <c r="B16">
        <v>10600</v>
      </c>
    </row>
    <row r="17" spans="1:2" x14ac:dyDescent="0.25">
      <c r="A17">
        <v>180</v>
      </c>
      <c r="B17">
        <v>9558</v>
      </c>
    </row>
    <row r="18" spans="1:2" x14ac:dyDescent="0.25">
      <c r="A18">
        <v>198</v>
      </c>
      <c r="B18">
        <v>8853</v>
      </c>
    </row>
    <row r="19" spans="1:2" x14ac:dyDescent="0.25">
      <c r="A19">
        <v>58</v>
      </c>
      <c r="B19">
        <v>4593</v>
      </c>
    </row>
    <row r="20" spans="1:2" x14ac:dyDescent="0.25">
      <c r="A20">
        <v>260</v>
      </c>
      <c r="B20">
        <v>10034</v>
      </c>
    </row>
    <row r="21" spans="1:2" x14ac:dyDescent="0.25">
      <c r="A21">
        <v>255</v>
      </c>
      <c r="B21">
        <v>9686</v>
      </c>
    </row>
    <row r="22" spans="1:2" x14ac:dyDescent="0.25">
      <c r="A22">
        <v>254</v>
      </c>
      <c r="B22">
        <v>10251</v>
      </c>
    </row>
    <row r="23" spans="1:2" x14ac:dyDescent="0.25">
      <c r="A23">
        <v>208</v>
      </c>
      <c r="B23">
        <v>8929</v>
      </c>
    </row>
    <row r="24" spans="1:2" x14ac:dyDescent="0.25">
      <c r="A24">
        <v>223</v>
      </c>
      <c r="B24">
        <v>8879</v>
      </c>
    </row>
    <row r="25" spans="1:2" x14ac:dyDescent="0.25">
      <c r="A25">
        <v>207</v>
      </c>
      <c r="B25">
        <v>8522</v>
      </c>
    </row>
    <row r="26" spans="1:2" x14ac:dyDescent="0.25">
      <c r="A26">
        <v>65</v>
      </c>
      <c r="B26">
        <v>4380</v>
      </c>
    </row>
    <row r="27" spans="1:2" x14ac:dyDescent="0.25">
      <c r="A27">
        <v>199</v>
      </c>
      <c r="B27">
        <v>8835</v>
      </c>
    </row>
    <row r="28" spans="1:2" x14ac:dyDescent="0.25">
      <c r="A28">
        <v>236</v>
      </c>
      <c r="B28">
        <v>9892</v>
      </c>
    </row>
    <row r="29" spans="1:2" x14ac:dyDescent="0.25">
      <c r="A29">
        <v>240</v>
      </c>
      <c r="B29">
        <v>9708</v>
      </c>
    </row>
    <row r="30" spans="1:2" x14ac:dyDescent="0.25">
      <c r="A30">
        <v>209</v>
      </c>
      <c r="B30">
        <v>10971</v>
      </c>
    </row>
    <row r="31" spans="1:2" x14ac:dyDescent="0.25">
      <c r="A31">
        <v>252</v>
      </c>
      <c r="B31">
        <v>10577</v>
      </c>
    </row>
    <row r="32" spans="1:2" x14ac:dyDescent="0.25">
      <c r="A32">
        <v>181</v>
      </c>
      <c r="B32">
        <v>9843</v>
      </c>
    </row>
    <row r="33" spans="1:2" x14ac:dyDescent="0.25">
      <c r="A33">
        <v>240</v>
      </c>
      <c r="B33">
        <v>11165</v>
      </c>
    </row>
    <row r="34" spans="1:2" x14ac:dyDescent="0.25">
      <c r="A34">
        <v>121</v>
      </c>
      <c r="B34">
        <v>6921</v>
      </c>
    </row>
    <row r="35" spans="1:2" x14ac:dyDescent="0.25">
      <c r="A35">
        <v>348</v>
      </c>
      <c r="B35">
        <v>13630</v>
      </c>
    </row>
    <row r="36" spans="1:2" x14ac:dyDescent="0.25">
      <c r="A36">
        <v>308</v>
      </c>
      <c r="B36">
        <v>13966</v>
      </c>
    </row>
    <row r="37" spans="1:2" x14ac:dyDescent="0.25">
      <c r="A37">
        <v>220</v>
      </c>
      <c r="B37">
        <v>11704</v>
      </c>
    </row>
    <row r="38" spans="1:2" x14ac:dyDescent="0.25">
      <c r="A38">
        <v>278</v>
      </c>
      <c r="B38">
        <v>17322</v>
      </c>
    </row>
    <row r="39" spans="1:2" x14ac:dyDescent="0.25">
      <c r="A39">
        <v>263</v>
      </c>
      <c r="B39">
        <v>14444</v>
      </c>
    </row>
    <row r="40" spans="1:2" x14ac:dyDescent="0.25">
      <c r="A40">
        <v>206</v>
      </c>
      <c r="B40">
        <v>12827</v>
      </c>
    </row>
    <row r="41" spans="1:2" x14ac:dyDescent="0.25">
      <c r="A41">
        <v>70</v>
      </c>
      <c r="B41">
        <v>6378</v>
      </c>
    </row>
    <row r="42" spans="1:2" x14ac:dyDescent="0.25">
      <c r="A42">
        <v>294</v>
      </c>
      <c r="B42">
        <v>13326</v>
      </c>
    </row>
    <row r="43" spans="1:2" x14ac:dyDescent="0.25">
      <c r="A43">
        <v>311</v>
      </c>
      <c r="B43">
        <v>14605</v>
      </c>
    </row>
    <row r="44" spans="1:2" x14ac:dyDescent="0.25">
      <c r="A44">
        <v>286</v>
      </c>
      <c r="B44">
        <v>17570</v>
      </c>
    </row>
    <row r="45" spans="1:2" x14ac:dyDescent="0.25">
      <c r="A45">
        <v>277</v>
      </c>
      <c r="B45">
        <v>15062</v>
      </c>
    </row>
    <row r="46" spans="1:2" x14ac:dyDescent="0.25">
      <c r="A46">
        <v>314</v>
      </c>
      <c r="B46">
        <v>16508</v>
      </c>
    </row>
    <row r="47" spans="1:2" x14ac:dyDescent="0.25">
      <c r="A47">
        <v>320</v>
      </c>
      <c r="B47">
        <v>13906</v>
      </c>
    </row>
    <row r="48" spans="1:2" x14ac:dyDescent="0.25">
      <c r="A48">
        <v>124</v>
      </c>
      <c r="B48">
        <v>9454</v>
      </c>
    </row>
    <row r="49" spans="1:2" x14ac:dyDescent="0.25">
      <c r="A49">
        <v>327</v>
      </c>
      <c r="B49">
        <v>15815</v>
      </c>
    </row>
    <row r="50" spans="1:2" x14ac:dyDescent="0.25">
      <c r="A50">
        <v>294</v>
      </c>
      <c r="B50">
        <v>15990</v>
      </c>
    </row>
    <row r="51" spans="1:2" x14ac:dyDescent="0.25">
      <c r="A51">
        <v>302</v>
      </c>
      <c r="B51">
        <v>17078</v>
      </c>
    </row>
    <row r="52" spans="1:2" x14ac:dyDescent="0.25">
      <c r="A52">
        <v>279</v>
      </c>
      <c r="B52">
        <v>15569</v>
      </c>
    </row>
    <row r="53" spans="1:2" x14ac:dyDescent="0.25">
      <c r="A53">
        <v>327</v>
      </c>
      <c r="B53">
        <v>16045</v>
      </c>
    </row>
    <row r="54" spans="1:2" x14ac:dyDescent="0.25">
      <c r="A54">
        <v>231</v>
      </c>
      <c r="B54">
        <v>13450</v>
      </c>
    </row>
    <row r="55" spans="1:2" x14ac:dyDescent="0.25">
      <c r="A55">
        <v>80</v>
      </c>
      <c r="B55">
        <v>6645</v>
      </c>
    </row>
    <row r="56" spans="1:2" x14ac:dyDescent="0.25">
      <c r="A56">
        <v>300</v>
      </c>
      <c r="B56">
        <v>14360</v>
      </c>
    </row>
    <row r="57" spans="1:2" x14ac:dyDescent="0.25">
      <c r="A57">
        <v>195</v>
      </c>
      <c r="B57">
        <v>11165</v>
      </c>
    </row>
    <row r="58" spans="1:2" x14ac:dyDescent="0.25">
      <c r="A58">
        <v>231</v>
      </c>
      <c r="B58">
        <v>12740</v>
      </c>
    </row>
    <row r="59" spans="1:2" x14ac:dyDescent="0.25">
      <c r="A59">
        <v>251</v>
      </c>
      <c r="B59">
        <v>12401</v>
      </c>
    </row>
    <row r="60" spans="1:2" x14ac:dyDescent="0.25">
      <c r="A60">
        <v>217</v>
      </c>
      <c r="B60">
        <v>13010</v>
      </c>
    </row>
    <row r="61" spans="1:2" x14ac:dyDescent="0.25">
      <c r="A61">
        <v>219</v>
      </c>
      <c r="B61">
        <v>12218</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Login_Trends</vt:lpstr>
      <vt:lpstr>KPIs</vt:lpstr>
      <vt:lpstr>Growth</vt:lpstr>
      <vt:lpstr>Top Sellers</vt:lpstr>
      <vt:lpstr>July2021Prob</vt:lpstr>
      <vt:lpstr>LoginsVsOrders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Harish Kumar</dc:creator>
  <cp:lastModifiedBy>Harish Kumar</cp:lastModifiedBy>
  <dcterms:created xsi:type="dcterms:W3CDTF">2022-12-13T12:09:45Z</dcterms:created>
  <dcterms:modified xsi:type="dcterms:W3CDTF">2022-12-14T14:13:40Z</dcterms:modified>
</cp:coreProperties>
</file>