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untes\Argentina Programa 4.0\Proyectos\trabajo_integrador\especificaciones\"/>
    </mc:Choice>
  </mc:AlternateContent>
  <xr:revisionPtr revIDLastSave="0" documentId="13_ncr:1_{FE48A669-553A-4CA5-95B9-E38538BD2C1B}" xr6:coauthVersionLast="47" xr6:coauthVersionMax="47" xr10:uidLastSave="{00000000-0000-0000-0000-000000000000}"/>
  <bookViews>
    <workbookView xWindow="30612" yWindow="-108" windowWidth="23256" windowHeight="12576" activeTab="1" xr2:uid="{FD31EA98-2801-45B5-81BB-CF234592984E}"/>
  </bookViews>
  <sheets>
    <sheet name="Hoja1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H3" i="1"/>
  <c r="I3" i="2" s="1"/>
  <c r="H4" i="1"/>
  <c r="H5" i="1"/>
  <c r="I5" i="2" s="1"/>
  <c r="H6" i="1"/>
  <c r="I6" i="2" s="1"/>
  <c r="H7" i="1"/>
  <c r="I7" i="2" s="1"/>
  <c r="H8" i="1"/>
  <c r="H9" i="1"/>
  <c r="H10" i="1"/>
  <c r="H11" i="1"/>
  <c r="I11" i="2" s="1"/>
  <c r="H12" i="1"/>
  <c r="H13" i="1"/>
  <c r="H14" i="1"/>
  <c r="H15" i="1"/>
  <c r="I15" i="2" s="1"/>
  <c r="H16" i="1"/>
  <c r="H17" i="1"/>
  <c r="H18" i="1"/>
  <c r="H19" i="1"/>
  <c r="I19" i="2" s="1"/>
  <c r="H20" i="1"/>
  <c r="H21" i="1"/>
  <c r="H22" i="1"/>
  <c r="H23" i="1"/>
  <c r="I23" i="2" s="1"/>
  <c r="H24" i="1"/>
  <c r="H25" i="1"/>
  <c r="H26" i="1"/>
  <c r="H27" i="1"/>
  <c r="I27" i="2" s="1"/>
  <c r="H28" i="1"/>
  <c r="H29" i="1"/>
  <c r="H30" i="1"/>
  <c r="H31" i="1"/>
  <c r="I31" i="2" s="1"/>
  <c r="H32" i="1"/>
  <c r="H33" i="1"/>
  <c r="H34" i="1"/>
  <c r="H35" i="1"/>
  <c r="I35" i="2" s="1"/>
  <c r="H36" i="1"/>
  <c r="H37" i="1"/>
  <c r="I37" i="2" s="1"/>
  <c r="H38" i="1"/>
  <c r="I38" i="2" s="1"/>
  <c r="H39" i="1"/>
  <c r="I39" i="2" s="1"/>
  <c r="H40" i="1"/>
  <c r="H41" i="1"/>
  <c r="H42" i="1"/>
  <c r="H43" i="1"/>
  <c r="I43" i="2" s="1"/>
  <c r="H44" i="1"/>
  <c r="H45" i="1"/>
  <c r="H46" i="1"/>
  <c r="H47" i="1"/>
  <c r="I47" i="2" s="1"/>
  <c r="H48" i="1"/>
  <c r="H49" i="1"/>
  <c r="H50" i="1"/>
  <c r="H51" i="1"/>
  <c r="I51" i="2" s="1"/>
  <c r="H52" i="1"/>
  <c r="H53" i="1"/>
  <c r="I53" i="2" s="1"/>
  <c r="H54" i="1"/>
  <c r="H55" i="1"/>
  <c r="I55" i="2" s="1"/>
  <c r="H56" i="1"/>
  <c r="H57" i="1"/>
  <c r="H58" i="1"/>
  <c r="H59" i="1"/>
  <c r="I59" i="2" s="1"/>
  <c r="H60" i="1"/>
  <c r="H61" i="1"/>
  <c r="H62" i="1"/>
  <c r="H63" i="1"/>
  <c r="I63" i="2" s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J22" i="2" s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J54" i="2" s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L4" i="2" s="1"/>
  <c r="H197" i="1"/>
  <c r="H198" i="1"/>
  <c r="H199" i="1"/>
  <c r="H200" i="1"/>
  <c r="L8" i="2" s="1"/>
  <c r="H201" i="1"/>
  <c r="H202" i="1"/>
  <c r="H203" i="1"/>
  <c r="H204" i="1"/>
  <c r="L12" i="2" s="1"/>
  <c r="H205" i="1"/>
  <c r="H206" i="1"/>
  <c r="H207" i="1"/>
  <c r="H208" i="1"/>
  <c r="L16" i="2" s="1"/>
  <c r="H209" i="1"/>
  <c r="H210" i="1"/>
  <c r="H211" i="1"/>
  <c r="H212" i="1"/>
  <c r="L20" i="2" s="1"/>
  <c r="H213" i="1"/>
  <c r="H214" i="1"/>
  <c r="H215" i="1"/>
  <c r="H216" i="1"/>
  <c r="L24" i="2" s="1"/>
  <c r="H217" i="1"/>
  <c r="H218" i="1"/>
  <c r="H219" i="1"/>
  <c r="H220" i="1"/>
  <c r="L28" i="2" s="1"/>
  <c r="H221" i="1"/>
  <c r="H222" i="1"/>
  <c r="H223" i="1"/>
  <c r="H224" i="1"/>
  <c r="L32" i="2" s="1"/>
  <c r="H225" i="1"/>
  <c r="H226" i="1"/>
  <c r="H227" i="1"/>
  <c r="H228" i="1"/>
  <c r="L36" i="2" s="1"/>
  <c r="H229" i="1"/>
  <c r="H230" i="1"/>
  <c r="H231" i="1"/>
  <c r="H232" i="1"/>
  <c r="L40" i="2" s="1"/>
  <c r="H233" i="1"/>
  <c r="H234" i="1"/>
  <c r="H235" i="1"/>
  <c r="H236" i="1"/>
  <c r="L44" i="2" s="1"/>
  <c r="H237" i="1"/>
  <c r="H238" i="1"/>
  <c r="H239" i="1"/>
  <c r="H240" i="1"/>
  <c r="L48" i="2" s="1"/>
  <c r="H241" i="1"/>
  <c r="H242" i="1"/>
  <c r="H243" i="1"/>
  <c r="H244" i="1"/>
  <c r="L52" i="2" s="1"/>
  <c r="H245" i="1"/>
  <c r="H246" i="1"/>
  <c r="H247" i="1"/>
  <c r="H248" i="1"/>
  <c r="L56" i="2" s="1"/>
  <c r="H249" i="1"/>
  <c r="H250" i="1"/>
  <c r="H251" i="1"/>
  <c r="H252" i="1"/>
  <c r="L60" i="2" s="1"/>
  <c r="H253" i="1"/>
  <c r="H254" i="1"/>
  <c r="H255" i="1"/>
  <c r="H256" i="1"/>
  <c r="L64" i="2" s="1"/>
  <c r="H257" i="1"/>
  <c r="H2" i="1"/>
  <c r="J62" i="2" l="1"/>
  <c r="I46" i="2"/>
  <c r="J30" i="2"/>
  <c r="I14" i="2"/>
  <c r="I61" i="2"/>
  <c r="I45" i="2"/>
  <c r="I29" i="2"/>
  <c r="I21" i="2"/>
  <c r="I13" i="2"/>
  <c r="J46" i="2"/>
  <c r="J38" i="2"/>
  <c r="K63" i="2"/>
  <c r="L63" i="2"/>
  <c r="K47" i="2"/>
  <c r="I54" i="2"/>
  <c r="I22" i="2"/>
  <c r="J59" i="2"/>
  <c r="J27" i="2"/>
  <c r="K31" i="2"/>
  <c r="L31" i="2"/>
  <c r="L47" i="2"/>
  <c r="J47" i="2"/>
  <c r="J15" i="2"/>
  <c r="K15" i="2"/>
  <c r="L15" i="2"/>
  <c r="J55" i="2"/>
  <c r="J35" i="2"/>
  <c r="J11" i="2"/>
  <c r="K43" i="2"/>
  <c r="K11" i="2"/>
  <c r="L11" i="2"/>
  <c r="I62" i="2"/>
  <c r="I30" i="2"/>
  <c r="J63" i="2"/>
  <c r="J43" i="2"/>
  <c r="J31" i="2"/>
  <c r="J7" i="2"/>
  <c r="K55" i="2"/>
  <c r="K39" i="2"/>
  <c r="K23" i="2"/>
  <c r="K7" i="2"/>
  <c r="L55" i="2"/>
  <c r="L39" i="2"/>
  <c r="L23" i="2"/>
  <c r="L7" i="2"/>
  <c r="J23" i="2"/>
  <c r="K59" i="2"/>
  <c r="K27" i="2"/>
  <c r="L59" i="2"/>
  <c r="L43" i="2"/>
  <c r="L27" i="2"/>
  <c r="J51" i="2"/>
  <c r="J39" i="2"/>
  <c r="J19" i="2"/>
  <c r="J3" i="2"/>
  <c r="K51" i="2"/>
  <c r="K35" i="2"/>
  <c r="K19" i="2"/>
  <c r="K3" i="2"/>
  <c r="L51" i="2"/>
  <c r="L35" i="2"/>
  <c r="L19" i="2"/>
  <c r="L3" i="2"/>
  <c r="L2" i="2"/>
  <c r="K2" i="2"/>
  <c r="L58" i="2"/>
  <c r="K58" i="2"/>
  <c r="L54" i="2"/>
  <c r="K54" i="2"/>
  <c r="L50" i="2"/>
  <c r="K50" i="2"/>
  <c r="L46" i="2"/>
  <c r="K46" i="2"/>
  <c r="L42" i="2"/>
  <c r="K42" i="2"/>
  <c r="L38" i="2"/>
  <c r="K38" i="2"/>
  <c r="L34" i="2"/>
  <c r="K34" i="2"/>
  <c r="L30" i="2"/>
  <c r="K30" i="2"/>
  <c r="L26" i="2"/>
  <c r="K26" i="2"/>
  <c r="L22" i="2"/>
  <c r="K22" i="2"/>
  <c r="L18" i="2"/>
  <c r="K18" i="2"/>
  <c r="L14" i="2"/>
  <c r="K14" i="2"/>
  <c r="J14" i="2"/>
  <c r="L10" i="2"/>
  <c r="K10" i="2"/>
  <c r="J10" i="2"/>
  <c r="K6" i="2"/>
  <c r="J6" i="2"/>
  <c r="L6" i="2"/>
  <c r="I2" i="2"/>
  <c r="I58" i="2"/>
  <c r="I50" i="2"/>
  <c r="I42" i="2"/>
  <c r="I34" i="2"/>
  <c r="I26" i="2"/>
  <c r="I18" i="2"/>
  <c r="I10" i="2"/>
  <c r="L62" i="2"/>
  <c r="K62" i="2"/>
  <c r="L65" i="2"/>
  <c r="K65" i="2"/>
  <c r="J65" i="2"/>
  <c r="L61" i="2"/>
  <c r="K61" i="2"/>
  <c r="J61" i="2"/>
  <c r="L57" i="2"/>
  <c r="K57" i="2"/>
  <c r="J57" i="2"/>
  <c r="L53" i="2"/>
  <c r="K53" i="2"/>
  <c r="J53" i="2"/>
  <c r="L49" i="2"/>
  <c r="K49" i="2"/>
  <c r="J49" i="2"/>
  <c r="L45" i="2"/>
  <c r="K45" i="2"/>
  <c r="J45" i="2"/>
  <c r="L41" i="2"/>
  <c r="K41" i="2"/>
  <c r="J41" i="2"/>
  <c r="L37" i="2"/>
  <c r="K37" i="2"/>
  <c r="J37" i="2"/>
  <c r="L33" i="2"/>
  <c r="K33" i="2"/>
  <c r="J33" i="2"/>
  <c r="L29" i="2"/>
  <c r="K29" i="2"/>
  <c r="J29" i="2"/>
  <c r="L25" i="2"/>
  <c r="K25" i="2"/>
  <c r="J25" i="2"/>
  <c r="L21" i="2"/>
  <c r="K21" i="2"/>
  <c r="J21" i="2"/>
  <c r="L17" i="2"/>
  <c r="K17" i="2"/>
  <c r="J17" i="2"/>
  <c r="L13" i="2"/>
  <c r="K13" i="2"/>
  <c r="J13" i="2"/>
  <c r="L9" i="2"/>
  <c r="K9" i="2"/>
  <c r="J9" i="2"/>
  <c r="L5" i="2"/>
  <c r="K5" i="2"/>
  <c r="J5" i="2"/>
  <c r="I65" i="2"/>
  <c r="I57" i="2"/>
  <c r="I49" i="2"/>
  <c r="I41" i="2"/>
  <c r="I33" i="2"/>
  <c r="I25" i="2"/>
  <c r="I17" i="2"/>
  <c r="I9" i="2"/>
  <c r="J2" i="2"/>
  <c r="J58" i="2"/>
  <c r="J50" i="2"/>
  <c r="J42" i="2"/>
  <c r="J34" i="2"/>
  <c r="J26" i="2"/>
  <c r="J1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I66" i="2" l="1"/>
  <c r="K66" i="2"/>
  <c r="J66" i="2"/>
  <c r="L66" i="2"/>
</calcChain>
</file>

<file path=xl/sharedStrings.xml><?xml version="1.0" encoding="utf-8"?>
<sst xmlns="http://schemas.openxmlformats.org/spreadsheetml/2006/main" count="1555" uniqueCount="59">
  <si>
    <t>Mariana</t>
  </si>
  <si>
    <t>Inicial</t>
  </si>
  <si>
    <t>Grupo A</t>
  </si>
  <si>
    <t>Ecuador</t>
  </si>
  <si>
    <t>Qatar</t>
  </si>
  <si>
    <t>Países Bajos</t>
  </si>
  <si>
    <t>Senegal</t>
  </si>
  <si>
    <t>Grupo B</t>
  </si>
  <si>
    <t>Irán</t>
  </si>
  <si>
    <t>Inglaterra</t>
  </si>
  <si>
    <t>Gales</t>
  </si>
  <si>
    <t>EE.UU.</t>
  </si>
  <si>
    <t>Grupo C</t>
  </si>
  <si>
    <t>Arabia Saudita</t>
  </si>
  <si>
    <t>Argentina</t>
  </si>
  <si>
    <t>Polonia</t>
  </si>
  <si>
    <t>México</t>
  </si>
  <si>
    <t>Grupo D</t>
  </si>
  <si>
    <t>Túnez</t>
  </si>
  <si>
    <t>Francia</t>
  </si>
  <si>
    <t>Australia</t>
  </si>
  <si>
    <t>Dinamarca</t>
  </si>
  <si>
    <t>Grupo E</t>
  </si>
  <si>
    <t>Japón</t>
  </si>
  <si>
    <t>Alemania</t>
  </si>
  <si>
    <t>Costa Rica</t>
  </si>
  <si>
    <t>España</t>
  </si>
  <si>
    <t>Grupo F</t>
  </si>
  <si>
    <t>Croacia</t>
  </si>
  <si>
    <t>Marruecos</t>
  </si>
  <si>
    <t>Canadá</t>
  </si>
  <si>
    <t>Bélgica</t>
  </si>
  <si>
    <t>Grupo G</t>
  </si>
  <si>
    <t>Camerún</t>
  </si>
  <si>
    <t>Suiza</t>
  </si>
  <si>
    <t>Serbia</t>
  </si>
  <si>
    <t>Brasil</t>
  </si>
  <si>
    <t>Grupo H</t>
  </si>
  <si>
    <t>Corea del Sur</t>
  </si>
  <si>
    <t>Uruguay</t>
  </si>
  <si>
    <t>Ghana</t>
  </si>
  <si>
    <t>Portugal</t>
  </si>
  <si>
    <t>Final</t>
  </si>
  <si>
    <t>Octavos</t>
  </si>
  <si>
    <t>Cuartos</t>
  </si>
  <si>
    <t>Semis</t>
  </si>
  <si>
    <t>Pedro</t>
  </si>
  <si>
    <t>Juan</t>
  </si>
  <si>
    <t>Sofía</t>
  </si>
  <si>
    <t>Ronda</t>
  </si>
  <si>
    <t>Partido</t>
  </si>
  <si>
    <t>Equipo1</t>
  </si>
  <si>
    <t>GolesEquipo1</t>
  </si>
  <si>
    <t>GolesEquipo2</t>
  </si>
  <si>
    <t>Equipo2</t>
  </si>
  <si>
    <t>Nombre</t>
  </si>
  <si>
    <t>Fase</t>
  </si>
  <si>
    <t>Resultado</t>
  </si>
  <si>
    <t>Ganador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</si>
</sst>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04C6-3F3C-435C-AE03-F59DE0DF9DDD}">
  <dimension ref="A1:H257"/>
  <sheetViews>
    <sheetView workbookViewId="0">
      <selection activeCell="I13" sqref="I13"/>
    </sheetView>
  </sheetViews>
  <sheetFormatPr baseColWidth="10" defaultRowHeight="14.4" x14ac:dyDescent="0.3"/>
  <sheetData>
    <row r="1" spans="1:8" x14ac:dyDescent="0.3">
      <c r="A1" t="s">
        <v>55</v>
      </c>
      <c r="B1" t="s">
        <v>56</v>
      </c>
      <c r="C1" t="s">
        <v>49</v>
      </c>
      <c r="D1" t="s">
        <v>50</v>
      </c>
      <c r="E1" t="s">
        <v>51</v>
      </c>
      <c r="F1" t="s">
        <v>57</v>
      </c>
      <c r="G1" t="s">
        <v>54</v>
      </c>
      <c r="H1" t="s">
        <v>58</v>
      </c>
    </row>
    <row r="2" spans="1:8" x14ac:dyDescent="0.3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1</v>
      </c>
      <c r="G2" t="s">
        <v>4</v>
      </c>
      <c r="H2" t="str">
        <f>IF(F2=1,E2,IF(F2=2,G2,"empate"))</f>
        <v>Ecuador</v>
      </c>
    </row>
    <row r="3" spans="1:8" x14ac:dyDescent="0.3">
      <c r="A3" t="s">
        <v>0</v>
      </c>
      <c r="B3" t="s">
        <v>1</v>
      </c>
      <c r="C3" t="s">
        <v>2</v>
      </c>
      <c r="D3">
        <v>2</v>
      </c>
      <c r="E3" t="s">
        <v>5</v>
      </c>
      <c r="F3">
        <v>1</v>
      </c>
      <c r="G3" t="s">
        <v>6</v>
      </c>
      <c r="H3" t="str">
        <f t="shared" ref="H3:H66" si="0">IF(F3=1,E3,IF(F3=2,G3,"empate"))</f>
        <v>Países Bajos</v>
      </c>
    </row>
    <row r="4" spans="1:8" x14ac:dyDescent="0.3">
      <c r="A4" t="s">
        <v>0</v>
      </c>
      <c r="B4" t="s">
        <v>1</v>
      </c>
      <c r="C4" t="s">
        <v>2</v>
      </c>
      <c r="D4">
        <v>3</v>
      </c>
      <c r="E4" t="s">
        <v>6</v>
      </c>
      <c r="F4">
        <v>0</v>
      </c>
      <c r="G4" t="s">
        <v>4</v>
      </c>
      <c r="H4" t="str">
        <f t="shared" si="0"/>
        <v>empate</v>
      </c>
    </row>
    <row r="5" spans="1:8" x14ac:dyDescent="0.3">
      <c r="A5" t="s">
        <v>0</v>
      </c>
      <c r="B5" t="s">
        <v>1</v>
      </c>
      <c r="C5" t="s">
        <v>2</v>
      </c>
      <c r="D5">
        <v>4</v>
      </c>
      <c r="E5" t="s">
        <v>3</v>
      </c>
      <c r="F5">
        <v>1</v>
      </c>
      <c r="G5" t="s">
        <v>5</v>
      </c>
      <c r="H5" t="str">
        <f t="shared" si="0"/>
        <v>Ecuador</v>
      </c>
    </row>
    <row r="6" spans="1:8" x14ac:dyDescent="0.3">
      <c r="A6" t="s">
        <v>0</v>
      </c>
      <c r="B6" t="s">
        <v>1</v>
      </c>
      <c r="C6" t="s">
        <v>2</v>
      </c>
      <c r="D6">
        <v>5</v>
      </c>
      <c r="E6" t="s">
        <v>4</v>
      </c>
      <c r="F6">
        <v>1</v>
      </c>
      <c r="G6" t="s">
        <v>5</v>
      </c>
      <c r="H6" t="str">
        <f t="shared" si="0"/>
        <v>Qatar</v>
      </c>
    </row>
    <row r="7" spans="1:8" x14ac:dyDescent="0.3">
      <c r="A7" t="s">
        <v>0</v>
      </c>
      <c r="B7" t="s">
        <v>1</v>
      </c>
      <c r="C7" t="s">
        <v>2</v>
      </c>
      <c r="D7">
        <v>6</v>
      </c>
      <c r="E7" t="s">
        <v>6</v>
      </c>
      <c r="F7">
        <v>2</v>
      </c>
      <c r="G7" t="s">
        <v>3</v>
      </c>
      <c r="H7" t="str">
        <f t="shared" si="0"/>
        <v>Ecuador</v>
      </c>
    </row>
    <row r="8" spans="1:8" x14ac:dyDescent="0.3">
      <c r="A8" t="s">
        <v>0</v>
      </c>
      <c r="B8" t="s">
        <v>1</v>
      </c>
      <c r="C8" t="s">
        <v>7</v>
      </c>
      <c r="D8">
        <v>1</v>
      </c>
      <c r="E8" t="s">
        <v>8</v>
      </c>
      <c r="F8">
        <v>2</v>
      </c>
      <c r="G8" t="s">
        <v>9</v>
      </c>
      <c r="H8" t="str">
        <f t="shared" si="0"/>
        <v>Inglaterra</v>
      </c>
    </row>
    <row r="9" spans="1:8" x14ac:dyDescent="0.3">
      <c r="A9" t="s">
        <v>0</v>
      </c>
      <c r="B9" t="s">
        <v>1</v>
      </c>
      <c r="C9" t="s">
        <v>7</v>
      </c>
      <c r="D9">
        <v>2</v>
      </c>
      <c r="E9" t="s">
        <v>10</v>
      </c>
      <c r="F9">
        <v>0</v>
      </c>
      <c r="G9" t="s">
        <v>11</v>
      </c>
      <c r="H9" t="str">
        <f t="shared" si="0"/>
        <v>empate</v>
      </c>
    </row>
    <row r="10" spans="1:8" x14ac:dyDescent="0.3">
      <c r="A10" t="s">
        <v>0</v>
      </c>
      <c r="B10" t="s">
        <v>1</v>
      </c>
      <c r="C10" t="s">
        <v>7</v>
      </c>
      <c r="D10">
        <v>3</v>
      </c>
      <c r="E10" t="s">
        <v>10</v>
      </c>
      <c r="F10">
        <v>0</v>
      </c>
      <c r="G10" t="s">
        <v>8</v>
      </c>
      <c r="H10" t="str">
        <f t="shared" si="0"/>
        <v>empate</v>
      </c>
    </row>
    <row r="11" spans="1:8" x14ac:dyDescent="0.3">
      <c r="A11" t="s">
        <v>0</v>
      </c>
      <c r="B11" t="s">
        <v>1</v>
      </c>
      <c r="C11" t="s">
        <v>7</v>
      </c>
      <c r="D11">
        <v>4</v>
      </c>
      <c r="E11" t="s">
        <v>11</v>
      </c>
      <c r="F11">
        <v>2</v>
      </c>
      <c r="G11" t="s">
        <v>9</v>
      </c>
      <c r="H11" t="str">
        <f t="shared" si="0"/>
        <v>Inglaterra</v>
      </c>
    </row>
    <row r="12" spans="1:8" x14ac:dyDescent="0.3">
      <c r="A12" t="s">
        <v>0</v>
      </c>
      <c r="B12" t="s">
        <v>1</v>
      </c>
      <c r="C12" t="s">
        <v>7</v>
      </c>
      <c r="D12">
        <v>5</v>
      </c>
      <c r="E12" t="s">
        <v>9</v>
      </c>
      <c r="F12">
        <v>1</v>
      </c>
      <c r="G12" t="s">
        <v>10</v>
      </c>
      <c r="H12" t="str">
        <f t="shared" si="0"/>
        <v>Inglaterra</v>
      </c>
    </row>
    <row r="13" spans="1:8" x14ac:dyDescent="0.3">
      <c r="A13" t="s">
        <v>0</v>
      </c>
      <c r="B13" t="s">
        <v>1</v>
      </c>
      <c r="C13" t="s">
        <v>7</v>
      </c>
      <c r="D13">
        <v>6</v>
      </c>
      <c r="E13" t="s">
        <v>11</v>
      </c>
      <c r="F13">
        <v>2</v>
      </c>
      <c r="G13" t="s">
        <v>8</v>
      </c>
      <c r="H13" t="str">
        <f t="shared" si="0"/>
        <v>Irán</v>
      </c>
    </row>
    <row r="14" spans="1:8" x14ac:dyDescent="0.3">
      <c r="A14" t="s">
        <v>0</v>
      </c>
      <c r="B14" t="s">
        <v>1</v>
      </c>
      <c r="C14" t="s">
        <v>12</v>
      </c>
      <c r="D14">
        <v>1</v>
      </c>
      <c r="E14" t="s">
        <v>13</v>
      </c>
      <c r="F14">
        <v>2</v>
      </c>
      <c r="G14" t="s">
        <v>14</v>
      </c>
      <c r="H14" t="str">
        <f t="shared" si="0"/>
        <v>Argentina</v>
      </c>
    </row>
    <row r="15" spans="1:8" x14ac:dyDescent="0.3">
      <c r="A15" t="s">
        <v>0</v>
      </c>
      <c r="B15" t="s">
        <v>1</v>
      </c>
      <c r="C15" t="s">
        <v>12</v>
      </c>
      <c r="D15">
        <v>2</v>
      </c>
      <c r="E15" t="s">
        <v>15</v>
      </c>
      <c r="F15">
        <v>1</v>
      </c>
      <c r="G15" t="s">
        <v>16</v>
      </c>
      <c r="H15" t="str">
        <f t="shared" si="0"/>
        <v>Polonia</v>
      </c>
    </row>
    <row r="16" spans="1:8" x14ac:dyDescent="0.3">
      <c r="A16" t="s">
        <v>0</v>
      </c>
      <c r="B16" t="s">
        <v>1</v>
      </c>
      <c r="C16" t="s">
        <v>12</v>
      </c>
      <c r="D16">
        <v>3</v>
      </c>
      <c r="E16" t="s">
        <v>15</v>
      </c>
      <c r="F16">
        <v>1</v>
      </c>
      <c r="G16" t="s">
        <v>13</v>
      </c>
      <c r="H16" t="str">
        <f t="shared" si="0"/>
        <v>Polonia</v>
      </c>
    </row>
    <row r="17" spans="1:8" x14ac:dyDescent="0.3">
      <c r="A17" t="s">
        <v>0</v>
      </c>
      <c r="B17" t="s">
        <v>1</v>
      </c>
      <c r="C17" t="s">
        <v>12</v>
      </c>
      <c r="D17">
        <v>4</v>
      </c>
      <c r="E17" t="s">
        <v>16</v>
      </c>
      <c r="F17">
        <v>1</v>
      </c>
      <c r="G17" t="s">
        <v>14</v>
      </c>
      <c r="H17" t="str">
        <f t="shared" si="0"/>
        <v>México</v>
      </c>
    </row>
    <row r="18" spans="1:8" x14ac:dyDescent="0.3">
      <c r="A18" t="s">
        <v>0</v>
      </c>
      <c r="B18" t="s">
        <v>1</v>
      </c>
      <c r="C18" t="s">
        <v>12</v>
      </c>
      <c r="D18">
        <v>5</v>
      </c>
      <c r="E18" t="s">
        <v>14</v>
      </c>
      <c r="F18">
        <v>1</v>
      </c>
      <c r="G18" t="s">
        <v>15</v>
      </c>
      <c r="H18" t="str">
        <f t="shared" si="0"/>
        <v>Argentina</v>
      </c>
    </row>
    <row r="19" spans="1:8" x14ac:dyDescent="0.3">
      <c r="A19" t="s">
        <v>0</v>
      </c>
      <c r="B19" t="s">
        <v>1</v>
      </c>
      <c r="C19" t="s">
        <v>12</v>
      </c>
      <c r="D19">
        <v>6</v>
      </c>
      <c r="E19" t="s">
        <v>16</v>
      </c>
      <c r="F19">
        <v>0</v>
      </c>
      <c r="G19" t="s">
        <v>13</v>
      </c>
      <c r="H19" t="str">
        <f t="shared" si="0"/>
        <v>empate</v>
      </c>
    </row>
    <row r="20" spans="1:8" x14ac:dyDescent="0.3">
      <c r="A20" t="s">
        <v>0</v>
      </c>
      <c r="B20" t="s">
        <v>1</v>
      </c>
      <c r="C20" t="s">
        <v>17</v>
      </c>
      <c r="D20">
        <v>1</v>
      </c>
      <c r="E20" t="s">
        <v>18</v>
      </c>
      <c r="F20">
        <v>2</v>
      </c>
      <c r="G20" t="s">
        <v>19</v>
      </c>
      <c r="H20" t="str">
        <f t="shared" si="0"/>
        <v>Francia</v>
      </c>
    </row>
    <row r="21" spans="1:8" x14ac:dyDescent="0.3">
      <c r="A21" t="s">
        <v>0</v>
      </c>
      <c r="B21" t="s">
        <v>1</v>
      </c>
      <c r="C21" t="s">
        <v>17</v>
      </c>
      <c r="D21">
        <v>2</v>
      </c>
      <c r="E21" t="s">
        <v>20</v>
      </c>
      <c r="F21">
        <v>2</v>
      </c>
      <c r="G21" t="s">
        <v>21</v>
      </c>
      <c r="H21" t="str">
        <f t="shared" si="0"/>
        <v>Dinamarca</v>
      </c>
    </row>
    <row r="22" spans="1:8" x14ac:dyDescent="0.3">
      <c r="A22" t="s">
        <v>0</v>
      </c>
      <c r="B22" t="s">
        <v>1</v>
      </c>
      <c r="C22" t="s">
        <v>17</v>
      </c>
      <c r="D22">
        <v>3</v>
      </c>
      <c r="E22" t="s">
        <v>20</v>
      </c>
      <c r="F22">
        <v>1</v>
      </c>
      <c r="G22" t="s">
        <v>18</v>
      </c>
      <c r="H22" t="str">
        <f t="shared" si="0"/>
        <v>Australia</v>
      </c>
    </row>
    <row r="23" spans="1:8" x14ac:dyDescent="0.3">
      <c r="A23" t="s">
        <v>0</v>
      </c>
      <c r="B23" t="s">
        <v>1</v>
      </c>
      <c r="C23" t="s">
        <v>17</v>
      </c>
      <c r="D23">
        <v>4</v>
      </c>
      <c r="E23" t="s">
        <v>19</v>
      </c>
      <c r="F23">
        <v>1</v>
      </c>
      <c r="G23" t="s">
        <v>21</v>
      </c>
      <c r="H23" t="str">
        <f t="shared" si="0"/>
        <v>Francia</v>
      </c>
    </row>
    <row r="24" spans="1:8" x14ac:dyDescent="0.3">
      <c r="A24" t="s">
        <v>0</v>
      </c>
      <c r="B24" t="s">
        <v>1</v>
      </c>
      <c r="C24" t="s">
        <v>17</v>
      </c>
      <c r="D24">
        <v>5</v>
      </c>
      <c r="E24" t="s">
        <v>21</v>
      </c>
      <c r="F24">
        <v>1</v>
      </c>
      <c r="G24" t="s">
        <v>18</v>
      </c>
      <c r="H24" t="str">
        <f t="shared" si="0"/>
        <v>Dinamarca</v>
      </c>
    </row>
    <row r="25" spans="1:8" x14ac:dyDescent="0.3">
      <c r="A25" t="s">
        <v>0</v>
      </c>
      <c r="B25" t="s">
        <v>1</v>
      </c>
      <c r="C25" t="s">
        <v>17</v>
      </c>
      <c r="D25">
        <v>6</v>
      </c>
      <c r="E25" t="s">
        <v>19</v>
      </c>
      <c r="F25">
        <v>1</v>
      </c>
      <c r="G25" t="s">
        <v>20</v>
      </c>
      <c r="H25" t="str">
        <f t="shared" si="0"/>
        <v>Francia</v>
      </c>
    </row>
    <row r="26" spans="1:8" x14ac:dyDescent="0.3">
      <c r="A26" t="s">
        <v>0</v>
      </c>
      <c r="B26" t="s">
        <v>1</v>
      </c>
      <c r="C26" t="s">
        <v>22</v>
      </c>
      <c r="D26">
        <v>1</v>
      </c>
      <c r="E26" t="s">
        <v>23</v>
      </c>
      <c r="F26">
        <v>0</v>
      </c>
      <c r="G26" t="s">
        <v>24</v>
      </c>
      <c r="H26" t="str">
        <f t="shared" si="0"/>
        <v>empate</v>
      </c>
    </row>
    <row r="27" spans="1:8" x14ac:dyDescent="0.3">
      <c r="A27" t="s">
        <v>0</v>
      </c>
      <c r="B27" t="s">
        <v>1</v>
      </c>
      <c r="C27" t="s">
        <v>22</v>
      </c>
      <c r="D27">
        <v>2</v>
      </c>
      <c r="E27" t="s">
        <v>25</v>
      </c>
      <c r="F27">
        <v>2</v>
      </c>
      <c r="G27" t="s">
        <v>26</v>
      </c>
      <c r="H27" t="str">
        <f t="shared" si="0"/>
        <v>España</v>
      </c>
    </row>
    <row r="28" spans="1:8" x14ac:dyDescent="0.3">
      <c r="A28" t="s">
        <v>0</v>
      </c>
      <c r="B28" t="s">
        <v>1</v>
      </c>
      <c r="C28" t="s">
        <v>22</v>
      </c>
      <c r="D28">
        <v>3</v>
      </c>
      <c r="E28" t="s">
        <v>25</v>
      </c>
      <c r="F28">
        <v>2</v>
      </c>
      <c r="G28" t="s">
        <v>23</v>
      </c>
      <c r="H28" t="str">
        <f t="shared" si="0"/>
        <v>Japón</v>
      </c>
    </row>
    <row r="29" spans="1:8" x14ac:dyDescent="0.3">
      <c r="A29" t="s">
        <v>0</v>
      </c>
      <c r="B29" t="s">
        <v>1</v>
      </c>
      <c r="C29" t="s">
        <v>22</v>
      </c>
      <c r="D29">
        <v>4</v>
      </c>
      <c r="E29" t="s">
        <v>24</v>
      </c>
      <c r="F29">
        <v>1</v>
      </c>
      <c r="G29" t="s">
        <v>26</v>
      </c>
      <c r="H29" t="str">
        <f t="shared" si="0"/>
        <v>Alemania</v>
      </c>
    </row>
    <row r="30" spans="1:8" x14ac:dyDescent="0.3">
      <c r="A30" t="s">
        <v>0</v>
      </c>
      <c r="B30" t="s">
        <v>1</v>
      </c>
      <c r="C30" t="s">
        <v>22</v>
      </c>
      <c r="D30">
        <v>5</v>
      </c>
      <c r="E30" t="s">
        <v>26</v>
      </c>
      <c r="F30">
        <v>1</v>
      </c>
      <c r="G30" t="s">
        <v>23</v>
      </c>
      <c r="H30" t="str">
        <f t="shared" si="0"/>
        <v>España</v>
      </c>
    </row>
    <row r="31" spans="1:8" x14ac:dyDescent="0.3">
      <c r="A31" t="s">
        <v>0</v>
      </c>
      <c r="B31" t="s">
        <v>1</v>
      </c>
      <c r="C31" t="s">
        <v>22</v>
      </c>
      <c r="D31">
        <v>6</v>
      </c>
      <c r="E31" t="s">
        <v>24</v>
      </c>
      <c r="F31">
        <v>2</v>
      </c>
      <c r="G31" t="s">
        <v>25</v>
      </c>
      <c r="H31" t="str">
        <f t="shared" si="0"/>
        <v>Costa Rica</v>
      </c>
    </row>
    <row r="32" spans="1:8" x14ac:dyDescent="0.3">
      <c r="A32" t="s">
        <v>0</v>
      </c>
      <c r="B32" t="s">
        <v>1</v>
      </c>
      <c r="C32" t="s">
        <v>27</v>
      </c>
      <c r="D32">
        <v>1</v>
      </c>
      <c r="E32" t="s">
        <v>28</v>
      </c>
      <c r="F32">
        <v>2</v>
      </c>
      <c r="G32" t="s">
        <v>29</v>
      </c>
      <c r="H32" t="str">
        <f t="shared" si="0"/>
        <v>Marruecos</v>
      </c>
    </row>
    <row r="33" spans="1:8" x14ac:dyDescent="0.3">
      <c r="A33" t="s">
        <v>0</v>
      </c>
      <c r="B33" t="s">
        <v>1</v>
      </c>
      <c r="C33" t="s">
        <v>27</v>
      </c>
      <c r="D33">
        <v>2</v>
      </c>
      <c r="E33" t="s">
        <v>30</v>
      </c>
      <c r="F33">
        <v>0</v>
      </c>
      <c r="G33" t="s">
        <v>31</v>
      </c>
      <c r="H33" t="str">
        <f t="shared" si="0"/>
        <v>empate</v>
      </c>
    </row>
    <row r="34" spans="1:8" x14ac:dyDescent="0.3">
      <c r="A34" t="s">
        <v>0</v>
      </c>
      <c r="B34" t="s">
        <v>1</v>
      </c>
      <c r="C34" t="s">
        <v>27</v>
      </c>
      <c r="D34">
        <v>3</v>
      </c>
      <c r="E34" t="s">
        <v>29</v>
      </c>
      <c r="F34">
        <v>2</v>
      </c>
      <c r="G34" t="s">
        <v>31</v>
      </c>
      <c r="H34" t="str">
        <f t="shared" si="0"/>
        <v>Bélgica</v>
      </c>
    </row>
    <row r="35" spans="1:8" x14ac:dyDescent="0.3">
      <c r="A35" t="s">
        <v>0</v>
      </c>
      <c r="B35" t="s">
        <v>1</v>
      </c>
      <c r="C35" t="s">
        <v>27</v>
      </c>
      <c r="D35">
        <v>4</v>
      </c>
      <c r="E35" t="s">
        <v>30</v>
      </c>
      <c r="F35">
        <v>2</v>
      </c>
      <c r="G35" t="s">
        <v>28</v>
      </c>
      <c r="H35" t="str">
        <f t="shared" si="0"/>
        <v>Croacia</v>
      </c>
    </row>
    <row r="36" spans="1:8" x14ac:dyDescent="0.3">
      <c r="A36" t="s">
        <v>0</v>
      </c>
      <c r="B36" t="s">
        <v>1</v>
      </c>
      <c r="C36" t="s">
        <v>27</v>
      </c>
      <c r="D36">
        <v>5</v>
      </c>
      <c r="E36" t="s">
        <v>31</v>
      </c>
      <c r="F36">
        <v>1</v>
      </c>
      <c r="G36" t="s">
        <v>28</v>
      </c>
      <c r="H36" t="str">
        <f t="shared" si="0"/>
        <v>Bélgica</v>
      </c>
    </row>
    <row r="37" spans="1:8" x14ac:dyDescent="0.3">
      <c r="A37" t="s">
        <v>0</v>
      </c>
      <c r="B37" t="s">
        <v>1</v>
      </c>
      <c r="C37" t="s">
        <v>27</v>
      </c>
      <c r="D37">
        <v>6</v>
      </c>
      <c r="E37" t="s">
        <v>29</v>
      </c>
      <c r="F37">
        <v>1</v>
      </c>
      <c r="G37" t="s">
        <v>30</v>
      </c>
      <c r="H37" t="str">
        <f t="shared" si="0"/>
        <v>Marruecos</v>
      </c>
    </row>
    <row r="38" spans="1:8" x14ac:dyDescent="0.3">
      <c r="A38" t="s">
        <v>0</v>
      </c>
      <c r="B38" t="s">
        <v>1</v>
      </c>
      <c r="C38" t="s">
        <v>32</v>
      </c>
      <c r="D38">
        <v>1</v>
      </c>
      <c r="E38" t="s">
        <v>33</v>
      </c>
      <c r="F38">
        <v>0</v>
      </c>
      <c r="G38" t="s">
        <v>34</v>
      </c>
      <c r="H38" t="str">
        <f t="shared" si="0"/>
        <v>empate</v>
      </c>
    </row>
    <row r="39" spans="1:8" x14ac:dyDescent="0.3">
      <c r="A39" t="s">
        <v>0</v>
      </c>
      <c r="B39" t="s">
        <v>1</v>
      </c>
      <c r="C39" t="s">
        <v>32</v>
      </c>
      <c r="D39">
        <v>2</v>
      </c>
      <c r="E39" t="s">
        <v>35</v>
      </c>
      <c r="F39">
        <v>2</v>
      </c>
      <c r="G39" t="s">
        <v>36</v>
      </c>
      <c r="H39" t="str">
        <f t="shared" si="0"/>
        <v>Brasil</v>
      </c>
    </row>
    <row r="40" spans="1:8" x14ac:dyDescent="0.3">
      <c r="A40" t="s">
        <v>0</v>
      </c>
      <c r="B40" t="s">
        <v>1</v>
      </c>
      <c r="C40" t="s">
        <v>32</v>
      </c>
      <c r="D40">
        <v>3</v>
      </c>
      <c r="E40" t="s">
        <v>34</v>
      </c>
      <c r="F40">
        <v>1</v>
      </c>
      <c r="G40" t="s">
        <v>36</v>
      </c>
      <c r="H40" t="str">
        <f t="shared" si="0"/>
        <v>Suiza</v>
      </c>
    </row>
    <row r="41" spans="1:8" x14ac:dyDescent="0.3">
      <c r="A41" t="s">
        <v>0</v>
      </c>
      <c r="B41" t="s">
        <v>1</v>
      </c>
      <c r="C41" t="s">
        <v>32</v>
      </c>
      <c r="D41">
        <v>4</v>
      </c>
      <c r="E41" t="s">
        <v>35</v>
      </c>
      <c r="F41">
        <v>1</v>
      </c>
      <c r="G41" t="s">
        <v>33</v>
      </c>
      <c r="H41" t="str">
        <f t="shared" si="0"/>
        <v>Serbia</v>
      </c>
    </row>
    <row r="42" spans="1:8" x14ac:dyDescent="0.3">
      <c r="A42" t="s">
        <v>0</v>
      </c>
      <c r="B42" t="s">
        <v>1</v>
      </c>
      <c r="C42" t="s">
        <v>32</v>
      </c>
      <c r="D42">
        <v>5</v>
      </c>
      <c r="E42" t="s">
        <v>36</v>
      </c>
      <c r="F42">
        <v>2</v>
      </c>
      <c r="G42" t="s">
        <v>33</v>
      </c>
      <c r="H42" t="str">
        <f t="shared" si="0"/>
        <v>Camerún</v>
      </c>
    </row>
    <row r="43" spans="1:8" x14ac:dyDescent="0.3">
      <c r="A43" t="s">
        <v>0</v>
      </c>
      <c r="B43" t="s">
        <v>1</v>
      </c>
      <c r="C43" t="s">
        <v>32</v>
      </c>
      <c r="D43">
        <v>6</v>
      </c>
      <c r="E43" t="s">
        <v>34</v>
      </c>
      <c r="F43">
        <v>1</v>
      </c>
      <c r="G43" t="s">
        <v>35</v>
      </c>
      <c r="H43" t="str">
        <f t="shared" si="0"/>
        <v>Suiza</v>
      </c>
    </row>
    <row r="44" spans="1:8" x14ac:dyDescent="0.3">
      <c r="A44" t="s">
        <v>0</v>
      </c>
      <c r="B44" t="s">
        <v>1</v>
      </c>
      <c r="C44" t="s">
        <v>37</v>
      </c>
      <c r="D44">
        <v>1</v>
      </c>
      <c r="E44" t="s">
        <v>38</v>
      </c>
      <c r="F44">
        <v>2</v>
      </c>
      <c r="G44" t="s">
        <v>39</v>
      </c>
      <c r="H44" t="str">
        <f t="shared" si="0"/>
        <v>Uruguay</v>
      </c>
    </row>
    <row r="45" spans="1:8" x14ac:dyDescent="0.3">
      <c r="A45" t="s">
        <v>0</v>
      </c>
      <c r="B45" t="s">
        <v>1</v>
      </c>
      <c r="C45" t="s">
        <v>37</v>
      </c>
      <c r="D45">
        <v>2</v>
      </c>
      <c r="E45" t="s">
        <v>40</v>
      </c>
      <c r="F45">
        <v>0</v>
      </c>
      <c r="G45" t="s">
        <v>41</v>
      </c>
      <c r="H45" t="str">
        <f t="shared" si="0"/>
        <v>empate</v>
      </c>
    </row>
    <row r="46" spans="1:8" x14ac:dyDescent="0.3">
      <c r="A46" t="s">
        <v>0</v>
      </c>
      <c r="B46" t="s">
        <v>1</v>
      </c>
      <c r="C46" t="s">
        <v>37</v>
      </c>
      <c r="D46">
        <v>3</v>
      </c>
      <c r="E46" t="s">
        <v>40</v>
      </c>
      <c r="F46">
        <v>0</v>
      </c>
      <c r="G46" t="s">
        <v>38</v>
      </c>
      <c r="H46" t="str">
        <f t="shared" si="0"/>
        <v>empate</v>
      </c>
    </row>
    <row r="47" spans="1:8" x14ac:dyDescent="0.3">
      <c r="A47" t="s">
        <v>0</v>
      </c>
      <c r="B47" t="s">
        <v>1</v>
      </c>
      <c r="C47" t="s">
        <v>37</v>
      </c>
      <c r="D47">
        <v>4</v>
      </c>
      <c r="E47" t="s">
        <v>39</v>
      </c>
      <c r="F47">
        <v>1</v>
      </c>
      <c r="G47" t="s">
        <v>41</v>
      </c>
      <c r="H47" t="str">
        <f t="shared" si="0"/>
        <v>Uruguay</v>
      </c>
    </row>
    <row r="48" spans="1:8" x14ac:dyDescent="0.3">
      <c r="A48" t="s">
        <v>0</v>
      </c>
      <c r="B48" t="s">
        <v>1</v>
      </c>
      <c r="C48" t="s">
        <v>37</v>
      </c>
      <c r="D48">
        <v>5</v>
      </c>
      <c r="E48" t="s">
        <v>41</v>
      </c>
      <c r="F48">
        <v>1</v>
      </c>
      <c r="G48" t="s">
        <v>38</v>
      </c>
      <c r="H48" t="str">
        <f t="shared" si="0"/>
        <v>Portugal</v>
      </c>
    </row>
    <row r="49" spans="1:8" x14ac:dyDescent="0.3">
      <c r="A49" t="s">
        <v>0</v>
      </c>
      <c r="B49" t="s">
        <v>1</v>
      </c>
      <c r="C49" t="s">
        <v>37</v>
      </c>
      <c r="D49">
        <v>6</v>
      </c>
      <c r="E49" t="s">
        <v>39</v>
      </c>
      <c r="F49">
        <v>1</v>
      </c>
      <c r="G49" t="s">
        <v>40</v>
      </c>
      <c r="H49" t="str">
        <f t="shared" si="0"/>
        <v>Uruguay</v>
      </c>
    </row>
    <row r="50" spans="1:8" x14ac:dyDescent="0.3">
      <c r="A50" t="s">
        <v>0</v>
      </c>
      <c r="B50" t="s">
        <v>42</v>
      </c>
      <c r="C50" t="s">
        <v>43</v>
      </c>
      <c r="D50">
        <v>1</v>
      </c>
      <c r="E50" t="s">
        <v>11</v>
      </c>
      <c r="F50">
        <v>0</v>
      </c>
      <c r="G50" t="s">
        <v>5</v>
      </c>
      <c r="H50" t="str">
        <f t="shared" si="0"/>
        <v>empate</v>
      </c>
    </row>
    <row r="51" spans="1:8" x14ac:dyDescent="0.3">
      <c r="A51" t="s">
        <v>0</v>
      </c>
      <c r="B51" t="s">
        <v>42</v>
      </c>
      <c r="C51" t="s">
        <v>43</v>
      </c>
      <c r="D51">
        <v>2</v>
      </c>
      <c r="E51" t="s">
        <v>20</v>
      </c>
      <c r="F51">
        <v>2</v>
      </c>
      <c r="G51" t="s">
        <v>14</v>
      </c>
      <c r="H51" t="str">
        <f t="shared" si="0"/>
        <v>Argentina</v>
      </c>
    </row>
    <row r="52" spans="1:8" x14ac:dyDescent="0.3">
      <c r="A52" t="s">
        <v>0</v>
      </c>
      <c r="B52" t="s">
        <v>42</v>
      </c>
      <c r="C52" t="s">
        <v>43</v>
      </c>
      <c r="D52">
        <v>3</v>
      </c>
      <c r="E52" t="s">
        <v>28</v>
      </c>
      <c r="F52">
        <v>1</v>
      </c>
      <c r="G52" t="s">
        <v>23</v>
      </c>
      <c r="H52" t="str">
        <f t="shared" si="0"/>
        <v>Croacia</v>
      </c>
    </row>
    <row r="53" spans="1:8" x14ac:dyDescent="0.3">
      <c r="A53" t="s">
        <v>0</v>
      </c>
      <c r="B53" t="s">
        <v>42</v>
      </c>
      <c r="C53" t="s">
        <v>43</v>
      </c>
      <c r="D53">
        <v>4</v>
      </c>
      <c r="E53" t="s">
        <v>38</v>
      </c>
      <c r="F53">
        <v>1</v>
      </c>
      <c r="G53" t="s">
        <v>36</v>
      </c>
      <c r="H53" t="str">
        <f t="shared" si="0"/>
        <v>Corea del Sur</v>
      </c>
    </row>
    <row r="54" spans="1:8" x14ac:dyDescent="0.3">
      <c r="A54" t="s">
        <v>0</v>
      </c>
      <c r="B54" t="s">
        <v>42</v>
      </c>
      <c r="C54" t="s">
        <v>43</v>
      </c>
      <c r="D54">
        <v>5</v>
      </c>
      <c r="E54" t="s">
        <v>15</v>
      </c>
      <c r="F54">
        <v>1</v>
      </c>
      <c r="G54" t="s">
        <v>19</v>
      </c>
      <c r="H54" t="str">
        <f t="shared" si="0"/>
        <v>Polonia</v>
      </c>
    </row>
    <row r="55" spans="1:8" x14ac:dyDescent="0.3">
      <c r="A55" t="s">
        <v>0</v>
      </c>
      <c r="B55" t="s">
        <v>42</v>
      </c>
      <c r="C55" t="s">
        <v>43</v>
      </c>
      <c r="D55">
        <v>6</v>
      </c>
      <c r="E55" t="s">
        <v>6</v>
      </c>
      <c r="F55">
        <v>0</v>
      </c>
      <c r="G55" t="s">
        <v>9</v>
      </c>
      <c r="H55" t="str">
        <f t="shared" si="0"/>
        <v>empate</v>
      </c>
    </row>
    <row r="56" spans="1:8" x14ac:dyDescent="0.3">
      <c r="A56" t="s">
        <v>0</v>
      </c>
      <c r="B56" t="s">
        <v>42</v>
      </c>
      <c r="C56" t="s">
        <v>43</v>
      </c>
      <c r="D56">
        <v>7</v>
      </c>
      <c r="E56" t="s">
        <v>26</v>
      </c>
      <c r="F56">
        <v>2</v>
      </c>
      <c r="G56" t="s">
        <v>29</v>
      </c>
      <c r="H56" t="str">
        <f t="shared" si="0"/>
        <v>Marruecos</v>
      </c>
    </row>
    <row r="57" spans="1:8" x14ac:dyDescent="0.3">
      <c r="A57" t="s">
        <v>0</v>
      </c>
      <c r="B57" t="s">
        <v>42</v>
      </c>
      <c r="C57" t="s">
        <v>43</v>
      </c>
      <c r="D57">
        <v>8</v>
      </c>
      <c r="E57" t="s">
        <v>34</v>
      </c>
      <c r="F57">
        <v>1</v>
      </c>
      <c r="G57" t="s">
        <v>41</v>
      </c>
      <c r="H57" t="str">
        <f t="shared" si="0"/>
        <v>Suiza</v>
      </c>
    </row>
    <row r="58" spans="1:8" x14ac:dyDescent="0.3">
      <c r="A58" t="s">
        <v>0</v>
      </c>
      <c r="B58" t="s">
        <v>42</v>
      </c>
      <c r="C58" t="s">
        <v>44</v>
      </c>
      <c r="D58">
        <v>1</v>
      </c>
      <c r="E58" t="s">
        <v>5</v>
      </c>
      <c r="F58">
        <v>2</v>
      </c>
      <c r="G58" t="s">
        <v>14</v>
      </c>
      <c r="H58" t="str">
        <f t="shared" si="0"/>
        <v>Argentina</v>
      </c>
    </row>
    <row r="59" spans="1:8" x14ac:dyDescent="0.3">
      <c r="A59" t="s">
        <v>0</v>
      </c>
      <c r="B59" t="s">
        <v>42</v>
      </c>
      <c r="C59" t="s">
        <v>44</v>
      </c>
      <c r="D59">
        <v>2</v>
      </c>
      <c r="E59" t="s">
        <v>36</v>
      </c>
      <c r="F59">
        <v>1</v>
      </c>
      <c r="G59" t="s">
        <v>28</v>
      </c>
      <c r="H59" t="str">
        <f t="shared" si="0"/>
        <v>Brasil</v>
      </c>
    </row>
    <row r="60" spans="1:8" x14ac:dyDescent="0.3">
      <c r="A60" t="s">
        <v>0</v>
      </c>
      <c r="B60" t="s">
        <v>42</v>
      </c>
      <c r="C60" t="s">
        <v>44</v>
      </c>
      <c r="D60">
        <v>3</v>
      </c>
      <c r="E60" t="s">
        <v>19</v>
      </c>
      <c r="F60">
        <v>1</v>
      </c>
      <c r="G60" t="s">
        <v>9</v>
      </c>
      <c r="H60" t="str">
        <f t="shared" si="0"/>
        <v>Francia</v>
      </c>
    </row>
    <row r="61" spans="1:8" x14ac:dyDescent="0.3">
      <c r="A61" t="s">
        <v>0</v>
      </c>
      <c r="B61" t="s">
        <v>42</v>
      </c>
      <c r="C61" t="s">
        <v>44</v>
      </c>
      <c r="D61">
        <v>4</v>
      </c>
      <c r="E61" t="s">
        <v>41</v>
      </c>
      <c r="F61">
        <v>2</v>
      </c>
      <c r="G61" t="s">
        <v>29</v>
      </c>
      <c r="H61" t="str">
        <f t="shared" si="0"/>
        <v>Marruecos</v>
      </c>
    </row>
    <row r="62" spans="1:8" x14ac:dyDescent="0.3">
      <c r="A62" t="s">
        <v>0</v>
      </c>
      <c r="B62" t="s">
        <v>42</v>
      </c>
      <c r="C62" t="s">
        <v>45</v>
      </c>
      <c r="D62">
        <v>1</v>
      </c>
      <c r="E62" t="s">
        <v>28</v>
      </c>
      <c r="F62">
        <v>0</v>
      </c>
      <c r="G62" t="s">
        <v>14</v>
      </c>
      <c r="H62" t="str">
        <f t="shared" si="0"/>
        <v>empate</v>
      </c>
    </row>
    <row r="63" spans="1:8" x14ac:dyDescent="0.3">
      <c r="A63" t="s">
        <v>0</v>
      </c>
      <c r="B63" t="s">
        <v>42</v>
      </c>
      <c r="C63" t="s">
        <v>45</v>
      </c>
      <c r="D63">
        <v>2</v>
      </c>
      <c r="E63" t="s">
        <v>29</v>
      </c>
      <c r="F63">
        <v>1</v>
      </c>
      <c r="G63" t="s">
        <v>19</v>
      </c>
      <c r="H63" t="str">
        <f t="shared" si="0"/>
        <v>Marruecos</v>
      </c>
    </row>
    <row r="64" spans="1:8" x14ac:dyDescent="0.3">
      <c r="A64" t="s">
        <v>0</v>
      </c>
      <c r="B64" t="s">
        <v>42</v>
      </c>
      <c r="C64" t="s">
        <v>42</v>
      </c>
      <c r="D64">
        <v>1</v>
      </c>
      <c r="E64" t="s">
        <v>19</v>
      </c>
      <c r="F64">
        <v>1</v>
      </c>
      <c r="G64" t="s">
        <v>14</v>
      </c>
      <c r="H64" t="str">
        <f t="shared" si="0"/>
        <v>Francia</v>
      </c>
    </row>
    <row r="65" spans="1:8" x14ac:dyDescent="0.3">
      <c r="A65" t="s">
        <v>0</v>
      </c>
      <c r="B65" t="s">
        <v>42</v>
      </c>
      <c r="C65" t="s">
        <v>42</v>
      </c>
      <c r="D65">
        <v>2</v>
      </c>
      <c r="E65" t="s">
        <v>29</v>
      </c>
      <c r="F65">
        <v>2</v>
      </c>
      <c r="G65" t="s">
        <v>28</v>
      </c>
      <c r="H65" t="str">
        <f t="shared" si="0"/>
        <v>Croacia</v>
      </c>
    </row>
    <row r="66" spans="1:8" x14ac:dyDescent="0.3">
      <c r="A66" t="s">
        <v>46</v>
      </c>
      <c r="B66" t="s">
        <v>1</v>
      </c>
      <c r="C66" t="s">
        <v>2</v>
      </c>
      <c r="D66">
        <v>1</v>
      </c>
      <c r="E66" t="s">
        <v>3</v>
      </c>
      <c r="F66">
        <v>1</v>
      </c>
      <c r="G66" t="s">
        <v>4</v>
      </c>
      <c r="H66" t="str">
        <f t="shared" si="0"/>
        <v>Ecuador</v>
      </c>
    </row>
    <row r="67" spans="1:8" x14ac:dyDescent="0.3">
      <c r="A67" t="s">
        <v>46</v>
      </c>
      <c r="B67" t="s">
        <v>1</v>
      </c>
      <c r="C67" t="s">
        <v>2</v>
      </c>
      <c r="D67">
        <v>2</v>
      </c>
      <c r="E67" t="s">
        <v>5</v>
      </c>
      <c r="F67">
        <v>0</v>
      </c>
      <c r="G67" t="s">
        <v>6</v>
      </c>
      <c r="H67" t="str">
        <f t="shared" ref="H67:H130" si="1">IF(F67=1,E67,IF(F67=2,G67,"empate"))</f>
        <v>empate</v>
      </c>
    </row>
    <row r="68" spans="1:8" x14ac:dyDescent="0.3">
      <c r="A68" t="s">
        <v>46</v>
      </c>
      <c r="B68" t="s">
        <v>1</v>
      </c>
      <c r="C68" t="s">
        <v>2</v>
      </c>
      <c r="D68">
        <v>3</v>
      </c>
      <c r="E68" t="s">
        <v>6</v>
      </c>
      <c r="F68">
        <v>2</v>
      </c>
      <c r="G68" t="s">
        <v>4</v>
      </c>
      <c r="H68" t="str">
        <f t="shared" si="1"/>
        <v>Qatar</v>
      </c>
    </row>
    <row r="69" spans="1:8" x14ac:dyDescent="0.3">
      <c r="A69" t="s">
        <v>46</v>
      </c>
      <c r="B69" t="s">
        <v>1</v>
      </c>
      <c r="C69" t="s">
        <v>2</v>
      </c>
      <c r="D69">
        <v>4</v>
      </c>
      <c r="E69" t="s">
        <v>3</v>
      </c>
      <c r="F69">
        <v>1</v>
      </c>
      <c r="G69" t="s">
        <v>5</v>
      </c>
      <c r="H69" t="str">
        <f t="shared" si="1"/>
        <v>Ecuador</v>
      </c>
    </row>
    <row r="70" spans="1:8" x14ac:dyDescent="0.3">
      <c r="A70" t="s">
        <v>46</v>
      </c>
      <c r="B70" t="s">
        <v>1</v>
      </c>
      <c r="C70" t="s">
        <v>2</v>
      </c>
      <c r="D70">
        <v>5</v>
      </c>
      <c r="E70" t="s">
        <v>4</v>
      </c>
      <c r="F70">
        <v>2</v>
      </c>
      <c r="G70" t="s">
        <v>5</v>
      </c>
      <c r="H70" t="str">
        <f t="shared" si="1"/>
        <v>Países Bajos</v>
      </c>
    </row>
    <row r="71" spans="1:8" x14ac:dyDescent="0.3">
      <c r="A71" t="s">
        <v>46</v>
      </c>
      <c r="B71" t="s">
        <v>1</v>
      </c>
      <c r="C71" t="s">
        <v>2</v>
      </c>
      <c r="D71">
        <v>6</v>
      </c>
      <c r="E71" t="s">
        <v>6</v>
      </c>
      <c r="F71">
        <v>1</v>
      </c>
      <c r="G71" t="s">
        <v>3</v>
      </c>
      <c r="H71" t="str">
        <f t="shared" si="1"/>
        <v>Senegal</v>
      </c>
    </row>
    <row r="72" spans="1:8" x14ac:dyDescent="0.3">
      <c r="A72" t="s">
        <v>46</v>
      </c>
      <c r="B72" t="s">
        <v>1</v>
      </c>
      <c r="C72" t="s">
        <v>7</v>
      </c>
      <c r="D72">
        <v>1</v>
      </c>
      <c r="E72" t="s">
        <v>8</v>
      </c>
      <c r="F72">
        <v>1</v>
      </c>
      <c r="G72" t="s">
        <v>9</v>
      </c>
      <c r="H72" t="str">
        <f t="shared" si="1"/>
        <v>Irán</v>
      </c>
    </row>
    <row r="73" spans="1:8" x14ac:dyDescent="0.3">
      <c r="A73" t="s">
        <v>46</v>
      </c>
      <c r="B73" t="s">
        <v>1</v>
      </c>
      <c r="C73" t="s">
        <v>7</v>
      </c>
      <c r="D73">
        <v>2</v>
      </c>
      <c r="E73" t="s">
        <v>10</v>
      </c>
      <c r="F73">
        <v>2</v>
      </c>
      <c r="G73" t="s">
        <v>11</v>
      </c>
      <c r="H73" t="str">
        <f t="shared" si="1"/>
        <v>EE.UU.</v>
      </c>
    </row>
    <row r="74" spans="1:8" x14ac:dyDescent="0.3">
      <c r="A74" t="s">
        <v>46</v>
      </c>
      <c r="B74" t="s">
        <v>1</v>
      </c>
      <c r="C74" t="s">
        <v>7</v>
      </c>
      <c r="D74">
        <v>3</v>
      </c>
      <c r="E74" t="s">
        <v>10</v>
      </c>
      <c r="F74">
        <v>0</v>
      </c>
      <c r="G74" t="s">
        <v>8</v>
      </c>
      <c r="H74" t="str">
        <f t="shared" si="1"/>
        <v>empate</v>
      </c>
    </row>
    <row r="75" spans="1:8" x14ac:dyDescent="0.3">
      <c r="A75" t="s">
        <v>46</v>
      </c>
      <c r="B75" t="s">
        <v>1</v>
      </c>
      <c r="C75" t="s">
        <v>7</v>
      </c>
      <c r="D75">
        <v>4</v>
      </c>
      <c r="E75" t="s">
        <v>11</v>
      </c>
      <c r="F75">
        <v>1</v>
      </c>
      <c r="G75" t="s">
        <v>9</v>
      </c>
      <c r="H75" t="str">
        <f t="shared" si="1"/>
        <v>EE.UU.</v>
      </c>
    </row>
    <row r="76" spans="1:8" x14ac:dyDescent="0.3">
      <c r="A76" t="s">
        <v>46</v>
      </c>
      <c r="B76" t="s">
        <v>1</v>
      </c>
      <c r="C76" t="s">
        <v>7</v>
      </c>
      <c r="D76">
        <v>5</v>
      </c>
      <c r="E76" t="s">
        <v>9</v>
      </c>
      <c r="F76">
        <v>1</v>
      </c>
      <c r="G76" t="s">
        <v>10</v>
      </c>
      <c r="H76" t="str">
        <f t="shared" si="1"/>
        <v>Inglaterra</v>
      </c>
    </row>
    <row r="77" spans="1:8" x14ac:dyDescent="0.3">
      <c r="A77" t="s">
        <v>46</v>
      </c>
      <c r="B77" t="s">
        <v>1</v>
      </c>
      <c r="C77" t="s">
        <v>7</v>
      </c>
      <c r="D77">
        <v>6</v>
      </c>
      <c r="E77" t="s">
        <v>11</v>
      </c>
      <c r="F77">
        <v>2</v>
      </c>
      <c r="G77" t="s">
        <v>8</v>
      </c>
      <c r="H77" t="str">
        <f t="shared" si="1"/>
        <v>Irán</v>
      </c>
    </row>
    <row r="78" spans="1:8" x14ac:dyDescent="0.3">
      <c r="A78" t="s">
        <v>46</v>
      </c>
      <c r="B78" t="s">
        <v>1</v>
      </c>
      <c r="C78" t="s">
        <v>12</v>
      </c>
      <c r="D78">
        <v>1</v>
      </c>
      <c r="E78" t="s">
        <v>13</v>
      </c>
      <c r="F78">
        <v>0</v>
      </c>
      <c r="G78" t="s">
        <v>14</v>
      </c>
      <c r="H78" t="str">
        <f t="shared" si="1"/>
        <v>empate</v>
      </c>
    </row>
    <row r="79" spans="1:8" x14ac:dyDescent="0.3">
      <c r="A79" t="s">
        <v>46</v>
      </c>
      <c r="B79" t="s">
        <v>1</v>
      </c>
      <c r="C79" t="s">
        <v>12</v>
      </c>
      <c r="D79">
        <v>2</v>
      </c>
      <c r="E79" t="s">
        <v>15</v>
      </c>
      <c r="F79">
        <v>1</v>
      </c>
      <c r="G79" t="s">
        <v>16</v>
      </c>
      <c r="H79" t="str">
        <f t="shared" si="1"/>
        <v>Polonia</v>
      </c>
    </row>
    <row r="80" spans="1:8" x14ac:dyDescent="0.3">
      <c r="A80" t="s">
        <v>46</v>
      </c>
      <c r="B80" t="s">
        <v>1</v>
      </c>
      <c r="C80" t="s">
        <v>12</v>
      </c>
      <c r="D80">
        <v>3</v>
      </c>
      <c r="E80" t="s">
        <v>15</v>
      </c>
      <c r="F80">
        <v>2</v>
      </c>
      <c r="G80" t="s">
        <v>13</v>
      </c>
      <c r="H80" t="str">
        <f t="shared" si="1"/>
        <v>Arabia Saudita</v>
      </c>
    </row>
    <row r="81" spans="1:8" x14ac:dyDescent="0.3">
      <c r="A81" t="s">
        <v>46</v>
      </c>
      <c r="B81" t="s">
        <v>1</v>
      </c>
      <c r="C81" t="s">
        <v>12</v>
      </c>
      <c r="D81">
        <v>4</v>
      </c>
      <c r="E81" t="s">
        <v>16</v>
      </c>
      <c r="F81">
        <v>0</v>
      </c>
      <c r="G81" t="s">
        <v>14</v>
      </c>
      <c r="H81" t="str">
        <f t="shared" si="1"/>
        <v>empate</v>
      </c>
    </row>
    <row r="82" spans="1:8" x14ac:dyDescent="0.3">
      <c r="A82" t="s">
        <v>46</v>
      </c>
      <c r="B82" t="s">
        <v>1</v>
      </c>
      <c r="C82" t="s">
        <v>12</v>
      </c>
      <c r="D82">
        <v>5</v>
      </c>
      <c r="E82" t="s">
        <v>14</v>
      </c>
      <c r="F82">
        <v>0</v>
      </c>
      <c r="G82" t="s">
        <v>15</v>
      </c>
      <c r="H82" t="str">
        <f t="shared" si="1"/>
        <v>empate</v>
      </c>
    </row>
    <row r="83" spans="1:8" x14ac:dyDescent="0.3">
      <c r="A83" t="s">
        <v>46</v>
      </c>
      <c r="B83" t="s">
        <v>1</v>
      </c>
      <c r="C83" t="s">
        <v>12</v>
      </c>
      <c r="D83">
        <v>6</v>
      </c>
      <c r="E83" t="s">
        <v>16</v>
      </c>
      <c r="F83">
        <v>1</v>
      </c>
      <c r="G83" t="s">
        <v>13</v>
      </c>
      <c r="H83" t="str">
        <f t="shared" si="1"/>
        <v>México</v>
      </c>
    </row>
    <row r="84" spans="1:8" x14ac:dyDescent="0.3">
      <c r="A84" t="s">
        <v>46</v>
      </c>
      <c r="B84" t="s">
        <v>1</v>
      </c>
      <c r="C84" t="s">
        <v>17</v>
      </c>
      <c r="D84">
        <v>1</v>
      </c>
      <c r="E84" t="s">
        <v>18</v>
      </c>
      <c r="F84">
        <v>1</v>
      </c>
      <c r="G84" t="s">
        <v>19</v>
      </c>
      <c r="H84" t="str">
        <f t="shared" si="1"/>
        <v>Túnez</v>
      </c>
    </row>
    <row r="85" spans="1:8" x14ac:dyDescent="0.3">
      <c r="A85" t="s">
        <v>46</v>
      </c>
      <c r="B85" t="s">
        <v>1</v>
      </c>
      <c r="C85" t="s">
        <v>17</v>
      </c>
      <c r="D85">
        <v>2</v>
      </c>
      <c r="E85" t="s">
        <v>20</v>
      </c>
      <c r="F85">
        <v>1</v>
      </c>
      <c r="G85" t="s">
        <v>21</v>
      </c>
      <c r="H85" t="str">
        <f t="shared" si="1"/>
        <v>Australia</v>
      </c>
    </row>
    <row r="86" spans="1:8" x14ac:dyDescent="0.3">
      <c r="A86" t="s">
        <v>46</v>
      </c>
      <c r="B86" t="s">
        <v>1</v>
      </c>
      <c r="C86" t="s">
        <v>17</v>
      </c>
      <c r="D86">
        <v>3</v>
      </c>
      <c r="E86" t="s">
        <v>20</v>
      </c>
      <c r="F86">
        <v>2</v>
      </c>
      <c r="G86" t="s">
        <v>18</v>
      </c>
      <c r="H86" t="str">
        <f t="shared" si="1"/>
        <v>Túnez</v>
      </c>
    </row>
    <row r="87" spans="1:8" x14ac:dyDescent="0.3">
      <c r="A87" t="s">
        <v>46</v>
      </c>
      <c r="B87" t="s">
        <v>1</v>
      </c>
      <c r="C87" t="s">
        <v>17</v>
      </c>
      <c r="D87">
        <v>4</v>
      </c>
      <c r="E87" t="s">
        <v>19</v>
      </c>
      <c r="F87">
        <v>1</v>
      </c>
      <c r="G87" t="s">
        <v>21</v>
      </c>
      <c r="H87" t="str">
        <f t="shared" si="1"/>
        <v>Francia</v>
      </c>
    </row>
    <row r="88" spans="1:8" x14ac:dyDescent="0.3">
      <c r="A88" t="s">
        <v>46</v>
      </c>
      <c r="B88" t="s">
        <v>1</v>
      </c>
      <c r="C88" t="s">
        <v>17</v>
      </c>
      <c r="D88">
        <v>5</v>
      </c>
      <c r="E88" t="s">
        <v>21</v>
      </c>
      <c r="F88">
        <v>1</v>
      </c>
      <c r="G88" t="s">
        <v>18</v>
      </c>
      <c r="H88" t="str">
        <f t="shared" si="1"/>
        <v>Dinamarca</v>
      </c>
    </row>
    <row r="89" spans="1:8" x14ac:dyDescent="0.3">
      <c r="A89" t="s">
        <v>46</v>
      </c>
      <c r="B89" t="s">
        <v>1</v>
      </c>
      <c r="C89" t="s">
        <v>17</v>
      </c>
      <c r="D89">
        <v>6</v>
      </c>
      <c r="E89" t="s">
        <v>19</v>
      </c>
      <c r="F89">
        <v>2</v>
      </c>
      <c r="G89" t="s">
        <v>20</v>
      </c>
      <c r="H89" t="str">
        <f t="shared" si="1"/>
        <v>Australia</v>
      </c>
    </row>
    <row r="90" spans="1:8" x14ac:dyDescent="0.3">
      <c r="A90" t="s">
        <v>46</v>
      </c>
      <c r="B90" t="s">
        <v>1</v>
      </c>
      <c r="C90" t="s">
        <v>22</v>
      </c>
      <c r="D90">
        <v>1</v>
      </c>
      <c r="E90" t="s">
        <v>23</v>
      </c>
      <c r="F90">
        <v>1</v>
      </c>
      <c r="G90" t="s">
        <v>24</v>
      </c>
      <c r="H90" t="str">
        <f t="shared" si="1"/>
        <v>Japón</v>
      </c>
    </row>
    <row r="91" spans="1:8" x14ac:dyDescent="0.3">
      <c r="A91" t="s">
        <v>46</v>
      </c>
      <c r="B91" t="s">
        <v>1</v>
      </c>
      <c r="C91" t="s">
        <v>22</v>
      </c>
      <c r="D91">
        <v>2</v>
      </c>
      <c r="E91" t="s">
        <v>25</v>
      </c>
      <c r="F91">
        <v>1</v>
      </c>
      <c r="G91" t="s">
        <v>26</v>
      </c>
      <c r="H91" t="str">
        <f t="shared" si="1"/>
        <v>Costa Rica</v>
      </c>
    </row>
    <row r="92" spans="1:8" x14ac:dyDescent="0.3">
      <c r="A92" t="s">
        <v>46</v>
      </c>
      <c r="B92" t="s">
        <v>1</v>
      </c>
      <c r="C92" t="s">
        <v>22</v>
      </c>
      <c r="D92">
        <v>3</v>
      </c>
      <c r="E92" t="s">
        <v>25</v>
      </c>
      <c r="F92">
        <v>2</v>
      </c>
      <c r="G92" t="s">
        <v>23</v>
      </c>
      <c r="H92" t="str">
        <f t="shared" si="1"/>
        <v>Japón</v>
      </c>
    </row>
    <row r="93" spans="1:8" x14ac:dyDescent="0.3">
      <c r="A93" t="s">
        <v>46</v>
      </c>
      <c r="B93" t="s">
        <v>1</v>
      </c>
      <c r="C93" t="s">
        <v>22</v>
      </c>
      <c r="D93">
        <v>4</v>
      </c>
      <c r="E93" t="s">
        <v>24</v>
      </c>
      <c r="F93">
        <v>1</v>
      </c>
      <c r="G93" t="s">
        <v>26</v>
      </c>
      <c r="H93" t="str">
        <f t="shared" si="1"/>
        <v>Alemania</v>
      </c>
    </row>
    <row r="94" spans="1:8" x14ac:dyDescent="0.3">
      <c r="A94" t="s">
        <v>46</v>
      </c>
      <c r="B94" t="s">
        <v>1</v>
      </c>
      <c r="C94" t="s">
        <v>22</v>
      </c>
      <c r="D94">
        <v>5</v>
      </c>
      <c r="E94" t="s">
        <v>26</v>
      </c>
      <c r="F94">
        <v>2</v>
      </c>
      <c r="G94" t="s">
        <v>23</v>
      </c>
      <c r="H94" t="str">
        <f t="shared" si="1"/>
        <v>Japón</v>
      </c>
    </row>
    <row r="95" spans="1:8" x14ac:dyDescent="0.3">
      <c r="A95" t="s">
        <v>46</v>
      </c>
      <c r="B95" t="s">
        <v>1</v>
      </c>
      <c r="C95" t="s">
        <v>22</v>
      </c>
      <c r="D95">
        <v>6</v>
      </c>
      <c r="E95" t="s">
        <v>24</v>
      </c>
      <c r="F95">
        <v>0</v>
      </c>
      <c r="G95" t="s">
        <v>25</v>
      </c>
      <c r="H95" t="str">
        <f t="shared" si="1"/>
        <v>empate</v>
      </c>
    </row>
    <row r="96" spans="1:8" x14ac:dyDescent="0.3">
      <c r="A96" t="s">
        <v>46</v>
      </c>
      <c r="B96" t="s">
        <v>1</v>
      </c>
      <c r="C96" t="s">
        <v>27</v>
      </c>
      <c r="D96">
        <v>1</v>
      </c>
      <c r="E96" t="s">
        <v>28</v>
      </c>
      <c r="F96">
        <v>0</v>
      </c>
      <c r="G96" t="s">
        <v>29</v>
      </c>
      <c r="H96" t="str">
        <f t="shared" si="1"/>
        <v>empate</v>
      </c>
    </row>
    <row r="97" spans="1:8" x14ac:dyDescent="0.3">
      <c r="A97" t="s">
        <v>46</v>
      </c>
      <c r="B97" t="s">
        <v>1</v>
      </c>
      <c r="C97" t="s">
        <v>27</v>
      </c>
      <c r="D97">
        <v>2</v>
      </c>
      <c r="E97" t="s">
        <v>30</v>
      </c>
      <c r="F97">
        <v>1</v>
      </c>
      <c r="G97" t="s">
        <v>31</v>
      </c>
      <c r="H97" t="str">
        <f t="shared" si="1"/>
        <v>Canadá</v>
      </c>
    </row>
    <row r="98" spans="1:8" x14ac:dyDescent="0.3">
      <c r="A98" t="s">
        <v>46</v>
      </c>
      <c r="B98" t="s">
        <v>1</v>
      </c>
      <c r="C98" t="s">
        <v>27</v>
      </c>
      <c r="D98">
        <v>3</v>
      </c>
      <c r="E98" t="s">
        <v>29</v>
      </c>
      <c r="F98">
        <v>2</v>
      </c>
      <c r="G98" t="s">
        <v>31</v>
      </c>
      <c r="H98" t="str">
        <f t="shared" si="1"/>
        <v>Bélgica</v>
      </c>
    </row>
    <row r="99" spans="1:8" x14ac:dyDescent="0.3">
      <c r="A99" t="s">
        <v>46</v>
      </c>
      <c r="B99" t="s">
        <v>1</v>
      </c>
      <c r="C99" t="s">
        <v>27</v>
      </c>
      <c r="D99">
        <v>4</v>
      </c>
      <c r="E99" t="s">
        <v>30</v>
      </c>
      <c r="F99">
        <v>1</v>
      </c>
      <c r="G99" t="s">
        <v>28</v>
      </c>
      <c r="H99" t="str">
        <f t="shared" si="1"/>
        <v>Canadá</v>
      </c>
    </row>
    <row r="100" spans="1:8" x14ac:dyDescent="0.3">
      <c r="A100" t="s">
        <v>46</v>
      </c>
      <c r="B100" t="s">
        <v>1</v>
      </c>
      <c r="C100" t="s">
        <v>27</v>
      </c>
      <c r="D100">
        <v>5</v>
      </c>
      <c r="E100" t="s">
        <v>31</v>
      </c>
      <c r="F100">
        <v>1</v>
      </c>
      <c r="G100" t="s">
        <v>28</v>
      </c>
      <c r="H100" t="str">
        <f t="shared" si="1"/>
        <v>Bélgica</v>
      </c>
    </row>
    <row r="101" spans="1:8" x14ac:dyDescent="0.3">
      <c r="A101" t="s">
        <v>46</v>
      </c>
      <c r="B101" t="s">
        <v>1</v>
      </c>
      <c r="C101" t="s">
        <v>27</v>
      </c>
      <c r="D101">
        <v>6</v>
      </c>
      <c r="E101" t="s">
        <v>29</v>
      </c>
      <c r="F101">
        <v>2</v>
      </c>
      <c r="G101" t="s">
        <v>30</v>
      </c>
      <c r="H101" t="str">
        <f t="shared" si="1"/>
        <v>Canadá</v>
      </c>
    </row>
    <row r="102" spans="1:8" x14ac:dyDescent="0.3">
      <c r="A102" t="s">
        <v>46</v>
      </c>
      <c r="B102" t="s">
        <v>1</v>
      </c>
      <c r="C102" t="s">
        <v>32</v>
      </c>
      <c r="D102">
        <v>1</v>
      </c>
      <c r="E102" t="s">
        <v>33</v>
      </c>
      <c r="F102">
        <v>2</v>
      </c>
      <c r="G102" t="s">
        <v>34</v>
      </c>
      <c r="H102" t="str">
        <f t="shared" si="1"/>
        <v>Suiza</v>
      </c>
    </row>
    <row r="103" spans="1:8" x14ac:dyDescent="0.3">
      <c r="A103" t="s">
        <v>46</v>
      </c>
      <c r="B103" t="s">
        <v>1</v>
      </c>
      <c r="C103" t="s">
        <v>32</v>
      </c>
      <c r="D103">
        <v>2</v>
      </c>
      <c r="E103" t="s">
        <v>35</v>
      </c>
      <c r="F103">
        <v>0</v>
      </c>
      <c r="G103" t="s">
        <v>36</v>
      </c>
      <c r="H103" t="str">
        <f t="shared" si="1"/>
        <v>empate</v>
      </c>
    </row>
    <row r="104" spans="1:8" x14ac:dyDescent="0.3">
      <c r="A104" t="s">
        <v>46</v>
      </c>
      <c r="B104" t="s">
        <v>1</v>
      </c>
      <c r="C104" t="s">
        <v>32</v>
      </c>
      <c r="D104">
        <v>3</v>
      </c>
      <c r="E104" t="s">
        <v>34</v>
      </c>
      <c r="F104">
        <v>0</v>
      </c>
      <c r="G104" t="s">
        <v>36</v>
      </c>
      <c r="H104" t="str">
        <f t="shared" si="1"/>
        <v>empate</v>
      </c>
    </row>
    <row r="105" spans="1:8" x14ac:dyDescent="0.3">
      <c r="A105" t="s">
        <v>46</v>
      </c>
      <c r="B105" t="s">
        <v>1</v>
      </c>
      <c r="C105" t="s">
        <v>32</v>
      </c>
      <c r="D105">
        <v>4</v>
      </c>
      <c r="E105" t="s">
        <v>35</v>
      </c>
      <c r="F105">
        <v>1</v>
      </c>
      <c r="G105" t="s">
        <v>33</v>
      </c>
      <c r="H105" t="str">
        <f t="shared" si="1"/>
        <v>Serbia</v>
      </c>
    </row>
    <row r="106" spans="1:8" x14ac:dyDescent="0.3">
      <c r="A106" t="s">
        <v>46</v>
      </c>
      <c r="B106" t="s">
        <v>1</v>
      </c>
      <c r="C106" t="s">
        <v>32</v>
      </c>
      <c r="D106">
        <v>5</v>
      </c>
      <c r="E106" t="s">
        <v>36</v>
      </c>
      <c r="F106">
        <v>2</v>
      </c>
      <c r="G106" t="s">
        <v>33</v>
      </c>
      <c r="H106" t="str">
        <f t="shared" si="1"/>
        <v>Camerún</v>
      </c>
    </row>
    <row r="107" spans="1:8" x14ac:dyDescent="0.3">
      <c r="A107" t="s">
        <v>46</v>
      </c>
      <c r="B107" t="s">
        <v>1</v>
      </c>
      <c r="C107" t="s">
        <v>32</v>
      </c>
      <c r="D107">
        <v>6</v>
      </c>
      <c r="E107" t="s">
        <v>34</v>
      </c>
      <c r="F107">
        <v>2</v>
      </c>
      <c r="G107" t="s">
        <v>35</v>
      </c>
      <c r="H107" t="str">
        <f t="shared" si="1"/>
        <v>Serbia</v>
      </c>
    </row>
    <row r="108" spans="1:8" x14ac:dyDescent="0.3">
      <c r="A108" t="s">
        <v>46</v>
      </c>
      <c r="B108" t="s">
        <v>1</v>
      </c>
      <c r="C108" t="s">
        <v>37</v>
      </c>
      <c r="D108">
        <v>1</v>
      </c>
      <c r="E108" t="s">
        <v>38</v>
      </c>
      <c r="F108">
        <v>0</v>
      </c>
      <c r="G108" t="s">
        <v>39</v>
      </c>
      <c r="H108" t="str">
        <f t="shared" si="1"/>
        <v>empate</v>
      </c>
    </row>
    <row r="109" spans="1:8" x14ac:dyDescent="0.3">
      <c r="A109" t="s">
        <v>46</v>
      </c>
      <c r="B109" t="s">
        <v>1</v>
      </c>
      <c r="C109" t="s">
        <v>37</v>
      </c>
      <c r="D109">
        <v>2</v>
      </c>
      <c r="E109" t="s">
        <v>40</v>
      </c>
      <c r="F109">
        <v>1</v>
      </c>
      <c r="G109" t="s">
        <v>41</v>
      </c>
      <c r="H109" t="str">
        <f t="shared" si="1"/>
        <v>Ghana</v>
      </c>
    </row>
    <row r="110" spans="1:8" x14ac:dyDescent="0.3">
      <c r="A110" t="s">
        <v>46</v>
      </c>
      <c r="B110" t="s">
        <v>1</v>
      </c>
      <c r="C110" t="s">
        <v>37</v>
      </c>
      <c r="D110">
        <v>3</v>
      </c>
      <c r="E110" t="s">
        <v>40</v>
      </c>
      <c r="F110">
        <v>1</v>
      </c>
      <c r="G110" t="s">
        <v>38</v>
      </c>
      <c r="H110" t="str">
        <f t="shared" si="1"/>
        <v>Ghana</v>
      </c>
    </row>
    <row r="111" spans="1:8" x14ac:dyDescent="0.3">
      <c r="A111" t="s">
        <v>46</v>
      </c>
      <c r="B111" t="s">
        <v>1</v>
      </c>
      <c r="C111" t="s">
        <v>37</v>
      </c>
      <c r="D111">
        <v>4</v>
      </c>
      <c r="E111" t="s">
        <v>39</v>
      </c>
      <c r="F111">
        <v>2</v>
      </c>
      <c r="G111" t="s">
        <v>41</v>
      </c>
      <c r="H111" t="str">
        <f t="shared" si="1"/>
        <v>Portugal</v>
      </c>
    </row>
    <row r="112" spans="1:8" x14ac:dyDescent="0.3">
      <c r="A112" t="s">
        <v>46</v>
      </c>
      <c r="B112" t="s">
        <v>1</v>
      </c>
      <c r="C112" t="s">
        <v>37</v>
      </c>
      <c r="D112">
        <v>5</v>
      </c>
      <c r="E112" t="s">
        <v>41</v>
      </c>
      <c r="F112">
        <v>1</v>
      </c>
      <c r="G112" t="s">
        <v>38</v>
      </c>
      <c r="H112" t="str">
        <f t="shared" si="1"/>
        <v>Portugal</v>
      </c>
    </row>
    <row r="113" spans="1:8" x14ac:dyDescent="0.3">
      <c r="A113" t="s">
        <v>46</v>
      </c>
      <c r="B113" t="s">
        <v>1</v>
      </c>
      <c r="C113" t="s">
        <v>37</v>
      </c>
      <c r="D113">
        <v>6</v>
      </c>
      <c r="E113" t="s">
        <v>39</v>
      </c>
      <c r="F113">
        <v>1</v>
      </c>
      <c r="G113" t="s">
        <v>40</v>
      </c>
      <c r="H113" t="str">
        <f t="shared" si="1"/>
        <v>Uruguay</v>
      </c>
    </row>
    <row r="114" spans="1:8" x14ac:dyDescent="0.3">
      <c r="A114" t="s">
        <v>46</v>
      </c>
      <c r="B114" t="s">
        <v>42</v>
      </c>
      <c r="C114" t="s">
        <v>43</v>
      </c>
      <c r="D114">
        <v>1</v>
      </c>
      <c r="E114" t="s">
        <v>11</v>
      </c>
      <c r="F114">
        <v>2</v>
      </c>
      <c r="G114" t="s">
        <v>5</v>
      </c>
      <c r="H114" t="str">
        <f t="shared" si="1"/>
        <v>Países Bajos</v>
      </c>
    </row>
    <row r="115" spans="1:8" x14ac:dyDescent="0.3">
      <c r="A115" t="s">
        <v>46</v>
      </c>
      <c r="B115" t="s">
        <v>42</v>
      </c>
      <c r="C115" t="s">
        <v>43</v>
      </c>
      <c r="D115">
        <v>2</v>
      </c>
      <c r="E115" t="s">
        <v>20</v>
      </c>
      <c r="F115">
        <v>0</v>
      </c>
      <c r="G115" t="s">
        <v>14</v>
      </c>
      <c r="H115" t="str">
        <f t="shared" si="1"/>
        <v>empate</v>
      </c>
    </row>
    <row r="116" spans="1:8" x14ac:dyDescent="0.3">
      <c r="A116" t="s">
        <v>46</v>
      </c>
      <c r="B116" t="s">
        <v>42</v>
      </c>
      <c r="C116" t="s">
        <v>43</v>
      </c>
      <c r="D116">
        <v>3</v>
      </c>
      <c r="E116" t="s">
        <v>28</v>
      </c>
      <c r="F116">
        <v>1</v>
      </c>
      <c r="G116" t="s">
        <v>23</v>
      </c>
      <c r="H116" t="str">
        <f t="shared" si="1"/>
        <v>Croacia</v>
      </c>
    </row>
    <row r="117" spans="1:8" x14ac:dyDescent="0.3">
      <c r="A117" t="s">
        <v>46</v>
      </c>
      <c r="B117" t="s">
        <v>42</v>
      </c>
      <c r="C117" t="s">
        <v>43</v>
      </c>
      <c r="D117">
        <v>4</v>
      </c>
      <c r="E117" t="s">
        <v>38</v>
      </c>
      <c r="F117">
        <v>1</v>
      </c>
      <c r="G117" t="s">
        <v>36</v>
      </c>
      <c r="H117" t="str">
        <f t="shared" si="1"/>
        <v>Corea del Sur</v>
      </c>
    </row>
    <row r="118" spans="1:8" x14ac:dyDescent="0.3">
      <c r="A118" t="s">
        <v>46</v>
      </c>
      <c r="B118" t="s">
        <v>42</v>
      </c>
      <c r="C118" t="s">
        <v>43</v>
      </c>
      <c r="D118">
        <v>5</v>
      </c>
      <c r="E118" t="s">
        <v>15</v>
      </c>
      <c r="F118">
        <v>2</v>
      </c>
      <c r="G118" t="s">
        <v>19</v>
      </c>
      <c r="H118" t="str">
        <f t="shared" si="1"/>
        <v>Francia</v>
      </c>
    </row>
    <row r="119" spans="1:8" x14ac:dyDescent="0.3">
      <c r="A119" t="s">
        <v>46</v>
      </c>
      <c r="B119" t="s">
        <v>42</v>
      </c>
      <c r="C119" t="s">
        <v>43</v>
      </c>
      <c r="D119">
        <v>6</v>
      </c>
      <c r="E119" t="s">
        <v>6</v>
      </c>
      <c r="F119">
        <v>2</v>
      </c>
      <c r="G119" t="s">
        <v>9</v>
      </c>
      <c r="H119" t="str">
        <f t="shared" si="1"/>
        <v>Inglaterra</v>
      </c>
    </row>
    <row r="120" spans="1:8" x14ac:dyDescent="0.3">
      <c r="A120" t="s">
        <v>46</v>
      </c>
      <c r="B120" t="s">
        <v>42</v>
      </c>
      <c r="C120" t="s">
        <v>43</v>
      </c>
      <c r="D120">
        <v>7</v>
      </c>
      <c r="E120" t="s">
        <v>26</v>
      </c>
      <c r="F120">
        <v>0</v>
      </c>
      <c r="G120" t="s">
        <v>29</v>
      </c>
      <c r="H120" t="str">
        <f t="shared" si="1"/>
        <v>empate</v>
      </c>
    </row>
    <row r="121" spans="1:8" x14ac:dyDescent="0.3">
      <c r="A121" t="s">
        <v>46</v>
      </c>
      <c r="B121" t="s">
        <v>42</v>
      </c>
      <c r="C121" t="s">
        <v>43</v>
      </c>
      <c r="D121">
        <v>8</v>
      </c>
      <c r="E121" t="s">
        <v>34</v>
      </c>
      <c r="F121">
        <v>0</v>
      </c>
      <c r="G121" t="s">
        <v>41</v>
      </c>
      <c r="H121" t="str">
        <f t="shared" si="1"/>
        <v>empate</v>
      </c>
    </row>
    <row r="122" spans="1:8" x14ac:dyDescent="0.3">
      <c r="A122" t="s">
        <v>46</v>
      </c>
      <c r="B122" t="s">
        <v>42</v>
      </c>
      <c r="C122" t="s">
        <v>44</v>
      </c>
      <c r="D122">
        <v>1</v>
      </c>
      <c r="E122" t="s">
        <v>5</v>
      </c>
      <c r="F122">
        <v>1</v>
      </c>
      <c r="G122" t="s">
        <v>14</v>
      </c>
      <c r="H122" t="str">
        <f t="shared" si="1"/>
        <v>Países Bajos</v>
      </c>
    </row>
    <row r="123" spans="1:8" x14ac:dyDescent="0.3">
      <c r="A123" t="s">
        <v>46</v>
      </c>
      <c r="B123" t="s">
        <v>42</v>
      </c>
      <c r="C123" t="s">
        <v>44</v>
      </c>
      <c r="D123">
        <v>2</v>
      </c>
      <c r="E123" t="s">
        <v>36</v>
      </c>
      <c r="F123">
        <v>0</v>
      </c>
      <c r="G123" t="s">
        <v>28</v>
      </c>
      <c r="H123" t="str">
        <f t="shared" si="1"/>
        <v>empate</v>
      </c>
    </row>
    <row r="124" spans="1:8" x14ac:dyDescent="0.3">
      <c r="A124" t="s">
        <v>46</v>
      </c>
      <c r="B124" t="s">
        <v>42</v>
      </c>
      <c r="C124" t="s">
        <v>44</v>
      </c>
      <c r="D124">
        <v>3</v>
      </c>
      <c r="E124" t="s">
        <v>19</v>
      </c>
      <c r="F124">
        <v>1</v>
      </c>
      <c r="G124" t="s">
        <v>9</v>
      </c>
      <c r="H124" t="str">
        <f t="shared" si="1"/>
        <v>Francia</v>
      </c>
    </row>
    <row r="125" spans="1:8" x14ac:dyDescent="0.3">
      <c r="A125" t="s">
        <v>46</v>
      </c>
      <c r="B125" t="s">
        <v>42</v>
      </c>
      <c r="C125" t="s">
        <v>44</v>
      </c>
      <c r="D125">
        <v>4</v>
      </c>
      <c r="E125" t="s">
        <v>41</v>
      </c>
      <c r="F125">
        <v>1</v>
      </c>
      <c r="G125" t="s">
        <v>29</v>
      </c>
      <c r="H125" t="str">
        <f t="shared" si="1"/>
        <v>Portugal</v>
      </c>
    </row>
    <row r="126" spans="1:8" x14ac:dyDescent="0.3">
      <c r="A126" t="s">
        <v>46</v>
      </c>
      <c r="B126" t="s">
        <v>42</v>
      </c>
      <c r="C126" t="s">
        <v>45</v>
      </c>
      <c r="D126">
        <v>1</v>
      </c>
      <c r="E126" t="s">
        <v>28</v>
      </c>
      <c r="F126">
        <v>2</v>
      </c>
      <c r="G126" t="s">
        <v>14</v>
      </c>
      <c r="H126" t="str">
        <f t="shared" si="1"/>
        <v>Argentina</v>
      </c>
    </row>
    <row r="127" spans="1:8" x14ac:dyDescent="0.3">
      <c r="A127" t="s">
        <v>46</v>
      </c>
      <c r="B127" t="s">
        <v>42</v>
      </c>
      <c r="C127" t="s">
        <v>45</v>
      </c>
      <c r="D127">
        <v>2</v>
      </c>
      <c r="E127" t="s">
        <v>29</v>
      </c>
      <c r="F127">
        <v>0</v>
      </c>
      <c r="G127" t="s">
        <v>19</v>
      </c>
      <c r="H127" t="str">
        <f t="shared" si="1"/>
        <v>empate</v>
      </c>
    </row>
    <row r="128" spans="1:8" x14ac:dyDescent="0.3">
      <c r="A128" t="s">
        <v>46</v>
      </c>
      <c r="B128" t="s">
        <v>42</v>
      </c>
      <c r="C128" t="s">
        <v>42</v>
      </c>
      <c r="D128">
        <v>1</v>
      </c>
      <c r="E128" t="s">
        <v>19</v>
      </c>
      <c r="F128">
        <v>2</v>
      </c>
      <c r="G128" t="s">
        <v>14</v>
      </c>
      <c r="H128" t="str">
        <f t="shared" si="1"/>
        <v>Argentina</v>
      </c>
    </row>
    <row r="129" spans="1:8" x14ac:dyDescent="0.3">
      <c r="A129" t="s">
        <v>46</v>
      </c>
      <c r="B129" t="s">
        <v>42</v>
      </c>
      <c r="C129" t="s">
        <v>42</v>
      </c>
      <c r="D129">
        <v>2</v>
      </c>
      <c r="E129" t="s">
        <v>29</v>
      </c>
      <c r="F129">
        <v>1</v>
      </c>
      <c r="G129" t="s">
        <v>28</v>
      </c>
      <c r="H129" t="str">
        <f t="shared" si="1"/>
        <v>Marruecos</v>
      </c>
    </row>
    <row r="130" spans="1:8" x14ac:dyDescent="0.3">
      <c r="A130" t="s">
        <v>47</v>
      </c>
      <c r="B130" t="s">
        <v>1</v>
      </c>
      <c r="C130" t="s">
        <v>2</v>
      </c>
      <c r="D130">
        <v>1</v>
      </c>
      <c r="E130" t="s">
        <v>3</v>
      </c>
      <c r="F130">
        <v>2</v>
      </c>
      <c r="G130" t="s">
        <v>4</v>
      </c>
      <c r="H130" t="str">
        <f t="shared" si="1"/>
        <v>Qatar</v>
      </c>
    </row>
    <row r="131" spans="1:8" x14ac:dyDescent="0.3">
      <c r="A131" t="s">
        <v>47</v>
      </c>
      <c r="B131" t="s">
        <v>1</v>
      </c>
      <c r="C131" t="s">
        <v>2</v>
      </c>
      <c r="D131">
        <v>2</v>
      </c>
      <c r="E131" t="s">
        <v>5</v>
      </c>
      <c r="F131">
        <v>1</v>
      </c>
      <c r="G131" t="s">
        <v>6</v>
      </c>
      <c r="H131" t="str">
        <f t="shared" ref="H131:H194" si="2">IF(F131=1,E131,IF(F131=2,G131,"empate"))</f>
        <v>Países Bajos</v>
      </c>
    </row>
    <row r="132" spans="1:8" x14ac:dyDescent="0.3">
      <c r="A132" t="s">
        <v>47</v>
      </c>
      <c r="B132" t="s">
        <v>1</v>
      </c>
      <c r="C132" t="s">
        <v>2</v>
      </c>
      <c r="D132">
        <v>3</v>
      </c>
      <c r="E132" t="s">
        <v>6</v>
      </c>
      <c r="F132">
        <v>2</v>
      </c>
      <c r="G132" t="s">
        <v>4</v>
      </c>
      <c r="H132" t="str">
        <f t="shared" si="2"/>
        <v>Qatar</v>
      </c>
    </row>
    <row r="133" spans="1:8" x14ac:dyDescent="0.3">
      <c r="A133" t="s">
        <v>47</v>
      </c>
      <c r="B133" t="s">
        <v>1</v>
      </c>
      <c r="C133" t="s">
        <v>2</v>
      </c>
      <c r="D133">
        <v>4</v>
      </c>
      <c r="E133" t="s">
        <v>3</v>
      </c>
      <c r="F133">
        <v>1</v>
      </c>
      <c r="G133" t="s">
        <v>5</v>
      </c>
      <c r="H133" t="str">
        <f t="shared" si="2"/>
        <v>Ecuador</v>
      </c>
    </row>
    <row r="134" spans="1:8" x14ac:dyDescent="0.3">
      <c r="A134" t="s">
        <v>47</v>
      </c>
      <c r="B134" t="s">
        <v>1</v>
      </c>
      <c r="C134" t="s">
        <v>2</v>
      </c>
      <c r="D134">
        <v>5</v>
      </c>
      <c r="E134" t="s">
        <v>4</v>
      </c>
      <c r="F134">
        <v>0</v>
      </c>
      <c r="G134" t="s">
        <v>5</v>
      </c>
      <c r="H134" t="str">
        <f t="shared" si="2"/>
        <v>empate</v>
      </c>
    </row>
    <row r="135" spans="1:8" x14ac:dyDescent="0.3">
      <c r="A135" t="s">
        <v>47</v>
      </c>
      <c r="B135" t="s">
        <v>1</v>
      </c>
      <c r="C135" t="s">
        <v>2</v>
      </c>
      <c r="D135">
        <v>6</v>
      </c>
      <c r="E135" t="s">
        <v>6</v>
      </c>
      <c r="F135">
        <v>2</v>
      </c>
      <c r="G135" t="s">
        <v>3</v>
      </c>
      <c r="H135" t="str">
        <f t="shared" si="2"/>
        <v>Ecuador</v>
      </c>
    </row>
    <row r="136" spans="1:8" x14ac:dyDescent="0.3">
      <c r="A136" t="s">
        <v>47</v>
      </c>
      <c r="B136" t="s">
        <v>1</v>
      </c>
      <c r="C136" t="s">
        <v>7</v>
      </c>
      <c r="D136">
        <v>1</v>
      </c>
      <c r="E136" t="s">
        <v>8</v>
      </c>
      <c r="F136">
        <v>0</v>
      </c>
      <c r="G136" t="s">
        <v>9</v>
      </c>
      <c r="H136" t="str">
        <f t="shared" si="2"/>
        <v>empate</v>
      </c>
    </row>
    <row r="137" spans="1:8" x14ac:dyDescent="0.3">
      <c r="A137" t="s">
        <v>47</v>
      </c>
      <c r="B137" t="s">
        <v>1</v>
      </c>
      <c r="C137" t="s">
        <v>7</v>
      </c>
      <c r="D137">
        <v>2</v>
      </c>
      <c r="E137" t="s">
        <v>10</v>
      </c>
      <c r="F137">
        <v>0</v>
      </c>
      <c r="G137" t="s">
        <v>11</v>
      </c>
      <c r="H137" t="str">
        <f t="shared" si="2"/>
        <v>empate</v>
      </c>
    </row>
    <row r="138" spans="1:8" x14ac:dyDescent="0.3">
      <c r="A138" t="s">
        <v>47</v>
      </c>
      <c r="B138" t="s">
        <v>1</v>
      </c>
      <c r="C138" t="s">
        <v>7</v>
      </c>
      <c r="D138">
        <v>3</v>
      </c>
      <c r="E138" t="s">
        <v>10</v>
      </c>
      <c r="F138">
        <v>1</v>
      </c>
      <c r="G138" t="s">
        <v>8</v>
      </c>
      <c r="H138" t="str">
        <f t="shared" si="2"/>
        <v>Gales</v>
      </c>
    </row>
    <row r="139" spans="1:8" x14ac:dyDescent="0.3">
      <c r="A139" t="s">
        <v>47</v>
      </c>
      <c r="B139" t="s">
        <v>1</v>
      </c>
      <c r="C139" t="s">
        <v>7</v>
      </c>
      <c r="D139">
        <v>4</v>
      </c>
      <c r="E139" t="s">
        <v>11</v>
      </c>
      <c r="F139">
        <v>1</v>
      </c>
      <c r="G139" t="s">
        <v>9</v>
      </c>
      <c r="H139" t="str">
        <f t="shared" si="2"/>
        <v>EE.UU.</v>
      </c>
    </row>
    <row r="140" spans="1:8" x14ac:dyDescent="0.3">
      <c r="A140" t="s">
        <v>47</v>
      </c>
      <c r="B140" t="s">
        <v>1</v>
      </c>
      <c r="C140" t="s">
        <v>7</v>
      </c>
      <c r="D140">
        <v>5</v>
      </c>
      <c r="E140" t="s">
        <v>9</v>
      </c>
      <c r="F140">
        <v>2</v>
      </c>
      <c r="G140" t="s">
        <v>10</v>
      </c>
      <c r="H140" t="str">
        <f t="shared" si="2"/>
        <v>Gales</v>
      </c>
    </row>
    <row r="141" spans="1:8" x14ac:dyDescent="0.3">
      <c r="A141" t="s">
        <v>47</v>
      </c>
      <c r="B141" t="s">
        <v>1</v>
      </c>
      <c r="C141" t="s">
        <v>7</v>
      </c>
      <c r="D141">
        <v>6</v>
      </c>
      <c r="E141" t="s">
        <v>11</v>
      </c>
      <c r="F141">
        <v>1</v>
      </c>
      <c r="G141" t="s">
        <v>8</v>
      </c>
      <c r="H141" t="str">
        <f t="shared" si="2"/>
        <v>EE.UU.</v>
      </c>
    </row>
    <row r="142" spans="1:8" x14ac:dyDescent="0.3">
      <c r="A142" t="s">
        <v>47</v>
      </c>
      <c r="B142" t="s">
        <v>1</v>
      </c>
      <c r="C142" t="s">
        <v>12</v>
      </c>
      <c r="D142">
        <v>1</v>
      </c>
      <c r="E142" t="s">
        <v>13</v>
      </c>
      <c r="F142">
        <v>2</v>
      </c>
      <c r="G142" t="s">
        <v>14</v>
      </c>
      <c r="H142" t="str">
        <f t="shared" si="2"/>
        <v>Argentina</v>
      </c>
    </row>
    <row r="143" spans="1:8" x14ac:dyDescent="0.3">
      <c r="A143" t="s">
        <v>47</v>
      </c>
      <c r="B143" t="s">
        <v>1</v>
      </c>
      <c r="C143" t="s">
        <v>12</v>
      </c>
      <c r="D143">
        <v>2</v>
      </c>
      <c r="E143" t="s">
        <v>15</v>
      </c>
      <c r="F143">
        <v>2</v>
      </c>
      <c r="G143" t="s">
        <v>16</v>
      </c>
      <c r="H143" t="str">
        <f t="shared" si="2"/>
        <v>México</v>
      </c>
    </row>
    <row r="144" spans="1:8" x14ac:dyDescent="0.3">
      <c r="A144" t="s">
        <v>47</v>
      </c>
      <c r="B144" t="s">
        <v>1</v>
      </c>
      <c r="C144" t="s">
        <v>12</v>
      </c>
      <c r="D144">
        <v>3</v>
      </c>
      <c r="E144" t="s">
        <v>15</v>
      </c>
      <c r="F144">
        <v>1</v>
      </c>
      <c r="G144" t="s">
        <v>13</v>
      </c>
      <c r="H144" t="str">
        <f t="shared" si="2"/>
        <v>Polonia</v>
      </c>
    </row>
    <row r="145" spans="1:8" x14ac:dyDescent="0.3">
      <c r="A145" t="s">
        <v>47</v>
      </c>
      <c r="B145" t="s">
        <v>1</v>
      </c>
      <c r="C145" t="s">
        <v>12</v>
      </c>
      <c r="D145">
        <v>4</v>
      </c>
      <c r="E145" t="s">
        <v>16</v>
      </c>
      <c r="F145">
        <v>0</v>
      </c>
      <c r="G145" t="s">
        <v>14</v>
      </c>
      <c r="H145" t="str">
        <f t="shared" si="2"/>
        <v>empate</v>
      </c>
    </row>
    <row r="146" spans="1:8" x14ac:dyDescent="0.3">
      <c r="A146" t="s">
        <v>47</v>
      </c>
      <c r="B146" t="s">
        <v>1</v>
      </c>
      <c r="C146" t="s">
        <v>12</v>
      </c>
      <c r="D146">
        <v>5</v>
      </c>
      <c r="E146" t="s">
        <v>14</v>
      </c>
      <c r="F146">
        <v>0</v>
      </c>
      <c r="G146" t="s">
        <v>15</v>
      </c>
      <c r="H146" t="str">
        <f t="shared" si="2"/>
        <v>empate</v>
      </c>
    </row>
    <row r="147" spans="1:8" x14ac:dyDescent="0.3">
      <c r="A147" t="s">
        <v>47</v>
      </c>
      <c r="B147" t="s">
        <v>1</v>
      </c>
      <c r="C147" t="s">
        <v>12</v>
      </c>
      <c r="D147">
        <v>6</v>
      </c>
      <c r="E147" t="s">
        <v>16</v>
      </c>
      <c r="F147">
        <v>2</v>
      </c>
      <c r="G147" t="s">
        <v>13</v>
      </c>
      <c r="H147" t="str">
        <f t="shared" si="2"/>
        <v>Arabia Saudita</v>
      </c>
    </row>
    <row r="148" spans="1:8" x14ac:dyDescent="0.3">
      <c r="A148" t="s">
        <v>47</v>
      </c>
      <c r="B148" t="s">
        <v>1</v>
      </c>
      <c r="C148" t="s">
        <v>17</v>
      </c>
      <c r="D148">
        <v>1</v>
      </c>
      <c r="E148" t="s">
        <v>18</v>
      </c>
      <c r="F148">
        <v>1</v>
      </c>
      <c r="G148" t="s">
        <v>19</v>
      </c>
      <c r="H148" t="str">
        <f t="shared" si="2"/>
        <v>Túnez</v>
      </c>
    </row>
    <row r="149" spans="1:8" x14ac:dyDescent="0.3">
      <c r="A149" t="s">
        <v>47</v>
      </c>
      <c r="B149" t="s">
        <v>1</v>
      </c>
      <c r="C149" t="s">
        <v>17</v>
      </c>
      <c r="D149">
        <v>2</v>
      </c>
      <c r="E149" t="s">
        <v>20</v>
      </c>
      <c r="F149">
        <v>1</v>
      </c>
      <c r="G149" t="s">
        <v>21</v>
      </c>
      <c r="H149" t="str">
        <f t="shared" si="2"/>
        <v>Australia</v>
      </c>
    </row>
    <row r="150" spans="1:8" x14ac:dyDescent="0.3">
      <c r="A150" t="s">
        <v>47</v>
      </c>
      <c r="B150" t="s">
        <v>1</v>
      </c>
      <c r="C150" t="s">
        <v>17</v>
      </c>
      <c r="D150">
        <v>3</v>
      </c>
      <c r="E150" t="s">
        <v>20</v>
      </c>
      <c r="F150">
        <v>2</v>
      </c>
      <c r="G150" t="s">
        <v>18</v>
      </c>
      <c r="H150" t="str">
        <f t="shared" si="2"/>
        <v>Túnez</v>
      </c>
    </row>
    <row r="151" spans="1:8" x14ac:dyDescent="0.3">
      <c r="A151" t="s">
        <v>47</v>
      </c>
      <c r="B151" t="s">
        <v>1</v>
      </c>
      <c r="C151" t="s">
        <v>17</v>
      </c>
      <c r="D151">
        <v>4</v>
      </c>
      <c r="E151" t="s">
        <v>19</v>
      </c>
      <c r="F151">
        <v>0</v>
      </c>
      <c r="G151" t="s">
        <v>21</v>
      </c>
      <c r="H151" t="str">
        <f t="shared" si="2"/>
        <v>empate</v>
      </c>
    </row>
    <row r="152" spans="1:8" x14ac:dyDescent="0.3">
      <c r="A152" t="s">
        <v>47</v>
      </c>
      <c r="B152" t="s">
        <v>1</v>
      </c>
      <c r="C152" t="s">
        <v>17</v>
      </c>
      <c r="D152">
        <v>5</v>
      </c>
      <c r="E152" t="s">
        <v>21</v>
      </c>
      <c r="F152">
        <v>1</v>
      </c>
      <c r="G152" t="s">
        <v>18</v>
      </c>
      <c r="H152" t="str">
        <f t="shared" si="2"/>
        <v>Dinamarca</v>
      </c>
    </row>
    <row r="153" spans="1:8" x14ac:dyDescent="0.3">
      <c r="A153" t="s">
        <v>47</v>
      </c>
      <c r="B153" t="s">
        <v>1</v>
      </c>
      <c r="C153" t="s">
        <v>17</v>
      </c>
      <c r="D153">
        <v>6</v>
      </c>
      <c r="E153" t="s">
        <v>19</v>
      </c>
      <c r="F153">
        <v>1</v>
      </c>
      <c r="G153" t="s">
        <v>20</v>
      </c>
      <c r="H153" t="str">
        <f t="shared" si="2"/>
        <v>Francia</v>
      </c>
    </row>
    <row r="154" spans="1:8" x14ac:dyDescent="0.3">
      <c r="A154" t="s">
        <v>47</v>
      </c>
      <c r="B154" t="s">
        <v>1</v>
      </c>
      <c r="C154" t="s">
        <v>22</v>
      </c>
      <c r="D154">
        <v>1</v>
      </c>
      <c r="E154" t="s">
        <v>23</v>
      </c>
      <c r="F154">
        <v>2</v>
      </c>
      <c r="G154" t="s">
        <v>24</v>
      </c>
      <c r="H154" t="str">
        <f t="shared" si="2"/>
        <v>Alemania</v>
      </c>
    </row>
    <row r="155" spans="1:8" x14ac:dyDescent="0.3">
      <c r="A155" t="s">
        <v>47</v>
      </c>
      <c r="B155" t="s">
        <v>1</v>
      </c>
      <c r="C155" t="s">
        <v>22</v>
      </c>
      <c r="D155">
        <v>2</v>
      </c>
      <c r="E155" t="s">
        <v>25</v>
      </c>
      <c r="F155">
        <v>0</v>
      </c>
      <c r="G155" t="s">
        <v>26</v>
      </c>
      <c r="H155" t="str">
        <f t="shared" si="2"/>
        <v>empate</v>
      </c>
    </row>
    <row r="156" spans="1:8" x14ac:dyDescent="0.3">
      <c r="A156" t="s">
        <v>47</v>
      </c>
      <c r="B156" t="s">
        <v>1</v>
      </c>
      <c r="C156" t="s">
        <v>22</v>
      </c>
      <c r="D156">
        <v>3</v>
      </c>
      <c r="E156" t="s">
        <v>25</v>
      </c>
      <c r="F156">
        <v>1</v>
      </c>
      <c r="G156" t="s">
        <v>23</v>
      </c>
      <c r="H156" t="str">
        <f t="shared" si="2"/>
        <v>Costa Rica</v>
      </c>
    </row>
    <row r="157" spans="1:8" x14ac:dyDescent="0.3">
      <c r="A157" t="s">
        <v>47</v>
      </c>
      <c r="B157" t="s">
        <v>1</v>
      </c>
      <c r="C157" t="s">
        <v>22</v>
      </c>
      <c r="D157">
        <v>4</v>
      </c>
      <c r="E157" t="s">
        <v>24</v>
      </c>
      <c r="F157">
        <v>2</v>
      </c>
      <c r="G157" t="s">
        <v>26</v>
      </c>
      <c r="H157" t="str">
        <f t="shared" si="2"/>
        <v>España</v>
      </c>
    </row>
    <row r="158" spans="1:8" x14ac:dyDescent="0.3">
      <c r="A158" t="s">
        <v>47</v>
      </c>
      <c r="B158" t="s">
        <v>1</v>
      </c>
      <c r="C158" t="s">
        <v>22</v>
      </c>
      <c r="D158">
        <v>5</v>
      </c>
      <c r="E158" t="s">
        <v>26</v>
      </c>
      <c r="F158">
        <v>0</v>
      </c>
      <c r="G158" t="s">
        <v>23</v>
      </c>
      <c r="H158" t="str">
        <f t="shared" si="2"/>
        <v>empate</v>
      </c>
    </row>
    <row r="159" spans="1:8" x14ac:dyDescent="0.3">
      <c r="A159" t="s">
        <v>47</v>
      </c>
      <c r="B159" t="s">
        <v>1</v>
      </c>
      <c r="C159" t="s">
        <v>22</v>
      </c>
      <c r="D159">
        <v>6</v>
      </c>
      <c r="E159" t="s">
        <v>24</v>
      </c>
      <c r="F159">
        <v>1</v>
      </c>
      <c r="G159" t="s">
        <v>25</v>
      </c>
      <c r="H159" t="str">
        <f t="shared" si="2"/>
        <v>Alemania</v>
      </c>
    </row>
    <row r="160" spans="1:8" x14ac:dyDescent="0.3">
      <c r="A160" t="s">
        <v>47</v>
      </c>
      <c r="B160" t="s">
        <v>1</v>
      </c>
      <c r="C160" t="s">
        <v>27</v>
      </c>
      <c r="D160">
        <v>1</v>
      </c>
      <c r="E160" t="s">
        <v>28</v>
      </c>
      <c r="F160">
        <v>0</v>
      </c>
      <c r="G160" t="s">
        <v>29</v>
      </c>
      <c r="H160" t="str">
        <f t="shared" si="2"/>
        <v>empate</v>
      </c>
    </row>
    <row r="161" spans="1:8" x14ac:dyDescent="0.3">
      <c r="A161" t="s">
        <v>47</v>
      </c>
      <c r="B161" t="s">
        <v>1</v>
      </c>
      <c r="C161" t="s">
        <v>27</v>
      </c>
      <c r="D161">
        <v>2</v>
      </c>
      <c r="E161" t="s">
        <v>30</v>
      </c>
      <c r="F161">
        <v>2</v>
      </c>
      <c r="G161" t="s">
        <v>31</v>
      </c>
      <c r="H161" t="str">
        <f t="shared" si="2"/>
        <v>Bélgica</v>
      </c>
    </row>
    <row r="162" spans="1:8" x14ac:dyDescent="0.3">
      <c r="A162" t="s">
        <v>47</v>
      </c>
      <c r="B162" t="s">
        <v>1</v>
      </c>
      <c r="C162" t="s">
        <v>27</v>
      </c>
      <c r="D162">
        <v>3</v>
      </c>
      <c r="E162" t="s">
        <v>29</v>
      </c>
      <c r="F162">
        <v>0</v>
      </c>
      <c r="G162" t="s">
        <v>31</v>
      </c>
      <c r="H162" t="str">
        <f t="shared" si="2"/>
        <v>empate</v>
      </c>
    </row>
    <row r="163" spans="1:8" x14ac:dyDescent="0.3">
      <c r="A163" t="s">
        <v>47</v>
      </c>
      <c r="B163" t="s">
        <v>1</v>
      </c>
      <c r="C163" t="s">
        <v>27</v>
      </c>
      <c r="D163">
        <v>4</v>
      </c>
      <c r="E163" t="s">
        <v>30</v>
      </c>
      <c r="F163">
        <v>1</v>
      </c>
      <c r="G163" t="s">
        <v>28</v>
      </c>
      <c r="H163" t="str">
        <f t="shared" si="2"/>
        <v>Canadá</v>
      </c>
    </row>
    <row r="164" spans="1:8" x14ac:dyDescent="0.3">
      <c r="A164" t="s">
        <v>47</v>
      </c>
      <c r="B164" t="s">
        <v>1</v>
      </c>
      <c r="C164" t="s">
        <v>27</v>
      </c>
      <c r="D164">
        <v>5</v>
      </c>
      <c r="E164" t="s">
        <v>31</v>
      </c>
      <c r="F164">
        <v>2</v>
      </c>
      <c r="G164" t="s">
        <v>28</v>
      </c>
      <c r="H164" t="str">
        <f t="shared" si="2"/>
        <v>Croacia</v>
      </c>
    </row>
    <row r="165" spans="1:8" x14ac:dyDescent="0.3">
      <c r="A165" t="s">
        <v>47</v>
      </c>
      <c r="B165" t="s">
        <v>1</v>
      </c>
      <c r="C165" t="s">
        <v>27</v>
      </c>
      <c r="D165">
        <v>6</v>
      </c>
      <c r="E165" t="s">
        <v>29</v>
      </c>
      <c r="F165">
        <v>2</v>
      </c>
      <c r="G165" t="s">
        <v>30</v>
      </c>
      <c r="H165" t="str">
        <f t="shared" si="2"/>
        <v>Canadá</v>
      </c>
    </row>
    <row r="166" spans="1:8" x14ac:dyDescent="0.3">
      <c r="A166" t="s">
        <v>47</v>
      </c>
      <c r="B166" t="s">
        <v>1</v>
      </c>
      <c r="C166" t="s">
        <v>32</v>
      </c>
      <c r="D166">
        <v>1</v>
      </c>
      <c r="E166" t="s">
        <v>33</v>
      </c>
      <c r="F166">
        <v>1</v>
      </c>
      <c r="G166" t="s">
        <v>34</v>
      </c>
      <c r="H166" t="str">
        <f t="shared" si="2"/>
        <v>Camerún</v>
      </c>
    </row>
    <row r="167" spans="1:8" x14ac:dyDescent="0.3">
      <c r="A167" t="s">
        <v>47</v>
      </c>
      <c r="B167" t="s">
        <v>1</v>
      </c>
      <c r="C167" t="s">
        <v>32</v>
      </c>
      <c r="D167">
        <v>2</v>
      </c>
      <c r="E167" t="s">
        <v>35</v>
      </c>
      <c r="F167">
        <v>0</v>
      </c>
      <c r="G167" t="s">
        <v>36</v>
      </c>
      <c r="H167" t="str">
        <f t="shared" si="2"/>
        <v>empate</v>
      </c>
    </row>
    <row r="168" spans="1:8" x14ac:dyDescent="0.3">
      <c r="A168" t="s">
        <v>47</v>
      </c>
      <c r="B168" t="s">
        <v>1</v>
      </c>
      <c r="C168" t="s">
        <v>32</v>
      </c>
      <c r="D168">
        <v>3</v>
      </c>
      <c r="E168" t="s">
        <v>34</v>
      </c>
      <c r="F168">
        <v>2</v>
      </c>
      <c r="G168" t="s">
        <v>36</v>
      </c>
      <c r="H168" t="str">
        <f t="shared" si="2"/>
        <v>Brasil</v>
      </c>
    </row>
    <row r="169" spans="1:8" x14ac:dyDescent="0.3">
      <c r="A169" t="s">
        <v>47</v>
      </c>
      <c r="B169" t="s">
        <v>1</v>
      </c>
      <c r="C169" t="s">
        <v>32</v>
      </c>
      <c r="D169">
        <v>4</v>
      </c>
      <c r="E169" t="s">
        <v>35</v>
      </c>
      <c r="F169">
        <v>1</v>
      </c>
      <c r="G169" t="s">
        <v>33</v>
      </c>
      <c r="H169" t="str">
        <f t="shared" si="2"/>
        <v>Serbia</v>
      </c>
    </row>
    <row r="170" spans="1:8" x14ac:dyDescent="0.3">
      <c r="A170" t="s">
        <v>47</v>
      </c>
      <c r="B170" t="s">
        <v>1</v>
      </c>
      <c r="C170" t="s">
        <v>32</v>
      </c>
      <c r="D170">
        <v>5</v>
      </c>
      <c r="E170" t="s">
        <v>36</v>
      </c>
      <c r="F170">
        <v>2</v>
      </c>
      <c r="G170" t="s">
        <v>33</v>
      </c>
      <c r="H170" t="str">
        <f t="shared" si="2"/>
        <v>Camerún</v>
      </c>
    </row>
    <row r="171" spans="1:8" x14ac:dyDescent="0.3">
      <c r="A171" t="s">
        <v>47</v>
      </c>
      <c r="B171" t="s">
        <v>1</v>
      </c>
      <c r="C171" t="s">
        <v>32</v>
      </c>
      <c r="D171">
        <v>6</v>
      </c>
      <c r="E171" t="s">
        <v>34</v>
      </c>
      <c r="F171">
        <v>0</v>
      </c>
      <c r="G171" t="s">
        <v>35</v>
      </c>
      <c r="H171" t="str">
        <f t="shared" si="2"/>
        <v>empate</v>
      </c>
    </row>
    <row r="172" spans="1:8" x14ac:dyDescent="0.3">
      <c r="A172" t="s">
        <v>47</v>
      </c>
      <c r="B172" t="s">
        <v>1</v>
      </c>
      <c r="C172" t="s">
        <v>37</v>
      </c>
      <c r="D172">
        <v>1</v>
      </c>
      <c r="E172" t="s">
        <v>38</v>
      </c>
      <c r="F172">
        <v>1</v>
      </c>
      <c r="G172" t="s">
        <v>39</v>
      </c>
      <c r="H172" t="str">
        <f t="shared" si="2"/>
        <v>Corea del Sur</v>
      </c>
    </row>
    <row r="173" spans="1:8" x14ac:dyDescent="0.3">
      <c r="A173" t="s">
        <v>47</v>
      </c>
      <c r="B173" t="s">
        <v>1</v>
      </c>
      <c r="C173" t="s">
        <v>37</v>
      </c>
      <c r="D173">
        <v>2</v>
      </c>
      <c r="E173" t="s">
        <v>40</v>
      </c>
      <c r="F173">
        <v>2</v>
      </c>
      <c r="G173" t="s">
        <v>41</v>
      </c>
      <c r="H173" t="str">
        <f t="shared" si="2"/>
        <v>Portugal</v>
      </c>
    </row>
    <row r="174" spans="1:8" x14ac:dyDescent="0.3">
      <c r="A174" t="s">
        <v>47</v>
      </c>
      <c r="B174" t="s">
        <v>1</v>
      </c>
      <c r="C174" t="s">
        <v>37</v>
      </c>
      <c r="D174">
        <v>3</v>
      </c>
      <c r="E174" t="s">
        <v>40</v>
      </c>
      <c r="F174">
        <v>0</v>
      </c>
      <c r="G174" t="s">
        <v>38</v>
      </c>
      <c r="H174" t="str">
        <f t="shared" si="2"/>
        <v>empate</v>
      </c>
    </row>
    <row r="175" spans="1:8" x14ac:dyDescent="0.3">
      <c r="A175" t="s">
        <v>47</v>
      </c>
      <c r="B175" t="s">
        <v>1</v>
      </c>
      <c r="C175" t="s">
        <v>37</v>
      </c>
      <c r="D175">
        <v>4</v>
      </c>
      <c r="E175" t="s">
        <v>39</v>
      </c>
      <c r="F175">
        <v>1</v>
      </c>
      <c r="G175" t="s">
        <v>41</v>
      </c>
      <c r="H175" t="str">
        <f t="shared" si="2"/>
        <v>Uruguay</v>
      </c>
    </row>
    <row r="176" spans="1:8" x14ac:dyDescent="0.3">
      <c r="A176" t="s">
        <v>47</v>
      </c>
      <c r="B176" t="s">
        <v>1</v>
      </c>
      <c r="C176" t="s">
        <v>37</v>
      </c>
      <c r="D176">
        <v>5</v>
      </c>
      <c r="E176" t="s">
        <v>41</v>
      </c>
      <c r="F176">
        <v>1</v>
      </c>
      <c r="G176" t="s">
        <v>38</v>
      </c>
      <c r="H176" t="str">
        <f t="shared" si="2"/>
        <v>Portugal</v>
      </c>
    </row>
    <row r="177" spans="1:8" x14ac:dyDescent="0.3">
      <c r="A177" t="s">
        <v>47</v>
      </c>
      <c r="B177" t="s">
        <v>1</v>
      </c>
      <c r="C177" t="s">
        <v>37</v>
      </c>
      <c r="D177">
        <v>6</v>
      </c>
      <c r="E177" t="s">
        <v>39</v>
      </c>
      <c r="F177">
        <v>1</v>
      </c>
      <c r="G177" t="s">
        <v>40</v>
      </c>
      <c r="H177" t="str">
        <f t="shared" si="2"/>
        <v>Uruguay</v>
      </c>
    </row>
    <row r="178" spans="1:8" x14ac:dyDescent="0.3">
      <c r="A178" t="s">
        <v>47</v>
      </c>
      <c r="B178" t="s">
        <v>42</v>
      </c>
      <c r="C178" t="s">
        <v>43</v>
      </c>
      <c r="D178">
        <v>1</v>
      </c>
      <c r="E178" t="s">
        <v>11</v>
      </c>
      <c r="F178">
        <v>0</v>
      </c>
      <c r="G178" t="s">
        <v>5</v>
      </c>
      <c r="H178" t="str">
        <f t="shared" si="2"/>
        <v>empate</v>
      </c>
    </row>
    <row r="179" spans="1:8" x14ac:dyDescent="0.3">
      <c r="A179" t="s">
        <v>47</v>
      </c>
      <c r="B179" t="s">
        <v>42</v>
      </c>
      <c r="C179" t="s">
        <v>43</v>
      </c>
      <c r="D179">
        <v>2</v>
      </c>
      <c r="E179" t="s">
        <v>20</v>
      </c>
      <c r="F179">
        <v>2</v>
      </c>
      <c r="G179" t="s">
        <v>14</v>
      </c>
      <c r="H179" t="str">
        <f t="shared" si="2"/>
        <v>Argentina</v>
      </c>
    </row>
    <row r="180" spans="1:8" x14ac:dyDescent="0.3">
      <c r="A180" t="s">
        <v>47</v>
      </c>
      <c r="B180" t="s">
        <v>42</v>
      </c>
      <c r="C180" t="s">
        <v>43</v>
      </c>
      <c r="D180">
        <v>3</v>
      </c>
      <c r="E180" t="s">
        <v>28</v>
      </c>
      <c r="F180">
        <v>1</v>
      </c>
      <c r="G180" t="s">
        <v>23</v>
      </c>
      <c r="H180" t="str">
        <f t="shared" si="2"/>
        <v>Croacia</v>
      </c>
    </row>
    <row r="181" spans="1:8" x14ac:dyDescent="0.3">
      <c r="A181" t="s">
        <v>47</v>
      </c>
      <c r="B181" t="s">
        <v>42</v>
      </c>
      <c r="C181" t="s">
        <v>43</v>
      </c>
      <c r="D181">
        <v>4</v>
      </c>
      <c r="E181" t="s">
        <v>38</v>
      </c>
      <c r="F181">
        <v>0</v>
      </c>
      <c r="G181" t="s">
        <v>36</v>
      </c>
      <c r="H181" t="str">
        <f t="shared" si="2"/>
        <v>empate</v>
      </c>
    </row>
    <row r="182" spans="1:8" x14ac:dyDescent="0.3">
      <c r="A182" t="s">
        <v>47</v>
      </c>
      <c r="B182" t="s">
        <v>42</v>
      </c>
      <c r="C182" t="s">
        <v>43</v>
      </c>
      <c r="D182">
        <v>5</v>
      </c>
      <c r="E182" t="s">
        <v>15</v>
      </c>
      <c r="F182">
        <v>2</v>
      </c>
      <c r="G182" t="s">
        <v>19</v>
      </c>
      <c r="H182" t="str">
        <f t="shared" si="2"/>
        <v>Francia</v>
      </c>
    </row>
    <row r="183" spans="1:8" x14ac:dyDescent="0.3">
      <c r="A183" t="s">
        <v>47</v>
      </c>
      <c r="B183" t="s">
        <v>42</v>
      </c>
      <c r="C183" t="s">
        <v>43</v>
      </c>
      <c r="D183">
        <v>6</v>
      </c>
      <c r="E183" t="s">
        <v>6</v>
      </c>
      <c r="F183">
        <v>2</v>
      </c>
      <c r="G183" t="s">
        <v>9</v>
      </c>
      <c r="H183" t="str">
        <f t="shared" si="2"/>
        <v>Inglaterra</v>
      </c>
    </row>
    <row r="184" spans="1:8" x14ac:dyDescent="0.3">
      <c r="A184" t="s">
        <v>47</v>
      </c>
      <c r="B184" t="s">
        <v>42</v>
      </c>
      <c r="C184" t="s">
        <v>43</v>
      </c>
      <c r="D184">
        <v>7</v>
      </c>
      <c r="E184" t="s">
        <v>26</v>
      </c>
      <c r="F184">
        <v>1</v>
      </c>
      <c r="G184" t="s">
        <v>29</v>
      </c>
      <c r="H184" t="str">
        <f t="shared" si="2"/>
        <v>España</v>
      </c>
    </row>
    <row r="185" spans="1:8" x14ac:dyDescent="0.3">
      <c r="A185" t="s">
        <v>47</v>
      </c>
      <c r="B185" t="s">
        <v>42</v>
      </c>
      <c r="C185" t="s">
        <v>43</v>
      </c>
      <c r="D185">
        <v>8</v>
      </c>
      <c r="E185" t="s">
        <v>34</v>
      </c>
      <c r="F185">
        <v>0</v>
      </c>
      <c r="G185" t="s">
        <v>41</v>
      </c>
      <c r="H185" t="str">
        <f t="shared" si="2"/>
        <v>empate</v>
      </c>
    </row>
    <row r="186" spans="1:8" x14ac:dyDescent="0.3">
      <c r="A186" t="s">
        <v>47</v>
      </c>
      <c r="B186" t="s">
        <v>42</v>
      </c>
      <c r="C186" t="s">
        <v>44</v>
      </c>
      <c r="D186">
        <v>1</v>
      </c>
      <c r="E186" t="s">
        <v>5</v>
      </c>
      <c r="F186">
        <v>2</v>
      </c>
      <c r="G186" t="s">
        <v>14</v>
      </c>
      <c r="H186" t="str">
        <f t="shared" si="2"/>
        <v>Argentina</v>
      </c>
    </row>
    <row r="187" spans="1:8" x14ac:dyDescent="0.3">
      <c r="A187" t="s">
        <v>47</v>
      </c>
      <c r="B187" t="s">
        <v>42</v>
      </c>
      <c r="C187" t="s">
        <v>44</v>
      </c>
      <c r="D187">
        <v>2</v>
      </c>
      <c r="E187" t="s">
        <v>36</v>
      </c>
      <c r="F187">
        <v>1</v>
      </c>
      <c r="G187" t="s">
        <v>28</v>
      </c>
      <c r="H187" t="str">
        <f t="shared" si="2"/>
        <v>Brasil</v>
      </c>
    </row>
    <row r="188" spans="1:8" x14ac:dyDescent="0.3">
      <c r="A188" t="s">
        <v>47</v>
      </c>
      <c r="B188" t="s">
        <v>42</v>
      </c>
      <c r="C188" t="s">
        <v>44</v>
      </c>
      <c r="D188">
        <v>3</v>
      </c>
      <c r="E188" t="s">
        <v>19</v>
      </c>
      <c r="F188">
        <v>2</v>
      </c>
      <c r="G188" t="s">
        <v>9</v>
      </c>
      <c r="H188" t="str">
        <f t="shared" si="2"/>
        <v>Inglaterra</v>
      </c>
    </row>
    <row r="189" spans="1:8" x14ac:dyDescent="0.3">
      <c r="A189" t="s">
        <v>47</v>
      </c>
      <c r="B189" t="s">
        <v>42</v>
      </c>
      <c r="C189" t="s">
        <v>44</v>
      </c>
      <c r="D189">
        <v>4</v>
      </c>
      <c r="E189" t="s">
        <v>41</v>
      </c>
      <c r="F189">
        <v>0</v>
      </c>
      <c r="G189" t="s">
        <v>29</v>
      </c>
      <c r="H189" t="str">
        <f t="shared" si="2"/>
        <v>empate</v>
      </c>
    </row>
    <row r="190" spans="1:8" x14ac:dyDescent="0.3">
      <c r="A190" t="s">
        <v>47</v>
      </c>
      <c r="B190" t="s">
        <v>42</v>
      </c>
      <c r="C190" t="s">
        <v>45</v>
      </c>
      <c r="D190">
        <v>1</v>
      </c>
      <c r="E190" t="s">
        <v>28</v>
      </c>
      <c r="F190">
        <v>0</v>
      </c>
      <c r="G190" t="s">
        <v>14</v>
      </c>
      <c r="H190" t="str">
        <f t="shared" si="2"/>
        <v>empate</v>
      </c>
    </row>
    <row r="191" spans="1:8" x14ac:dyDescent="0.3">
      <c r="A191" t="s">
        <v>47</v>
      </c>
      <c r="B191" t="s">
        <v>42</v>
      </c>
      <c r="C191" t="s">
        <v>45</v>
      </c>
      <c r="D191">
        <v>2</v>
      </c>
      <c r="E191" t="s">
        <v>29</v>
      </c>
      <c r="F191">
        <v>0</v>
      </c>
      <c r="G191" t="s">
        <v>19</v>
      </c>
      <c r="H191" t="str">
        <f t="shared" si="2"/>
        <v>empate</v>
      </c>
    </row>
    <row r="192" spans="1:8" x14ac:dyDescent="0.3">
      <c r="A192" t="s">
        <v>47</v>
      </c>
      <c r="B192" t="s">
        <v>42</v>
      </c>
      <c r="C192" t="s">
        <v>42</v>
      </c>
      <c r="D192">
        <v>1</v>
      </c>
      <c r="E192" t="s">
        <v>19</v>
      </c>
      <c r="F192">
        <v>1</v>
      </c>
      <c r="G192" t="s">
        <v>14</v>
      </c>
      <c r="H192" t="str">
        <f t="shared" si="2"/>
        <v>Francia</v>
      </c>
    </row>
    <row r="193" spans="1:8" x14ac:dyDescent="0.3">
      <c r="A193" t="s">
        <v>47</v>
      </c>
      <c r="B193" t="s">
        <v>42</v>
      </c>
      <c r="C193" t="s">
        <v>42</v>
      </c>
      <c r="D193">
        <v>2</v>
      </c>
      <c r="E193" t="s">
        <v>29</v>
      </c>
      <c r="F193">
        <v>2</v>
      </c>
      <c r="G193" t="s">
        <v>28</v>
      </c>
      <c r="H193" t="str">
        <f t="shared" si="2"/>
        <v>Croacia</v>
      </c>
    </row>
    <row r="194" spans="1:8" x14ac:dyDescent="0.3">
      <c r="A194" t="s">
        <v>48</v>
      </c>
      <c r="B194" t="s">
        <v>1</v>
      </c>
      <c r="C194" t="s">
        <v>2</v>
      </c>
      <c r="D194">
        <v>1</v>
      </c>
      <c r="E194" t="s">
        <v>3</v>
      </c>
      <c r="F194">
        <v>0</v>
      </c>
      <c r="G194" t="s">
        <v>4</v>
      </c>
      <c r="H194" t="str">
        <f t="shared" si="2"/>
        <v>empate</v>
      </c>
    </row>
    <row r="195" spans="1:8" x14ac:dyDescent="0.3">
      <c r="A195" t="s">
        <v>48</v>
      </c>
      <c r="B195" t="s">
        <v>1</v>
      </c>
      <c r="C195" t="s">
        <v>2</v>
      </c>
      <c r="D195">
        <v>2</v>
      </c>
      <c r="E195" t="s">
        <v>5</v>
      </c>
      <c r="F195">
        <v>2</v>
      </c>
      <c r="G195" t="s">
        <v>6</v>
      </c>
      <c r="H195" t="str">
        <f t="shared" ref="H195:H257" si="3">IF(F195=1,E195,IF(F195=2,G195,"empate"))</f>
        <v>Senegal</v>
      </c>
    </row>
    <row r="196" spans="1:8" x14ac:dyDescent="0.3">
      <c r="A196" t="s">
        <v>48</v>
      </c>
      <c r="B196" t="s">
        <v>1</v>
      </c>
      <c r="C196" t="s">
        <v>2</v>
      </c>
      <c r="D196">
        <v>3</v>
      </c>
      <c r="E196" t="s">
        <v>6</v>
      </c>
      <c r="F196">
        <v>1</v>
      </c>
      <c r="G196" t="s">
        <v>4</v>
      </c>
      <c r="H196" t="str">
        <f t="shared" si="3"/>
        <v>Senegal</v>
      </c>
    </row>
    <row r="197" spans="1:8" x14ac:dyDescent="0.3">
      <c r="A197" t="s">
        <v>48</v>
      </c>
      <c r="B197" t="s">
        <v>1</v>
      </c>
      <c r="C197" t="s">
        <v>2</v>
      </c>
      <c r="D197">
        <v>4</v>
      </c>
      <c r="E197" t="s">
        <v>3</v>
      </c>
      <c r="F197">
        <v>2</v>
      </c>
      <c r="G197" t="s">
        <v>5</v>
      </c>
      <c r="H197" t="str">
        <f t="shared" si="3"/>
        <v>Países Bajos</v>
      </c>
    </row>
    <row r="198" spans="1:8" x14ac:dyDescent="0.3">
      <c r="A198" t="s">
        <v>48</v>
      </c>
      <c r="B198" t="s">
        <v>1</v>
      </c>
      <c r="C198" t="s">
        <v>2</v>
      </c>
      <c r="D198">
        <v>5</v>
      </c>
      <c r="E198" t="s">
        <v>4</v>
      </c>
      <c r="F198">
        <v>0</v>
      </c>
      <c r="G198" t="s">
        <v>5</v>
      </c>
      <c r="H198" t="str">
        <f t="shared" si="3"/>
        <v>empate</v>
      </c>
    </row>
    <row r="199" spans="1:8" x14ac:dyDescent="0.3">
      <c r="A199" t="s">
        <v>48</v>
      </c>
      <c r="B199" t="s">
        <v>1</v>
      </c>
      <c r="C199" t="s">
        <v>2</v>
      </c>
      <c r="D199">
        <v>6</v>
      </c>
      <c r="E199" t="s">
        <v>6</v>
      </c>
      <c r="F199">
        <v>1</v>
      </c>
      <c r="G199" t="s">
        <v>3</v>
      </c>
      <c r="H199" t="str">
        <f t="shared" si="3"/>
        <v>Senegal</v>
      </c>
    </row>
    <row r="200" spans="1:8" x14ac:dyDescent="0.3">
      <c r="A200" t="s">
        <v>48</v>
      </c>
      <c r="B200" t="s">
        <v>1</v>
      </c>
      <c r="C200" t="s">
        <v>7</v>
      </c>
      <c r="D200">
        <v>1</v>
      </c>
      <c r="E200" t="s">
        <v>8</v>
      </c>
      <c r="F200">
        <v>2</v>
      </c>
      <c r="G200" t="s">
        <v>9</v>
      </c>
      <c r="H200" t="str">
        <f t="shared" si="3"/>
        <v>Inglaterra</v>
      </c>
    </row>
    <row r="201" spans="1:8" x14ac:dyDescent="0.3">
      <c r="A201" t="s">
        <v>48</v>
      </c>
      <c r="B201" t="s">
        <v>1</v>
      </c>
      <c r="C201" t="s">
        <v>7</v>
      </c>
      <c r="D201">
        <v>2</v>
      </c>
      <c r="E201" t="s">
        <v>10</v>
      </c>
      <c r="F201">
        <v>0</v>
      </c>
      <c r="G201" t="s">
        <v>11</v>
      </c>
      <c r="H201" t="str">
        <f t="shared" si="3"/>
        <v>empate</v>
      </c>
    </row>
    <row r="202" spans="1:8" x14ac:dyDescent="0.3">
      <c r="A202" t="s">
        <v>48</v>
      </c>
      <c r="B202" t="s">
        <v>1</v>
      </c>
      <c r="C202" t="s">
        <v>7</v>
      </c>
      <c r="D202">
        <v>3</v>
      </c>
      <c r="E202" t="s">
        <v>10</v>
      </c>
      <c r="F202">
        <v>1</v>
      </c>
      <c r="G202" t="s">
        <v>8</v>
      </c>
      <c r="H202" t="str">
        <f t="shared" si="3"/>
        <v>Gales</v>
      </c>
    </row>
    <row r="203" spans="1:8" x14ac:dyDescent="0.3">
      <c r="A203" t="s">
        <v>48</v>
      </c>
      <c r="B203" t="s">
        <v>1</v>
      </c>
      <c r="C203" t="s">
        <v>7</v>
      </c>
      <c r="D203">
        <v>4</v>
      </c>
      <c r="E203" t="s">
        <v>11</v>
      </c>
      <c r="F203">
        <v>2</v>
      </c>
      <c r="G203" t="s">
        <v>9</v>
      </c>
      <c r="H203" t="str">
        <f t="shared" si="3"/>
        <v>Inglaterra</v>
      </c>
    </row>
    <row r="204" spans="1:8" x14ac:dyDescent="0.3">
      <c r="A204" t="s">
        <v>48</v>
      </c>
      <c r="B204" t="s">
        <v>1</v>
      </c>
      <c r="C204" t="s">
        <v>7</v>
      </c>
      <c r="D204">
        <v>5</v>
      </c>
      <c r="E204" t="s">
        <v>9</v>
      </c>
      <c r="F204">
        <v>0</v>
      </c>
      <c r="G204" t="s">
        <v>10</v>
      </c>
      <c r="H204" t="str">
        <f t="shared" si="3"/>
        <v>empate</v>
      </c>
    </row>
    <row r="205" spans="1:8" x14ac:dyDescent="0.3">
      <c r="A205" t="s">
        <v>48</v>
      </c>
      <c r="B205" t="s">
        <v>1</v>
      </c>
      <c r="C205" t="s">
        <v>7</v>
      </c>
      <c r="D205">
        <v>6</v>
      </c>
      <c r="E205" t="s">
        <v>11</v>
      </c>
      <c r="F205">
        <v>1</v>
      </c>
      <c r="G205" t="s">
        <v>8</v>
      </c>
      <c r="H205" t="str">
        <f t="shared" si="3"/>
        <v>EE.UU.</v>
      </c>
    </row>
    <row r="206" spans="1:8" x14ac:dyDescent="0.3">
      <c r="A206" t="s">
        <v>48</v>
      </c>
      <c r="B206" t="s">
        <v>1</v>
      </c>
      <c r="C206" t="s">
        <v>12</v>
      </c>
      <c r="D206">
        <v>1</v>
      </c>
      <c r="E206" t="s">
        <v>13</v>
      </c>
      <c r="F206">
        <v>2</v>
      </c>
      <c r="G206" t="s">
        <v>14</v>
      </c>
      <c r="H206" t="str">
        <f t="shared" si="3"/>
        <v>Argentina</v>
      </c>
    </row>
    <row r="207" spans="1:8" x14ac:dyDescent="0.3">
      <c r="A207" t="s">
        <v>48</v>
      </c>
      <c r="B207" t="s">
        <v>1</v>
      </c>
      <c r="C207" t="s">
        <v>12</v>
      </c>
      <c r="D207">
        <v>2</v>
      </c>
      <c r="E207" t="s">
        <v>15</v>
      </c>
      <c r="F207">
        <v>0</v>
      </c>
      <c r="G207" t="s">
        <v>16</v>
      </c>
      <c r="H207" t="str">
        <f t="shared" si="3"/>
        <v>empate</v>
      </c>
    </row>
    <row r="208" spans="1:8" x14ac:dyDescent="0.3">
      <c r="A208" t="s">
        <v>48</v>
      </c>
      <c r="B208" t="s">
        <v>1</v>
      </c>
      <c r="C208" t="s">
        <v>12</v>
      </c>
      <c r="D208">
        <v>3</v>
      </c>
      <c r="E208" t="s">
        <v>15</v>
      </c>
      <c r="F208">
        <v>1</v>
      </c>
      <c r="G208" t="s">
        <v>13</v>
      </c>
      <c r="H208" t="str">
        <f t="shared" si="3"/>
        <v>Polonia</v>
      </c>
    </row>
    <row r="209" spans="1:8" x14ac:dyDescent="0.3">
      <c r="A209" t="s">
        <v>48</v>
      </c>
      <c r="B209" t="s">
        <v>1</v>
      </c>
      <c r="C209" t="s">
        <v>12</v>
      </c>
      <c r="D209">
        <v>4</v>
      </c>
      <c r="E209" t="s">
        <v>16</v>
      </c>
      <c r="F209">
        <v>1</v>
      </c>
      <c r="G209" t="s">
        <v>14</v>
      </c>
      <c r="H209" t="str">
        <f t="shared" si="3"/>
        <v>México</v>
      </c>
    </row>
    <row r="210" spans="1:8" x14ac:dyDescent="0.3">
      <c r="A210" t="s">
        <v>48</v>
      </c>
      <c r="B210" t="s">
        <v>1</v>
      </c>
      <c r="C210" t="s">
        <v>12</v>
      </c>
      <c r="D210">
        <v>5</v>
      </c>
      <c r="E210" t="s">
        <v>14</v>
      </c>
      <c r="F210">
        <v>2</v>
      </c>
      <c r="G210" t="s">
        <v>15</v>
      </c>
      <c r="H210" t="str">
        <f t="shared" si="3"/>
        <v>Polonia</v>
      </c>
    </row>
    <row r="211" spans="1:8" x14ac:dyDescent="0.3">
      <c r="A211" t="s">
        <v>48</v>
      </c>
      <c r="B211" t="s">
        <v>1</v>
      </c>
      <c r="C211" t="s">
        <v>12</v>
      </c>
      <c r="D211">
        <v>6</v>
      </c>
      <c r="E211" t="s">
        <v>16</v>
      </c>
      <c r="F211">
        <v>0</v>
      </c>
      <c r="G211" t="s">
        <v>13</v>
      </c>
      <c r="H211" t="str">
        <f t="shared" si="3"/>
        <v>empate</v>
      </c>
    </row>
    <row r="212" spans="1:8" x14ac:dyDescent="0.3">
      <c r="A212" t="s">
        <v>48</v>
      </c>
      <c r="B212" t="s">
        <v>1</v>
      </c>
      <c r="C212" t="s">
        <v>17</v>
      </c>
      <c r="D212">
        <v>1</v>
      </c>
      <c r="E212" t="s">
        <v>18</v>
      </c>
      <c r="F212">
        <v>1</v>
      </c>
      <c r="G212" t="s">
        <v>19</v>
      </c>
      <c r="H212" t="str">
        <f t="shared" si="3"/>
        <v>Túnez</v>
      </c>
    </row>
    <row r="213" spans="1:8" x14ac:dyDescent="0.3">
      <c r="A213" t="s">
        <v>48</v>
      </c>
      <c r="B213" t="s">
        <v>1</v>
      </c>
      <c r="C213" t="s">
        <v>17</v>
      </c>
      <c r="D213">
        <v>2</v>
      </c>
      <c r="E213" t="s">
        <v>20</v>
      </c>
      <c r="F213">
        <v>0</v>
      </c>
      <c r="G213" t="s">
        <v>21</v>
      </c>
      <c r="H213" t="str">
        <f t="shared" si="3"/>
        <v>empate</v>
      </c>
    </row>
    <row r="214" spans="1:8" x14ac:dyDescent="0.3">
      <c r="A214" t="s">
        <v>48</v>
      </c>
      <c r="B214" t="s">
        <v>1</v>
      </c>
      <c r="C214" t="s">
        <v>17</v>
      </c>
      <c r="D214">
        <v>3</v>
      </c>
      <c r="E214" t="s">
        <v>20</v>
      </c>
      <c r="F214">
        <v>2</v>
      </c>
      <c r="G214" t="s">
        <v>18</v>
      </c>
      <c r="H214" t="str">
        <f t="shared" si="3"/>
        <v>Túnez</v>
      </c>
    </row>
    <row r="215" spans="1:8" x14ac:dyDescent="0.3">
      <c r="A215" t="s">
        <v>48</v>
      </c>
      <c r="B215" t="s">
        <v>1</v>
      </c>
      <c r="C215" t="s">
        <v>17</v>
      </c>
      <c r="D215">
        <v>4</v>
      </c>
      <c r="E215" t="s">
        <v>19</v>
      </c>
      <c r="F215">
        <v>2</v>
      </c>
      <c r="G215" t="s">
        <v>21</v>
      </c>
      <c r="H215" t="str">
        <f t="shared" si="3"/>
        <v>Dinamarca</v>
      </c>
    </row>
    <row r="216" spans="1:8" x14ac:dyDescent="0.3">
      <c r="A216" t="s">
        <v>48</v>
      </c>
      <c r="B216" t="s">
        <v>1</v>
      </c>
      <c r="C216" t="s">
        <v>17</v>
      </c>
      <c r="D216">
        <v>5</v>
      </c>
      <c r="E216" t="s">
        <v>21</v>
      </c>
      <c r="F216">
        <v>0</v>
      </c>
      <c r="G216" t="s">
        <v>18</v>
      </c>
      <c r="H216" t="str">
        <f t="shared" si="3"/>
        <v>empate</v>
      </c>
    </row>
    <row r="217" spans="1:8" x14ac:dyDescent="0.3">
      <c r="A217" t="s">
        <v>48</v>
      </c>
      <c r="B217" t="s">
        <v>1</v>
      </c>
      <c r="C217" t="s">
        <v>17</v>
      </c>
      <c r="D217">
        <v>6</v>
      </c>
      <c r="E217" t="s">
        <v>19</v>
      </c>
      <c r="F217">
        <v>2</v>
      </c>
      <c r="G217" t="s">
        <v>20</v>
      </c>
      <c r="H217" t="str">
        <f t="shared" si="3"/>
        <v>Australia</v>
      </c>
    </row>
    <row r="218" spans="1:8" x14ac:dyDescent="0.3">
      <c r="A218" t="s">
        <v>48</v>
      </c>
      <c r="B218" t="s">
        <v>1</v>
      </c>
      <c r="C218" t="s">
        <v>22</v>
      </c>
      <c r="D218">
        <v>1</v>
      </c>
      <c r="E218" t="s">
        <v>23</v>
      </c>
      <c r="F218">
        <v>1</v>
      </c>
      <c r="G218" t="s">
        <v>24</v>
      </c>
      <c r="H218" t="str">
        <f t="shared" si="3"/>
        <v>Japón</v>
      </c>
    </row>
    <row r="219" spans="1:8" x14ac:dyDescent="0.3">
      <c r="A219" t="s">
        <v>48</v>
      </c>
      <c r="B219" t="s">
        <v>1</v>
      </c>
      <c r="C219" t="s">
        <v>22</v>
      </c>
      <c r="D219">
        <v>2</v>
      </c>
      <c r="E219" t="s">
        <v>25</v>
      </c>
      <c r="F219">
        <v>2</v>
      </c>
      <c r="G219" t="s">
        <v>26</v>
      </c>
      <c r="H219" t="str">
        <f t="shared" si="3"/>
        <v>España</v>
      </c>
    </row>
    <row r="220" spans="1:8" x14ac:dyDescent="0.3">
      <c r="A220" t="s">
        <v>48</v>
      </c>
      <c r="B220" t="s">
        <v>1</v>
      </c>
      <c r="C220" t="s">
        <v>22</v>
      </c>
      <c r="D220">
        <v>3</v>
      </c>
      <c r="E220" t="s">
        <v>25</v>
      </c>
      <c r="F220">
        <v>0</v>
      </c>
      <c r="G220" t="s">
        <v>23</v>
      </c>
      <c r="H220" t="str">
        <f t="shared" si="3"/>
        <v>empate</v>
      </c>
    </row>
    <row r="221" spans="1:8" x14ac:dyDescent="0.3">
      <c r="A221" t="s">
        <v>48</v>
      </c>
      <c r="B221" t="s">
        <v>1</v>
      </c>
      <c r="C221" t="s">
        <v>22</v>
      </c>
      <c r="D221">
        <v>4</v>
      </c>
      <c r="E221" t="s">
        <v>24</v>
      </c>
      <c r="F221">
        <v>1</v>
      </c>
      <c r="G221" t="s">
        <v>26</v>
      </c>
      <c r="H221" t="str">
        <f t="shared" si="3"/>
        <v>Alemania</v>
      </c>
    </row>
    <row r="222" spans="1:8" x14ac:dyDescent="0.3">
      <c r="A222" t="s">
        <v>48</v>
      </c>
      <c r="B222" t="s">
        <v>1</v>
      </c>
      <c r="C222" t="s">
        <v>22</v>
      </c>
      <c r="D222">
        <v>5</v>
      </c>
      <c r="E222" t="s">
        <v>26</v>
      </c>
      <c r="F222">
        <v>0</v>
      </c>
      <c r="G222" t="s">
        <v>23</v>
      </c>
      <c r="H222" t="str">
        <f t="shared" si="3"/>
        <v>empate</v>
      </c>
    </row>
    <row r="223" spans="1:8" x14ac:dyDescent="0.3">
      <c r="A223" t="s">
        <v>48</v>
      </c>
      <c r="B223" t="s">
        <v>1</v>
      </c>
      <c r="C223" t="s">
        <v>22</v>
      </c>
      <c r="D223">
        <v>6</v>
      </c>
      <c r="E223" t="s">
        <v>24</v>
      </c>
      <c r="F223">
        <v>2</v>
      </c>
      <c r="G223" t="s">
        <v>25</v>
      </c>
      <c r="H223" t="str">
        <f t="shared" si="3"/>
        <v>Costa Rica</v>
      </c>
    </row>
    <row r="224" spans="1:8" x14ac:dyDescent="0.3">
      <c r="A224" t="s">
        <v>48</v>
      </c>
      <c r="B224" t="s">
        <v>1</v>
      </c>
      <c r="C224" t="s">
        <v>27</v>
      </c>
      <c r="D224">
        <v>1</v>
      </c>
      <c r="E224" t="s">
        <v>28</v>
      </c>
      <c r="F224">
        <v>1</v>
      </c>
      <c r="G224" t="s">
        <v>29</v>
      </c>
      <c r="H224" t="str">
        <f t="shared" si="3"/>
        <v>Croacia</v>
      </c>
    </row>
    <row r="225" spans="1:8" x14ac:dyDescent="0.3">
      <c r="A225" t="s">
        <v>48</v>
      </c>
      <c r="B225" t="s">
        <v>1</v>
      </c>
      <c r="C225" t="s">
        <v>27</v>
      </c>
      <c r="D225">
        <v>2</v>
      </c>
      <c r="E225" t="s">
        <v>30</v>
      </c>
      <c r="F225">
        <v>0</v>
      </c>
      <c r="G225" t="s">
        <v>31</v>
      </c>
      <c r="H225" t="str">
        <f t="shared" si="3"/>
        <v>empate</v>
      </c>
    </row>
    <row r="226" spans="1:8" x14ac:dyDescent="0.3">
      <c r="A226" t="s">
        <v>48</v>
      </c>
      <c r="B226" t="s">
        <v>1</v>
      </c>
      <c r="C226" t="s">
        <v>27</v>
      </c>
      <c r="D226">
        <v>3</v>
      </c>
      <c r="E226" t="s">
        <v>29</v>
      </c>
      <c r="F226">
        <v>2</v>
      </c>
      <c r="G226" t="s">
        <v>31</v>
      </c>
      <c r="H226" t="str">
        <f t="shared" si="3"/>
        <v>Bélgica</v>
      </c>
    </row>
    <row r="227" spans="1:8" x14ac:dyDescent="0.3">
      <c r="A227" t="s">
        <v>48</v>
      </c>
      <c r="B227" t="s">
        <v>1</v>
      </c>
      <c r="C227" t="s">
        <v>27</v>
      </c>
      <c r="D227">
        <v>4</v>
      </c>
      <c r="E227" t="s">
        <v>30</v>
      </c>
      <c r="F227">
        <v>1</v>
      </c>
      <c r="G227" t="s">
        <v>28</v>
      </c>
      <c r="H227" t="str">
        <f t="shared" si="3"/>
        <v>Canadá</v>
      </c>
    </row>
    <row r="228" spans="1:8" x14ac:dyDescent="0.3">
      <c r="A228" t="s">
        <v>48</v>
      </c>
      <c r="B228" t="s">
        <v>1</v>
      </c>
      <c r="C228" t="s">
        <v>27</v>
      </c>
      <c r="D228">
        <v>5</v>
      </c>
      <c r="E228" t="s">
        <v>31</v>
      </c>
      <c r="F228">
        <v>0</v>
      </c>
      <c r="G228" t="s">
        <v>28</v>
      </c>
      <c r="H228" t="str">
        <f t="shared" si="3"/>
        <v>empate</v>
      </c>
    </row>
    <row r="229" spans="1:8" x14ac:dyDescent="0.3">
      <c r="A229" t="s">
        <v>48</v>
      </c>
      <c r="B229" t="s">
        <v>1</v>
      </c>
      <c r="C229" t="s">
        <v>27</v>
      </c>
      <c r="D229">
        <v>6</v>
      </c>
      <c r="E229" t="s">
        <v>29</v>
      </c>
      <c r="F229">
        <v>2</v>
      </c>
      <c r="G229" t="s">
        <v>30</v>
      </c>
      <c r="H229" t="str">
        <f t="shared" si="3"/>
        <v>Canadá</v>
      </c>
    </row>
    <row r="230" spans="1:8" x14ac:dyDescent="0.3">
      <c r="A230" t="s">
        <v>48</v>
      </c>
      <c r="B230" t="s">
        <v>1</v>
      </c>
      <c r="C230" t="s">
        <v>32</v>
      </c>
      <c r="D230">
        <v>1</v>
      </c>
      <c r="E230" t="s">
        <v>33</v>
      </c>
      <c r="F230">
        <v>1</v>
      </c>
      <c r="G230" t="s">
        <v>34</v>
      </c>
      <c r="H230" t="str">
        <f t="shared" si="3"/>
        <v>Camerún</v>
      </c>
    </row>
    <row r="231" spans="1:8" x14ac:dyDescent="0.3">
      <c r="A231" t="s">
        <v>48</v>
      </c>
      <c r="B231" t="s">
        <v>1</v>
      </c>
      <c r="C231" t="s">
        <v>32</v>
      </c>
      <c r="D231">
        <v>2</v>
      </c>
      <c r="E231" t="s">
        <v>35</v>
      </c>
      <c r="F231">
        <v>0</v>
      </c>
      <c r="G231" t="s">
        <v>36</v>
      </c>
      <c r="H231" t="str">
        <f t="shared" si="3"/>
        <v>empate</v>
      </c>
    </row>
    <row r="232" spans="1:8" x14ac:dyDescent="0.3">
      <c r="A232" t="s">
        <v>48</v>
      </c>
      <c r="B232" t="s">
        <v>1</v>
      </c>
      <c r="C232" t="s">
        <v>32</v>
      </c>
      <c r="D232">
        <v>3</v>
      </c>
      <c r="E232" t="s">
        <v>34</v>
      </c>
      <c r="F232">
        <v>2</v>
      </c>
      <c r="G232" t="s">
        <v>36</v>
      </c>
      <c r="H232" t="str">
        <f t="shared" si="3"/>
        <v>Brasil</v>
      </c>
    </row>
    <row r="233" spans="1:8" x14ac:dyDescent="0.3">
      <c r="A233" t="s">
        <v>48</v>
      </c>
      <c r="B233" t="s">
        <v>1</v>
      </c>
      <c r="C233" t="s">
        <v>32</v>
      </c>
      <c r="D233">
        <v>4</v>
      </c>
      <c r="E233" t="s">
        <v>35</v>
      </c>
      <c r="F233">
        <v>1</v>
      </c>
      <c r="G233" t="s">
        <v>33</v>
      </c>
      <c r="H233" t="str">
        <f t="shared" si="3"/>
        <v>Serbia</v>
      </c>
    </row>
    <row r="234" spans="1:8" x14ac:dyDescent="0.3">
      <c r="A234" t="s">
        <v>48</v>
      </c>
      <c r="B234" t="s">
        <v>1</v>
      </c>
      <c r="C234" t="s">
        <v>32</v>
      </c>
      <c r="D234">
        <v>5</v>
      </c>
      <c r="E234" t="s">
        <v>36</v>
      </c>
      <c r="F234">
        <v>0</v>
      </c>
      <c r="G234" t="s">
        <v>33</v>
      </c>
      <c r="H234" t="str">
        <f t="shared" si="3"/>
        <v>empate</v>
      </c>
    </row>
    <row r="235" spans="1:8" x14ac:dyDescent="0.3">
      <c r="A235" t="s">
        <v>48</v>
      </c>
      <c r="B235" t="s">
        <v>1</v>
      </c>
      <c r="C235" t="s">
        <v>32</v>
      </c>
      <c r="D235">
        <v>6</v>
      </c>
      <c r="E235" t="s">
        <v>34</v>
      </c>
      <c r="F235">
        <v>0</v>
      </c>
      <c r="G235" t="s">
        <v>35</v>
      </c>
      <c r="H235" t="str">
        <f t="shared" si="3"/>
        <v>empate</v>
      </c>
    </row>
    <row r="236" spans="1:8" x14ac:dyDescent="0.3">
      <c r="A236" t="s">
        <v>48</v>
      </c>
      <c r="B236" t="s">
        <v>1</v>
      </c>
      <c r="C236" t="s">
        <v>37</v>
      </c>
      <c r="D236">
        <v>1</v>
      </c>
      <c r="E236" t="s">
        <v>38</v>
      </c>
      <c r="F236">
        <v>0</v>
      </c>
      <c r="G236" t="s">
        <v>39</v>
      </c>
      <c r="H236" t="str">
        <f t="shared" si="3"/>
        <v>empate</v>
      </c>
    </row>
    <row r="237" spans="1:8" x14ac:dyDescent="0.3">
      <c r="A237" t="s">
        <v>48</v>
      </c>
      <c r="B237" t="s">
        <v>1</v>
      </c>
      <c r="C237" t="s">
        <v>37</v>
      </c>
      <c r="D237">
        <v>2</v>
      </c>
      <c r="E237" t="s">
        <v>40</v>
      </c>
      <c r="F237">
        <v>2</v>
      </c>
      <c r="G237" t="s">
        <v>41</v>
      </c>
      <c r="H237" t="str">
        <f t="shared" si="3"/>
        <v>Portugal</v>
      </c>
    </row>
    <row r="238" spans="1:8" x14ac:dyDescent="0.3">
      <c r="A238" t="s">
        <v>48</v>
      </c>
      <c r="B238" t="s">
        <v>1</v>
      </c>
      <c r="C238" t="s">
        <v>37</v>
      </c>
      <c r="D238">
        <v>3</v>
      </c>
      <c r="E238" t="s">
        <v>40</v>
      </c>
      <c r="F238">
        <v>1</v>
      </c>
      <c r="G238" t="s">
        <v>38</v>
      </c>
      <c r="H238" t="str">
        <f t="shared" si="3"/>
        <v>Ghana</v>
      </c>
    </row>
    <row r="239" spans="1:8" x14ac:dyDescent="0.3">
      <c r="A239" t="s">
        <v>48</v>
      </c>
      <c r="B239" t="s">
        <v>1</v>
      </c>
      <c r="C239" t="s">
        <v>37</v>
      </c>
      <c r="D239">
        <v>4</v>
      </c>
      <c r="E239" t="s">
        <v>39</v>
      </c>
      <c r="F239">
        <v>0</v>
      </c>
      <c r="G239" t="s">
        <v>41</v>
      </c>
      <c r="H239" t="str">
        <f t="shared" si="3"/>
        <v>empate</v>
      </c>
    </row>
    <row r="240" spans="1:8" x14ac:dyDescent="0.3">
      <c r="A240" t="s">
        <v>48</v>
      </c>
      <c r="B240" t="s">
        <v>1</v>
      </c>
      <c r="C240" t="s">
        <v>37</v>
      </c>
      <c r="D240">
        <v>5</v>
      </c>
      <c r="E240" t="s">
        <v>41</v>
      </c>
      <c r="F240">
        <v>2</v>
      </c>
      <c r="G240" t="s">
        <v>38</v>
      </c>
      <c r="H240" t="str">
        <f t="shared" si="3"/>
        <v>Corea del Sur</v>
      </c>
    </row>
    <row r="241" spans="1:8" x14ac:dyDescent="0.3">
      <c r="A241" t="s">
        <v>48</v>
      </c>
      <c r="B241" t="s">
        <v>1</v>
      </c>
      <c r="C241" t="s">
        <v>37</v>
      </c>
      <c r="D241">
        <v>6</v>
      </c>
      <c r="E241" t="s">
        <v>39</v>
      </c>
      <c r="F241">
        <v>1</v>
      </c>
      <c r="G241" t="s">
        <v>40</v>
      </c>
      <c r="H241" t="str">
        <f t="shared" si="3"/>
        <v>Uruguay</v>
      </c>
    </row>
    <row r="242" spans="1:8" x14ac:dyDescent="0.3">
      <c r="A242" t="s">
        <v>48</v>
      </c>
      <c r="B242" t="s">
        <v>42</v>
      </c>
      <c r="C242" t="s">
        <v>43</v>
      </c>
      <c r="D242">
        <v>1</v>
      </c>
      <c r="E242" t="s">
        <v>11</v>
      </c>
      <c r="F242">
        <v>0</v>
      </c>
      <c r="G242" t="s">
        <v>5</v>
      </c>
      <c r="H242" t="str">
        <f t="shared" si="3"/>
        <v>empate</v>
      </c>
    </row>
    <row r="243" spans="1:8" x14ac:dyDescent="0.3">
      <c r="A243" t="s">
        <v>48</v>
      </c>
      <c r="B243" t="s">
        <v>42</v>
      </c>
      <c r="C243" t="s">
        <v>43</v>
      </c>
      <c r="D243">
        <v>2</v>
      </c>
      <c r="E243" t="s">
        <v>20</v>
      </c>
      <c r="F243">
        <v>2</v>
      </c>
      <c r="G243" t="s">
        <v>14</v>
      </c>
      <c r="H243" t="str">
        <f t="shared" si="3"/>
        <v>Argentina</v>
      </c>
    </row>
    <row r="244" spans="1:8" x14ac:dyDescent="0.3">
      <c r="A244" t="s">
        <v>48</v>
      </c>
      <c r="B244" t="s">
        <v>42</v>
      </c>
      <c r="C244" t="s">
        <v>43</v>
      </c>
      <c r="D244">
        <v>3</v>
      </c>
      <c r="E244" t="s">
        <v>28</v>
      </c>
      <c r="F244">
        <v>1</v>
      </c>
      <c r="G244" t="s">
        <v>23</v>
      </c>
      <c r="H244" t="str">
        <f t="shared" si="3"/>
        <v>Croacia</v>
      </c>
    </row>
    <row r="245" spans="1:8" x14ac:dyDescent="0.3">
      <c r="A245" t="s">
        <v>48</v>
      </c>
      <c r="B245" t="s">
        <v>42</v>
      </c>
      <c r="C245" t="s">
        <v>43</v>
      </c>
      <c r="D245">
        <v>4</v>
      </c>
      <c r="E245" t="s">
        <v>38</v>
      </c>
      <c r="F245">
        <v>0</v>
      </c>
      <c r="G245" t="s">
        <v>36</v>
      </c>
      <c r="H245" t="str">
        <f t="shared" si="3"/>
        <v>empate</v>
      </c>
    </row>
    <row r="246" spans="1:8" x14ac:dyDescent="0.3">
      <c r="A246" t="s">
        <v>48</v>
      </c>
      <c r="B246" t="s">
        <v>42</v>
      </c>
      <c r="C246" t="s">
        <v>43</v>
      </c>
      <c r="D246">
        <v>5</v>
      </c>
      <c r="E246" t="s">
        <v>15</v>
      </c>
      <c r="F246">
        <v>0</v>
      </c>
      <c r="G246" t="s">
        <v>19</v>
      </c>
      <c r="H246" t="str">
        <f t="shared" si="3"/>
        <v>empate</v>
      </c>
    </row>
    <row r="247" spans="1:8" x14ac:dyDescent="0.3">
      <c r="A247" t="s">
        <v>48</v>
      </c>
      <c r="B247" t="s">
        <v>42</v>
      </c>
      <c r="C247" t="s">
        <v>43</v>
      </c>
      <c r="D247">
        <v>6</v>
      </c>
      <c r="E247" t="s">
        <v>6</v>
      </c>
      <c r="F247">
        <v>0</v>
      </c>
      <c r="G247" t="s">
        <v>9</v>
      </c>
      <c r="H247" t="str">
        <f t="shared" si="3"/>
        <v>empate</v>
      </c>
    </row>
    <row r="248" spans="1:8" x14ac:dyDescent="0.3">
      <c r="A248" t="s">
        <v>48</v>
      </c>
      <c r="B248" t="s">
        <v>42</v>
      </c>
      <c r="C248" t="s">
        <v>43</v>
      </c>
      <c r="D248">
        <v>7</v>
      </c>
      <c r="E248" t="s">
        <v>26</v>
      </c>
      <c r="F248">
        <v>2</v>
      </c>
      <c r="G248" t="s">
        <v>29</v>
      </c>
      <c r="H248" t="str">
        <f t="shared" si="3"/>
        <v>Marruecos</v>
      </c>
    </row>
    <row r="249" spans="1:8" x14ac:dyDescent="0.3">
      <c r="A249" t="s">
        <v>48</v>
      </c>
      <c r="B249" t="s">
        <v>42</v>
      </c>
      <c r="C249" t="s">
        <v>43</v>
      </c>
      <c r="D249">
        <v>8</v>
      </c>
      <c r="E249" t="s">
        <v>34</v>
      </c>
      <c r="F249">
        <v>1</v>
      </c>
      <c r="G249" t="s">
        <v>41</v>
      </c>
      <c r="H249" t="str">
        <f t="shared" si="3"/>
        <v>Suiza</v>
      </c>
    </row>
    <row r="250" spans="1:8" x14ac:dyDescent="0.3">
      <c r="A250" t="s">
        <v>48</v>
      </c>
      <c r="B250" t="s">
        <v>42</v>
      </c>
      <c r="C250" t="s">
        <v>44</v>
      </c>
      <c r="D250">
        <v>1</v>
      </c>
      <c r="E250" t="s">
        <v>5</v>
      </c>
      <c r="F250">
        <v>1</v>
      </c>
      <c r="G250" t="s">
        <v>14</v>
      </c>
      <c r="H250" t="str">
        <f t="shared" si="3"/>
        <v>Países Bajos</v>
      </c>
    </row>
    <row r="251" spans="1:8" x14ac:dyDescent="0.3">
      <c r="A251" t="s">
        <v>48</v>
      </c>
      <c r="B251" t="s">
        <v>42</v>
      </c>
      <c r="C251" t="s">
        <v>44</v>
      </c>
      <c r="D251">
        <v>2</v>
      </c>
      <c r="E251" t="s">
        <v>36</v>
      </c>
      <c r="F251">
        <v>2</v>
      </c>
      <c r="G251" t="s">
        <v>28</v>
      </c>
      <c r="H251" t="str">
        <f t="shared" si="3"/>
        <v>Croacia</v>
      </c>
    </row>
    <row r="252" spans="1:8" x14ac:dyDescent="0.3">
      <c r="A252" t="s">
        <v>48</v>
      </c>
      <c r="B252" t="s">
        <v>42</v>
      </c>
      <c r="C252" t="s">
        <v>44</v>
      </c>
      <c r="D252">
        <v>3</v>
      </c>
      <c r="E252" t="s">
        <v>19</v>
      </c>
      <c r="F252">
        <v>2</v>
      </c>
      <c r="G252" t="s">
        <v>9</v>
      </c>
      <c r="H252" t="str">
        <f t="shared" si="3"/>
        <v>Inglaterra</v>
      </c>
    </row>
    <row r="253" spans="1:8" x14ac:dyDescent="0.3">
      <c r="A253" t="s">
        <v>48</v>
      </c>
      <c r="B253" t="s">
        <v>42</v>
      </c>
      <c r="C253" t="s">
        <v>44</v>
      </c>
      <c r="D253">
        <v>4</v>
      </c>
      <c r="E253" t="s">
        <v>41</v>
      </c>
      <c r="F253">
        <v>1</v>
      </c>
      <c r="G253" t="s">
        <v>29</v>
      </c>
      <c r="H253" t="str">
        <f t="shared" si="3"/>
        <v>Portugal</v>
      </c>
    </row>
    <row r="254" spans="1:8" x14ac:dyDescent="0.3">
      <c r="A254" t="s">
        <v>48</v>
      </c>
      <c r="B254" t="s">
        <v>42</v>
      </c>
      <c r="C254" t="s">
        <v>45</v>
      </c>
      <c r="D254">
        <v>1</v>
      </c>
      <c r="E254" t="s">
        <v>28</v>
      </c>
      <c r="F254">
        <v>2</v>
      </c>
      <c r="G254" t="s">
        <v>14</v>
      </c>
      <c r="H254" t="str">
        <f t="shared" si="3"/>
        <v>Argentina</v>
      </c>
    </row>
    <row r="255" spans="1:8" x14ac:dyDescent="0.3">
      <c r="A255" t="s">
        <v>48</v>
      </c>
      <c r="B255" t="s">
        <v>42</v>
      </c>
      <c r="C255" t="s">
        <v>45</v>
      </c>
      <c r="D255">
        <v>2</v>
      </c>
      <c r="E255" t="s">
        <v>29</v>
      </c>
      <c r="F255">
        <v>1</v>
      </c>
      <c r="G255" t="s">
        <v>19</v>
      </c>
      <c r="H255" t="str">
        <f t="shared" si="3"/>
        <v>Marruecos</v>
      </c>
    </row>
    <row r="256" spans="1:8" x14ac:dyDescent="0.3">
      <c r="A256" t="s">
        <v>48</v>
      </c>
      <c r="B256" t="s">
        <v>42</v>
      </c>
      <c r="C256" t="s">
        <v>42</v>
      </c>
      <c r="D256">
        <v>1</v>
      </c>
      <c r="E256" t="s">
        <v>19</v>
      </c>
      <c r="F256">
        <v>0</v>
      </c>
      <c r="G256" t="s">
        <v>14</v>
      </c>
      <c r="H256" t="str">
        <f t="shared" si="3"/>
        <v>empate</v>
      </c>
    </row>
    <row r="257" spans="1:8" x14ac:dyDescent="0.3">
      <c r="A257" t="s">
        <v>48</v>
      </c>
      <c r="B257" t="s">
        <v>42</v>
      </c>
      <c r="C257" t="s">
        <v>42</v>
      </c>
      <c r="D257">
        <v>2</v>
      </c>
      <c r="E257" t="s">
        <v>29</v>
      </c>
      <c r="F257">
        <v>1</v>
      </c>
      <c r="G257" t="s">
        <v>28</v>
      </c>
      <c r="H257" t="str">
        <f t="shared" si="3"/>
        <v>Marruecos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33F3-E8F6-4B9E-9EE4-069DECB3E297}">
  <dimension ref="A1:L70"/>
  <sheetViews>
    <sheetView tabSelected="1" topLeftCell="A44" workbookViewId="0">
      <selection activeCell="A58" sqref="A58:XFD61"/>
    </sheetView>
  </sheetViews>
  <sheetFormatPr baseColWidth="10" defaultRowHeight="14.4" x14ac:dyDescent="0.3"/>
  <cols>
    <col min="1" max="1" width="5.77734375" bestFit="1" customWidth="1"/>
    <col min="2" max="2" width="7.6640625" bestFit="1" customWidth="1"/>
    <col min="3" max="3" width="6.88671875" bestFit="1" customWidth="1"/>
    <col min="4" max="4" width="12.6640625" bestFit="1" customWidth="1"/>
    <col min="5" max="6" width="12.109375" bestFit="1" customWidth="1"/>
    <col min="7" max="8" width="12.6640625" bestFit="1" customWidth="1"/>
    <col min="9" max="9" width="7.77734375" bestFit="1" customWidth="1"/>
    <col min="10" max="10" width="5.77734375" bestFit="1" customWidth="1"/>
    <col min="11" max="11" width="4.6640625" bestFit="1" customWidth="1"/>
    <col min="12" max="12" width="5.109375" bestFit="1" customWidth="1"/>
  </cols>
  <sheetData>
    <row r="1" spans="1:12" x14ac:dyDescent="0.3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57</v>
      </c>
      <c r="I1" t="s">
        <v>0</v>
      </c>
      <c r="J1" t="s">
        <v>46</v>
      </c>
      <c r="K1" t="s">
        <v>47</v>
      </c>
      <c r="L1" t="s">
        <v>48</v>
      </c>
    </row>
    <row r="2" spans="1:12" x14ac:dyDescent="0.3">
      <c r="A2" t="s">
        <v>1</v>
      </c>
      <c r="B2" t="s">
        <v>2</v>
      </c>
      <c r="C2">
        <v>1</v>
      </c>
      <c r="D2" t="s">
        <v>4</v>
      </c>
      <c r="E2">
        <v>0</v>
      </c>
      <c r="F2">
        <v>2</v>
      </c>
      <c r="G2" t="s">
        <v>3</v>
      </c>
      <c r="H2" t="str">
        <f>IF(E2-F2&gt;0,TRIM(D2),IF(E2-F2&lt;0,TRIM(G2),"empate"))</f>
        <v>Ecuador</v>
      </c>
      <c r="I2">
        <f>IF(H2=Hoja1!H2,1,0)</f>
        <v>1</v>
      </c>
      <c r="J2">
        <f>IF(H2=Hoja1!H66,1,0)</f>
        <v>1</v>
      </c>
      <c r="K2">
        <f>IF(H2=Hoja1!H130,1,0)</f>
        <v>0</v>
      </c>
      <c r="L2">
        <f>IF(H2=Hoja1!H194,1,0)</f>
        <v>0</v>
      </c>
    </row>
    <row r="3" spans="1:12" x14ac:dyDescent="0.3">
      <c r="A3" t="s">
        <v>1</v>
      </c>
      <c r="B3" t="s">
        <v>2</v>
      </c>
      <c r="C3">
        <v>2</v>
      </c>
      <c r="D3" t="s">
        <v>6</v>
      </c>
      <c r="E3">
        <v>0</v>
      </c>
      <c r="F3">
        <v>2</v>
      </c>
      <c r="G3" t="s">
        <v>5</v>
      </c>
      <c r="H3" t="str">
        <f t="shared" ref="H3:H65" si="0">IF(E3-F3&gt;0,TRIM(D3),IF(E3-F3&lt;0,TRIM(G3),"empate"))</f>
        <v>Países Bajos</v>
      </c>
      <c r="I3">
        <f>IF(H3=Hoja1!H3,1,0)</f>
        <v>1</v>
      </c>
      <c r="J3">
        <f>IF(H3=Hoja1!H67,1,0)</f>
        <v>0</v>
      </c>
      <c r="K3">
        <f>IF(H3=Hoja1!H131,1,0)</f>
        <v>1</v>
      </c>
      <c r="L3">
        <f>IF(H3=Hoja1!H195,1,0)</f>
        <v>0</v>
      </c>
    </row>
    <row r="4" spans="1:12" x14ac:dyDescent="0.3">
      <c r="A4" t="s">
        <v>1</v>
      </c>
      <c r="B4" t="s">
        <v>2</v>
      </c>
      <c r="C4">
        <v>3</v>
      </c>
      <c r="D4" t="s">
        <v>4</v>
      </c>
      <c r="E4">
        <v>1</v>
      </c>
      <c r="F4">
        <v>3</v>
      </c>
      <c r="G4" t="s">
        <v>6</v>
      </c>
      <c r="H4" t="str">
        <f t="shared" si="0"/>
        <v>Senegal</v>
      </c>
      <c r="I4">
        <f>IF(H4=Hoja1!H4,1,0)</f>
        <v>0</v>
      </c>
      <c r="J4">
        <f>IF(H4=Hoja1!H68,1,0)</f>
        <v>0</v>
      </c>
      <c r="K4">
        <f>IF(H4=Hoja1!H132,1,0)</f>
        <v>0</v>
      </c>
      <c r="L4">
        <f>IF(H4=Hoja1!H196,1,0)</f>
        <v>1</v>
      </c>
    </row>
    <row r="5" spans="1:12" x14ac:dyDescent="0.3">
      <c r="A5" t="s">
        <v>1</v>
      </c>
      <c r="B5" t="s">
        <v>2</v>
      </c>
      <c r="C5">
        <v>4</v>
      </c>
      <c r="D5" t="s">
        <v>5</v>
      </c>
      <c r="E5">
        <v>1</v>
      </c>
      <c r="F5">
        <v>1</v>
      </c>
      <c r="G5" t="s">
        <v>3</v>
      </c>
      <c r="H5" t="str">
        <f t="shared" si="0"/>
        <v>empate</v>
      </c>
      <c r="I5">
        <f>IF(H5=Hoja1!H5,1,0)</f>
        <v>0</v>
      </c>
      <c r="J5">
        <f>IF(H5=Hoja1!H69,1,0)</f>
        <v>0</v>
      </c>
      <c r="K5">
        <f>IF(H5=Hoja1!H133,1,0)</f>
        <v>0</v>
      </c>
      <c r="L5">
        <f>IF(H5=Hoja1!H197,1,0)</f>
        <v>0</v>
      </c>
    </row>
    <row r="6" spans="1:12" x14ac:dyDescent="0.3">
      <c r="A6" t="s">
        <v>1</v>
      </c>
      <c r="B6" t="s">
        <v>2</v>
      </c>
      <c r="C6">
        <v>5</v>
      </c>
      <c r="D6" t="s">
        <v>5</v>
      </c>
      <c r="E6">
        <v>2</v>
      </c>
      <c r="F6">
        <v>0</v>
      </c>
      <c r="G6" t="s">
        <v>4</v>
      </c>
      <c r="H6" t="str">
        <f t="shared" si="0"/>
        <v>Países Bajos</v>
      </c>
      <c r="I6">
        <f>IF(H6=Hoja1!H6,1,0)</f>
        <v>0</v>
      </c>
      <c r="J6">
        <f>IF(H6=Hoja1!H70,1,0)</f>
        <v>1</v>
      </c>
      <c r="K6">
        <f>IF(H6=Hoja1!H134,1,0)</f>
        <v>0</v>
      </c>
      <c r="L6">
        <f>IF(H6=Hoja1!H198,1,0)</f>
        <v>0</v>
      </c>
    </row>
    <row r="7" spans="1:12" x14ac:dyDescent="0.3">
      <c r="A7" t="s">
        <v>1</v>
      </c>
      <c r="B7" t="s">
        <v>2</v>
      </c>
      <c r="C7">
        <v>6</v>
      </c>
      <c r="D7" t="s">
        <v>3</v>
      </c>
      <c r="E7">
        <v>1</v>
      </c>
      <c r="F7">
        <v>2</v>
      </c>
      <c r="G7" t="s">
        <v>6</v>
      </c>
      <c r="H7" t="str">
        <f t="shared" si="0"/>
        <v>Senegal</v>
      </c>
      <c r="I7">
        <f>IF(H7=Hoja1!H7,1,0)</f>
        <v>0</v>
      </c>
      <c r="J7">
        <f>IF(H7=Hoja1!H71,1,0)</f>
        <v>1</v>
      </c>
      <c r="K7">
        <f>IF(H7=Hoja1!H135,1,0)</f>
        <v>0</v>
      </c>
      <c r="L7">
        <f>IF(H7=Hoja1!H199,1,0)</f>
        <v>1</v>
      </c>
    </row>
    <row r="8" spans="1:12" x14ac:dyDescent="0.3">
      <c r="A8" t="s">
        <v>1</v>
      </c>
      <c r="B8" t="s">
        <v>7</v>
      </c>
      <c r="C8">
        <v>1</v>
      </c>
      <c r="D8" t="s">
        <v>9</v>
      </c>
      <c r="E8">
        <v>6</v>
      </c>
      <c r="F8">
        <v>2</v>
      </c>
      <c r="G8" t="s">
        <v>8</v>
      </c>
      <c r="H8" t="str">
        <f t="shared" si="0"/>
        <v>Inglaterra</v>
      </c>
      <c r="I8">
        <f>IF(H8=Hoja1!H8,1,0)</f>
        <v>1</v>
      </c>
      <c r="J8">
        <f>IF(H8=Hoja1!H72,1,0)</f>
        <v>0</v>
      </c>
      <c r="K8">
        <f>IF(H8=Hoja1!H136,1,0)</f>
        <v>0</v>
      </c>
      <c r="L8">
        <f>IF(H8=Hoja1!H200,1,0)</f>
        <v>1</v>
      </c>
    </row>
    <row r="9" spans="1:12" x14ac:dyDescent="0.3">
      <c r="A9" t="s">
        <v>1</v>
      </c>
      <c r="B9" t="s">
        <v>7</v>
      </c>
      <c r="C9">
        <v>2</v>
      </c>
      <c r="D9" t="s">
        <v>11</v>
      </c>
      <c r="E9">
        <v>1</v>
      </c>
      <c r="F9">
        <v>1</v>
      </c>
      <c r="G9" t="s">
        <v>10</v>
      </c>
      <c r="H9" t="str">
        <f t="shared" si="0"/>
        <v>empate</v>
      </c>
      <c r="I9">
        <f>IF(H9=Hoja1!H9,1,0)</f>
        <v>1</v>
      </c>
      <c r="J9">
        <f>IF(H9=Hoja1!H73,1,0)</f>
        <v>0</v>
      </c>
      <c r="K9">
        <f>IF(H9=Hoja1!H137,1,0)</f>
        <v>1</v>
      </c>
      <c r="L9">
        <f>IF(H9=Hoja1!H201,1,0)</f>
        <v>1</v>
      </c>
    </row>
    <row r="10" spans="1:12" x14ac:dyDescent="0.3">
      <c r="A10" t="s">
        <v>1</v>
      </c>
      <c r="B10" t="s">
        <v>7</v>
      </c>
      <c r="C10">
        <v>3</v>
      </c>
      <c r="D10" t="s">
        <v>8</v>
      </c>
      <c r="E10">
        <v>2</v>
      </c>
      <c r="F10">
        <v>0</v>
      </c>
      <c r="G10" t="s">
        <v>10</v>
      </c>
      <c r="H10" t="str">
        <f t="shared" si="0"/>
        <v>Irán</v>
      </c>
      <c r="I10">
        <f>IF(H10=Hoja1!H10,1,0)</f>
        <v>0</v>
      </c>
      <c r="J10">
        <f>IF(H10=Hoja1!H74,1,0)</f>
        <v>0</v>
      </c>
      <c r="K10">
        <f>IF(H10=Hoja1!H138,1,0)</f>
        <v>0</v>
      </c>
      <c r="L10">
        <f>IF(H10=Hoja1!H202,1,0)</f>
        <v>0</v>
      </c>
    </row>
    <row r="11" spans="1:12" x14ac:dyDescent="0.3">
      <c r="A11" t="s">
        <v>1</v>
      </c>
      <c r="B11" t="s">
        <v>7</v>
      </c>
      <c r="C11">
        <v>4</v>
      </c>
      <c r="D11" t="s">
        <v>9</v>
      </c>
      <c r="E11">
        <v>0</v>
      </c>
      <c r="F11">
        <v>0</v>
      </c>
      <c r="G11" t="s">
        <v>11</v>
      </c>
      <c r="H11" t="str">
        <f t="shared" si="0"/>
        <v>empate</v>
      </c>
      <c r="I11">
        <f>IF(H11=Hoja1!H11,1,0)</f>
        <v>0</v>
      </c>
      <c r="J11">
        <f>IF(H11=Hoja1!H75,1,0)</f>
        <v>0</v>
      </c>
      <c r="K11">
        <f>IF(H11=Hoja1!H139,1,0)</f>
        <v>0</v>
      </c>
      <c r="L11">
        <f>IF(H11=Hoja1!H203,1,0)</f>
        <v>0</v>
      </c>
    </row>
    <row r="12" spans="1:12" x14ac:dyDescent="0.3">
      <c r="A12" t="s">
        <v>1</v>
      </c>
      <c r="B12" t="s">
        <v>7</v>
      </c>
      <c r="C12">
        <v>5</v>
      </c>
      <c r="D12" t="s">
        <v>10</v>
      </c>
      <c r="E12">
        <v>0</v>
      </c>
      <c r="F12">
        <v>3</v>
      </c>
      <c r="G12" t="s">
        <v>9</v>
      </c>
      <c r="H12" t="str">
        <f t="shared" si="0"/>
        <v>Inglaterra</v>
      </c>
      <c r="I12">
        <f>IF(H12=Hoja1!H12,1,0)</f>
        <v>1</v>
      </c>
      <c r="J12">
        <f>IF(H12=Hoja1!H76,1,0)</f>
        <v>1</v>
      </c>
      <c r="K12">
        <f>IF(H12=Hoja1!H140,1,0)</f>
        <v>0</v>
      </c>
      <c r="L12">
        <f>IF(H12=Hoja1!H204,1,0)</f>
        <v>0</v>
      </c>
    </row>
    <row r="13" spans="1:12" x14ac:dyDescent="0.3">
      <c r="A13" t="s">
        <v>1</v>
      </c>
      <c r="B13" t="s">
        <v>7</v>
      </c>
      <c r="C13">
        <v>6</v>
      </c>
      <c r="D13" t="s">
        <v>8</v>
      </c>
      <c r="E13">
        <v>0</v>
      </c>
      <c r="F13">
        <v>1</v>
      </c>
      <c r="G13" t="s">
        <v>11</v>
      </c>
      <c r="H13" t="str">
        <f t="shared" si="0"/>
        <v>EE.UU.</v>
      </c>
      <c r="I13">
        <f>IF(H13=Hoja1!H13,1,0)</f>
        <v>0</v>
      </c>
      <c r="J13">
        <f>IF(H13=Hoja1!H77,1,0)</f>
        <v>0</v>
      </c>
      <c r="K13">
        <f>IF(H13=Hoja1!H141,1,0)</f>
        <v>1</v>
      </c>
      <c r="L13">
        <f>IF(H13=Hoja1!H205,1,0)</f>
        <v>1</v>
      </c>
    </row>
    <row r="14" spans="1:12" x14ac:dyDescent="0.3">
      <c r="A14" t="s">
        <v>1</v>
      </c>
      <c r="B14" t="s">
        <v>12</v>
      </c>
      <c r="C14">
        <v>1</v>
      </c>
      <c r="D14" t="s">
        <v>14</v>
      </c>
      <c r="E14">
        <v>1</v>
      </c>
      <c r="F14">
        <v>2</v>
      </c>
      <c r="G14" t="s">
        <v>13</v>
      </c>
      <c r="H14" t="str">
        <f t="shared" si="0"/>
        <v>Arabia Saudita</v>
      </c>
      <c r="I14">
        <f>IF(H14=Hoja1!H14,1,0)</f>
        <v>0</v>
      </c>
      <c r="J14">
        <f>IF(H14=Hoja1!H78,1,0)</f>
        <v>0</v>
      </c>
      <c r="K14">
        <f>IF(H14=Hoja1!H142,1,0)</f>
        <v>0</v>
      </c>
      <c r="L14">
        <f>IF(H14=Hoja1!H206,1,0)</f>
        <v>0</v>
      </c>
    </row>
    <row r="15" spans="1:12" x14ac:dyDescent="0.3">
      <c r="A15" t="s">
        <v>1</v>
      </c>
      <c r="B15" t="s">
        <v>12</v>
      </c>
      <c r="C15">
        <v>2</v>
      </c>
      <c r="D15" t="s">
        <v>16</v>
      </c>
      <c r="E15">
        <v>0</v>
      </c>
      <c r="F15">
        <v>0</v>
      </c>
      <c r="G15" t="s">
        <v>15</v>
      </c>
      <c r="H15" t="str">
        <f t="shared" si="0"/>
        <v>empate</v>
      </c>
      <c r="I15">
        <f>IF(H15=Hoja1!H15,1,0)</f>
        <v>0</v>
      </c>
      <c r="J15">
        <f>IF(H15=Hoja1!H79,1,0)</f>
        <v>0</v>
      </c>
      <c r="K15">
        <f>IF(H15=Hoja1!H143,1,0)</f>
        <v>0</v>
      </c>
      <c r="L15">
        <f>IF(H15=Hoja1!H207,1,0)</f>
        <v>1</v>
      </c>
    </row>
    <row r="16" spans="1:12" x14ac:dyDescent="0.3">
      <c r="A16" t="s">
        <v>1</v>
      </c>
      <c r="B16" t="s">
        <v>12</v>
      </c>
      <c r="C16">
        <v>3</v>
      </c>
      <c r="D16" t="s">
        <v>13</v>
      </c>
      <c r="E16">
        <v>0</v>
      </c>
      <c r="F16">
        <v>2</v>
      </c>
      <c r="G16" t="s">
        <v>15</v>
      </c>
      <c r="H16" t="str">
        <f t="shared" si="0"/>
        <v>Polonia</v>
      </c>
      <c r="I16">
        <f>IF(H16=Hoja1!H16,1,0)</f>
        <v>1</v>
      </c>
      <c r="J16">
        <f>IF(H16=Hoja1!H80,1,0)</f>
        <v>0</v>
      </c>
      <c r="K16">
        <f>IF(H16=Hoja1!H144,1,0)</f>
        <v>1</v>
      </c>
      <c r="L16">
        <f>IF(H16=Hoja1!H208,1,0)</f>
        <v>1</v>
      </c>
    </row>
    <row r="17" spans="1:12" x14ac:dyDescent="0.3">
      <c r="A17" t="s">
        <v>1</v>
      </c>
      <c r="B17" t="s">
        <v>12</v>
      </c>
      <c r="C17">
        <v>4</v>
      </c>
      <c r="D17" t="s">
        <v>14</v>
      </c>
      <c r="E17">
        <v>2</v>
      </c>
      <c r="F17">
        <v>0</v>
      </c>
      <c r="G17" t="s">
        <v>16</v>
      </c>
      <c r="H17" t="str">
        <f t="shared" si="0"/>
        <v>Argentina</v>
      </c>
      <c r="I17">
        <f>IF(H17=Hoja1!H17,1,0)</f>
        <v>0</v>
      </c>
      <c r="J17">
        <f>IF(H17=Hoja1!H81,1,0)</f>
        <v>0</v>
      </c>
      <c r="K17">
        <f>IF(H17=Hoja1!H145,1,0)</f>
        <v>0</v>
      </c>
      <c r="L17">
        <f>IF(H17=Hoja1!H209,1,0)</f>
        <v>0</v>
      </c>
    </row>
    <row r="18" spans="1:12" x14ac:dyDescent="0.3">
      <c r="A18" t="s">
        <v>1</v>
      </c>
      <c r="B18" t="s">
        <v>12</v>
      </c>
      <c r="C18">
        <v>5</v>
      </c>
      <c r="D18" t="s">
        <v>15</v>
      </c>
      <c r="E18">
        <v>0</v>
      </c>
      <c r="F18">
        <v>2</v>
      </c>
      <c r="G18" t="s">
        <v>14</v>
      </c>
      <c r="H18" t="str">
        <f t="shared" si="0"/>
        <v>Argentina</v>
      </c>
      <c r="I18">
        <f>IF(H18=Hoja1!H18,1,0)</f>
        <v>1</v>
      </c>
      <c r="J18">
        <f>IF(H18=Hoja1!H82,1,0)</f>
        <v>0</v>
      </c>
      <c r="K18">
        <f>IF(H18=Hoja1!H146,1,0)</f>
        <v>0</v>
      </c>
      <c r="L18">
        <f>IF(H18=Hoja1!H210,1,0)</f>
        <v>0</v>
      </c>
    </row>
    <row r="19" spans="1:12" x14ac:dyDescent="0.3">
      <c r="A19" t="s">
        <v>1</v>
      </c>
      <c r="B19" t="s">
        <v>12</v>
      </c>
      <c r="C19">
        <v>6</v>
      </c>
      <c r="D19" t="s">
        <v>13</v>
      </c>
      <c r="E19">
        <v>1</v>
      </c>
      <c r="F19">
        <v>2</v>
      </c>
      <c r="G19" t="s">
        <v>16</v>
      </c>
      <c r="H19" t="str">
        <f t="shared" si="0"/>
        <v>México</v>
      </c>
      <c r="I19">
        <f>IF(H19=Hoja1!H19,1,0)</f>
        <v>0</v>
      </c>
      <c r="J19">
        <f>IF(H19=Hoja1!H83,1,0)</f>
        <v>1</v>
      </c>
      <c r="K19">
        <f>IF(H19=Hoja1!H147,1,0)</f>
        <v>0</v>
      </c>
      <c r="L19">
        <f>IF(H19=Hoja1!H211,1,0)</f>
        <v>0</v>
      </c>
    </row>
    <row r="20" spans="1:12" x14ac:dyDescent="0.3">
      <c r="A20" t="s">
        <v>1</v>
      </c>
      <c r="B20" t="s">
        <v>17</v>
      </c>
      <c r="C20">
        <v>1</v>
      </c>
      <c r="D20" t="s">
        <v>19</v>
      </c>
      <c r="E20">
        <v>0</v>
      </c>
      <c r="F20">
        <v>0</v>
      </c>
      <c r="G20" t="s">
        <v>18</v>
      </c>
      <c r="H20" t="str">
        <f t="shared" si="0"/>
        <v>empate</v>
      </c>
      <c r="I20">
        <f>IF(H20=Hoja1!H20,1,0)</f>
        <v>0</v>
      </c>
      <c r="J20">
        <f>IF(H20=Hoja1!H84,1,0)</f>
        <v>0</v>
      </c>
      <c r="K20">
        <f>IF(H20=Hoja1!H148,1,0)</f>
        <v>0</v>
      </c>
      <c r="L20">
        <f>IF(H20=Hoja1!H212,1,0)</f>
        <v>0</v>
      </c>
    </row>
    <row r="21" spans="1:12" x14ac:dyDescent="0.3">
      <c r="A21" t="s">
        <v>1</v>
      </c>
      <c r="B21" t="s">
        <v>17</v>
      </c>
      <c r="C21">
        <v>2</v>
      </c>
      <c r="D21" t="s">
        <v>21</v>
      </c>
      <c r="E21">
        <v>4</v>
      </c>
      <c r="F21">
        <v>1</v>
      </c>
      <c r="G21" t="s">
        <v>20</v>
      </c>
      <c r="H21" t="str">
        <f t="shared" si="0"/>
        <v>Dinamarca</v>
      </c>
      <c r="I21">
        <f>IF(H21=Hoja1!H21,1,0)</f>
        <v>1</v>
      </c>
      <c r="J21">
        <f>IF(H21=Hoja1!H85,1,0)</f>
        <v>0</v>
      </c>
      <c r="K21">
        <f>IF(H21=Hoja1!H149,1,0)</f>
        <v>0</v>
      </c>
      <c r="L21">
        <f>IF(H21=Hoja1!H213,1,0)</f>
        <v>0</v>
      </c>
    </row>
    <row r="22" spans="1:12" x14ac:dyDescent="0.3">
      <c r="A22" t="s">
        <v>1</v>
      </c>
      <c r="B22" t="s">
        <v>17</v>
      </c>
      <c r="C22">
        <v>3</v>
      </c>
      <c r="D22" t="s">
        <v>18</v>
      </c>
      <c r="E22">
        <v>0</v>
      </c>
      <c r="F22">
        <v>1</v>
      </c>
      <c r="G22" t="s">
        <v>20</v>
      </c>
      <c r="H22" t="str">
        <f t="shared" si="0"/>
        <v>Australia</v>
      </c>
      <c r="I22">
        <f>IF(H22=Hoja1!H22,1,0)</f>
        <v>1</v>
      </c>
      <c r="J22">
        <f>IF(H22=Hoja1!H86,1,0)</f>
        <v>0</v>
      </c>
      <c r="K22">
        <f>IF(H22=Hoja1!H150,1,0)</f>
        <v>0</v>
      </c>
      <c r="L22">
        <f>IF(H22=Hoja1!H214,1,0)</f>
        <v>0</v>
      </c>
    </row>
    <row r="23" spans="1:12" x14ac:dyDescent="0.3">
      <c r="A23" t="s">
        <v>1</v>
      </c>
      <c r="B23" t="s">
        <v>17</v>
      </c>
      <c r="C23">
        <v>4</v>
      </c>
      <c r="D23" t="s">
        <v>21</v>
      </c>
      <c r="E23">
        <v>2</v>
      </c>
      <c r="F23">
        <v>1</v>
      </c>
      <c r="G23" t="s">
        <v>19</v>
      </c>
      <c r="H23" t="str">
        <f t="shared" si="0"/>
        <v>Dinamarca</v>
      </c>
      <c r="I23">
        <f>IF(H23=Hoja1!H23,1,0)</f>
        <v>0</v>
      </c>
      <c r="J23">
        <f>IF(H23=Hoja1!H87,1,0)</f>
        <v>0</v>
      </c>
      <c r="K23">
        <f>IF(H23=Hoja1!H151,1,0)</f>
        <v>0</v>
      </c>
      <c r="L23">
        <f>IF(H23=Hoja1!H215,1,0)</f>
        <v>1</v>
      </c>
    </row>
    <row r="24" spans="1:12" x14ac:dyDescent="0.3">
      <c r="A24" t="s">
        <v>1</v>
      </c>
      <c r="B24" t="s">
        <v>17</v>
      </c>
      <c r="C24">
        <v>5</v>
      </c>
      <c r="D24" t="s">
        <v>18</v>
      </c>
      <c r="E24">
        <v>1</v>
      </c>
      <c r="F24">
        <v>0</v>
      </c>
      <c r="G24" t="s">
        <v>21</v>
      </c>
      <c r="H24" t="str">
        <f t="shared" si="0"/>
        <v>Túnez</v>
      </c>
      <c r="I24">
        <f>IF(H24=Hoja1!H24,1,0)</f>
        <v>0</v>
      </c>
      <c r="J24">
        <f>IF(H24=Hoja1!H88,1,0)</f>
        <v>0</v>
      </c>
      <c r="K24">
        <f>IF(H24=Hoja1!H152,1,0)</f>
        <v>0</v>
      </c>
      <c r="L24">
        <f>IF(H24=Hoja1!H216,1,0)</f>
        <v>0</v>
      </c>
    </row>
    <row r="25" spans="1:12" x14ac:dyDescent="0.3">
      <c r="A25" t="s">
        <v>1</v>
      </c>
      <c r="B25" t="s">
        <v>17</v>
      </c>
      <c r="C25">
        <v>6</v>
      </c>
      <c r="D25" t="s">
        <v>20</v>
      </c>
      <c r="E25">
        <v>1</v>
      </c>
      <c r="F25">
        <v>0</v>
      </c>
      <c r="G25" t="s">
        <v>19</v>
      </c>
      <c r="H25" t="str">
        <f t="shared" si="0"/>
        <v>Australia</v>
      </c>
      <c r="I25">
        <f>IF(H25=Hoja1!H25,1,0)</f>
        <v>0</v>
      </c>
      <c r="J25">
        <f>IF(H25=Hoja1!H89,1,0)</f>
        <v>1</v>
      </c>
      <c r="K25">
        <f>IF(H25=Hoja1!H153,1,0)</f>
        <v>0</v>
      </c>
      <c r="L25">
        <f>IF(H25=Hoja1!H217,1,0)</f>
        <v>1</v>
      </c>
    </row>
    <row r="26" spans="1:12" x14ac:dyDescent="0.3">
      <c r="A26" t="s">
        <v>1</v>
      </c>
      <c r="B26" t="s">
        <v>22</v>
      </c>
      <c r="C26">
        <v>1</v>
      </c>
      <c r="D26" t="s">
        <v>24</v>
      </c>
      <c r="E26">
        <v>1</v>
      </c>
      <c r="F26">
        <v>2</v>
      </c>
      <c r="G26" t="s">
        <v>23</v>
      </c>
      <c r="H26" t="str">
        <f t="shared" si="0"/>
        <v>Japón</v>
      </c>
      <c r="I26">
        <f>IF(H26=Hoja1!H26,1,0)</f>
        <v>0</v>
      </c>
      <c r="J26">
        <f>IF(H26=Hoja1!H90,1,0)</f>
        <v>1</v>
      </c>
      <c r="K26">
        <f>IF(H26=Hoja1!H154,1,0)</f>
        <v>0</v>
      </c>
      <c r="L26">
        <f>IF(H26=Hoja1!H218,1,0)</f>
        <v>1</v>
      </c>
    </row>
    <row r="27" spans="1:12" x14ac:dyDescent="0.3">
      <c r="A27" t="s">
        <v>1</v>
      </c>
      <c r="B27" t="s">
        <v>22</v>
      </c>
      <c r="C27">
        <v>2</v>
      </c>
      <c r="D27" t="s">
        <v>26</v>
      </c>
      <c r="E27">
        <v>7</v>
      </c>
      <c r="F27">
        <v>0</v>
      </c>
      <c r="G27" t="s">
        <v>25</v>
      </c>
      <c r="H27" t="str">
        <f t="shared" si="0"/>
        <v>España</v>
      </c>
      <c r="I27">
        <f>IF(H27=Hoja1!H27,1,0)</f>
        <v>1</v>
      </c>
      <c r="J27">
        <f>IF(H27=Hoja1!H91,1,0)</f>
        <v>0</v>
      </c>
      <c r="K27">
        <f>IF(H27=Hoja1!H155,1,0)</f>
        <v>0</v>
      </c>
      <c r="L27">
        <f>IF(H27=Hoja1!H219,1,0)</f>
        <v>1</v>
      </c>
    </row>
    <row r="28" spans="1:12" x14ac:dyDescent="0.3">
      <c r="A28" t="s">
        <v>1</v>
      </c>
      <c r="B28" t="s">
        <v>22</v>
      </c>
      <c r="C28">
        <v>3</v>
      </c>
      <c r="D28" t="s">
        <v>23</v>
      </c>
      <c r="E28">
        <v>0</v>
      </c>
      <c r="F28">
        <v>1</v>
      </c>
      <c r="G28" t="s">
        <v>25</v>
      </c>
      <c r="H28" t="str">
        <f t="shared" si="0"/>
        <v>Costa Rica</v>
      </c>
      <c r="I28">
        <f>IF(H28=Hoja1!H28,1,0)</f>
        <v>0</v>
      </c>
      <c r="J28">
        <f>IF(H28=Hoja1!H92,1,0)</f>
        <v>0</v>
      </c>
      <c r="K28">
        <f>IF(H28=Hoja1!H156,1,0)</f>
        <v>1</v>
      </c>
      <c r="L28">
        <f>IF(H28=Hoja1!H220,1,0)</f>
        <v>0</v>
      </c>
    </row>
    <row r="29" spans="1:12" x14ac:dyDescent="0.3">
      <c r="A29" t="s">
        <v>1</v>
      </c>
      <c r="B29" t="s">
        <v>22</v>
      </c>
      <c r="C29">
        <v>4</v>
      </c>
      <c r="D29" t="s">
        <v>26</v>
      </c>
      <c r="E29">
        <v>1</v>
      </c>
      <c r="F29">
        <v>1</v>
      </c>
      <c r="G29" t="s">
        <v>24</v>
      </c>
      <c r="H29" t="str">
        <f t="shared" si="0"/>
        <v>empate</v>
      </c>
      <c r="I29">
        <f>IF(H29=Hoja1!H29,1,0)</f>
        <v>0</v>
      </c>
      <c r="J29">
        <f>IF(H29=Hoja1!H93,1,0)</f>
        <v>0</v>
      </c>
      <c r="K29">
        <f>IF(H29=Hoja1!H157,1,0)</f>
        <v>0</v>
      </c>
      <c r="L29">
        <f>IF(H29=Hoja1!H221,1,0)</f>
        <v>0</v>
      </c>
    </row>
    <row r="30" spans="1:12" x14ac:dyDescent="0.3">
      <c r="A30" t="s">
        <v>1</v>
      </c>
      <c r="B30" t="s">
        <v>22</v>
      </c>
      <c r="C30">
        <v>5</v>
      </c>
      <c r="D30" t="s">
        <v>23</v>
      </c>
      <c r="E30">
        <v>2</v>
      </c>
      <c r="F30">
        <v>1</v>
      </c>
      <c r="G30" t="s">
        <v>26</v>
      </c>
      <c r="H30" t="str">
        <f t="shared" si="0"/>
        <v>Japón</v>
      </c>
      <c r="I30">
        <f>IF(H30=Hoja1!H30,1,0)</f>
        <v>0</v>
      </c>
      <c r="J30">
        <f>IF(H30=Hoja1!H94,1,0)</f>
        <v>1</v>
      </c>
      <c r="K30">
        <f>IF(H30=Hoja1!H158,1,0)</f>
        <v>0</v>
      </c>
      <c r="L30">
        <f>IF(H30=Hoja1!H222,1,0)</f>
        <v>0</v>
      </c>
    </row>
    <row r="31" spans="1:12" x14ac:dyDescent="0.3">
      <c r="A31" t="s">
        <v>1</v>
      </c>
      <c r="B31" t="s">
        <v>22</v>
      </c>
      <c r="C31">
        <v>6</v>
      </c>
      <c r="D31" t="s">
        <v>25</v>
      </c>
      <c r="E31">
        <v>2</v>
      </c>
      <c r="F31">
        <v>4</v>
      </c>
      <c r="G31" t="s">
        <v>24</v>
      </c>
      <c r="H31" t="str">
        <f t="shared" si="0"/>
        <v>Alemania</v>
      </c>
      <c r="I31">
        <f>IF(H31=Hoja1!H31,1,0)</f>
        <v>0</v>
      </c>
      <c r="J31">
        <f>IF(H31=Hoja1!H95,1,0)</f>
        <v>0</v>
      </c>
      <c r="K31">
        <f>IF(H31=Hoja1!H159,1,0)</f>
        <v>1</v>
      </c>
      <c r="L31">
        <f>IF(H31=Hoja1!H223,1,0)</f>
        <v>0</v>
      </c>
    </row>
    <row r="32" spans="1:12" x14ac:dyDescent="0.3">
      <c r="A32" t="s">
        <v>1</v>
      </c>
      <c r="B32" t="s">
        <v>27</v>
      </c>
      <c r="C32">
        <v>1</v>
      </c>
      <c r="D32" t="s">
        <v>29</v>
      </c>
      <c r="E32">
        <v>0</v>
      </c>
      <c r="F32">
        <v>0</v>
      </c>
      <c r="G32" t="s">
        <v>28</v>
      </c>
      <c r="H32" t="str">
        <f t="shared" si="0"/>
        <v>empate</v>
      </c>
      <c r="I32">
        <f>IF(H32=Hoja1!H32,1,0)</f>
        <v>0</v>
      </c>
      <c r="J32">
        <f>IF(H32=Hoja1!H96,1,0)</f>
        <v>1</v>
      </c>
      <c r="K32">
        <f>IF(H32=Hoja1!H160,1,0)</f>
        <v>1</v>
      </c>
      <c r="L32">
        <f>IF(H32=Hoja1!H224,1,0)</f>
        <v>0</v>
      </c>
    </row>
    <row r="33" spans="1:12" x14ac:dyDescent="0.3">
      <c r="A33" t="s">
        <v>1</v>
      </c>
      <c r="B33" t="s">
        <v>27</v>
      </c>
      <c r="C33">
        <v>2</v>
      </c>
      <c r="D33" t="s">
        <v>31</v>
      </c>
      <c r="E33">
        <v>1</v>
      </c>
      <c r="F33">
        <v>0</v>
      </c>
      <c r="G33" t="s">
        <v>30</v>
      </c>
      <c r="H33" t="str">
        <f t="shared" si="0"/>
        <v>Bélgica</v>
      </c>
      <c r="I33">
        <f>IF(H33=Hoja1!H33,1,0)</f>
        <v>0</v>
      </c>
      <c r="J33">
        <f>IF(H33=Hoja1!H97,1,0)</f>
        <v>0</v>
      </c>
      <c r="K33">
        <f>IF(H33=Hoja1!H161,1,0)</f>
        <v>1</v>
      </c>
      <c r="L33">
        <f>IF(H33=Hoja1!H225,1,0)</f>
        <v>0</v>
      </c>
    </row>
    <row r="34" spans="1:12" x14ac:dyDescent="0.3">
      <c r="A34" t="s">
        <v>1</v>
      </c>
      <c r="B34" t="s">
        <v>27</v>
      </c>
      <c r="C34">
        <v>3</v>
      </c>
      <c r="D34" t="s">
        <v>31</v>
      </c>
      <c r="E34">
        <v>0</v>
      </c>
      <c r="F34">
        <v>2</v>
      </c>
      <c r="G34" t="s">
        <v>29</v>
      </c>
      <c r="H34" t="str">
        <f t="shared" si="0"/>
        <v>Marruecos</v>
      </c>
      <c r="I34">
        <f>IF(H34=Hoja1!H34,1,0)</f>
        <v>0</v>
      </c>
      <c r="J34">
        <f>IF(H34=Hoja1!H98,1,0)</f>
        <v>0</v>
      </c>
      <c r="K34">
        <f>IF(H34=Hoja1!H162,1,0)</f>
        <v>0</v>
      </c>
      <c r="L34">
        <f>IF(H34=Hoja1!H226,1,0)</f>
        <v>0</v>
      </c>
    </row>
    <row r="35" spans="1:12" x14ac:dyDescent="0.3">
      <c r="A35" t="s">
        <v>1</v>
      </c>
      <c r="B35" t="s">
        <v>27</v>
      </c>
      <c r="C35">
        <v>4</v>
      </c>
      <c r="D35" t="s">
        <v>28</v>
      </c>
      <c r="E35">
        <v>4</v>
      </c>
      <c r="F35">
        <v>1</v>
      </c>
      <c r="G35" t="s">
        <v>30</v>
      </c>
      <c r="H35" t="str">
        <f t="shared" si="0"/>
        <v>Croacia</v>
      </c>
      <c r="I35">
        <f>IF(H35=Hoja1!H35,1,0)</f>
        <v>1</v>
      </c>
      <c r="J35">
        <f>IF(H35=Hoja1!H99,1,0)</f>
        <v>0</v>
      </c>
      <c r="K35">
        <f>IF(H35=Hoja1!H163,1,0)</f>
        <v>0</v>
      </c>
      <c r="L35">
        <f>IF(H35=Hoja1!H227,1,0)</f>
        <v>0</v>
      </c>
    </row>
    <row r="36" spans="1:12" x14ac:dyDescent="0.3">
      <c r="A36" t="s">
        <v>1</v>
      </c>
      <c r="B36" t="s">
        <v>27</v>
      </c>
      <c r="C36">
        <v>5</v>
      </c>
      <c r="D36" t="s">
        <v>28</v>
      </c>
      <c r="E36">
        <v>0</v>
      </c>
      <c r="F36">
        <v>0</v>
      </c>
      <c r="G36" t="s">
        <v>31</v>
      </c>
      <c r="H36" t="str">
        <f t="shared" si="0"/>
        <v>empate</v>
      </c>
      <c r="I36">
        <f>IF(H36=Hoja1!H36,1,0)</f>
        <v>0</v>
      </c>
      <c r="J36">
        <f>IF(H36=Hoja1!H100,1,0)</f>
        <v>0</v>
      </c>
      <c r="K36">
        <f>IF(H36=Hoja1!H164,1,0)</f>
        <v>0</v>
      </c>
      <c r="L36">
        <f>IF(H36=Hoja1!H228,1,0)</f>
        <v>1</v>
      </c>
    </row>
    <row r="37" spans="1:12" x14ac:dyDescent="0.3">
      <c r="A37" t="s">
        <v>1</v>
      </c>
      <c r="B37" t="s">
        <v>27</v>
      </c>
      <c r="C37">
        <v>6</v>
      </c>
      <c r="D37" t="s">
        <v>30</v>
      </c>
      <c r="E37">
        <v>1</v>
      </c>
      <c r="F37">
        <v>2</v>
      </c>
      <c r="G37" t="s">
        <v>29</v>
      </c>
      <c r="H37" t="str">
        <f t="shared" si="0"/>
        <v>Marruecos</v>
      </c>
      <c r="I37">
        <f>IF(H37=Hoja1!H37,1,0)</f>
        <v>1</v>
      </c>
      <c r="J37">
        <f>IF(H37=Hoja1!H101,1,0)</f>
        <v>0</v>
      </c>
      <c r="K37">
        <f>IF(H37=Hoja1!H165,1,0)</f>
        <v>0</v>
      </c>
      <c r="L37">
        <f>IF(H37=Hoja1!H229,1,0)</f>
        <v>0</v>
      </c>
    </row>
    <row r="38" spans="1:12" x14ac:dyDescent="0.3">
      <c r="A38" t="s">
        <v>1</v>
      </c>
      <c r="B38" t="s">
        <v>32</v>
      </c>
      <c r="C38">
        <v>1</v>
      </c>
      <c r="D38" t="s">
        <v>34</v>
      </c>
      <c r="E38">
        <v>1</v>
      </c>
      <c r="F38">
        <v>0</v>
      </c>
      <c r="G38" t="s">
        <v>33</v>
      </c>
      <c r="H38" t="str">
        <f t="shared" si="0"/>
        <v>Suiza</v>
      </c>
      <c r="I38">
        <f>IF(H38=Hoja1!H38,1,0)</f>
        <v>0</v>
      </c>
      <c r="J38">
        <f>IF(H38=Hoja1!H102,1,0)</f>
        <v>1</v>
      </c>
      <c r="K38">
        <f>IF(H38=Hoja1!H166,1,0)</f>
        <v>0</v>
      </c>
      <c r="L38">
        <f>IF(H38=Hoja1!H230,1,0)</f>
        <v>0</v>
      </c>
    </row>
    <row r="39" spans="1:12" x14ac:dyDescent="0.3">
      <c r="A39" t="s">
        <v>1</v>
      </c>
      <c r="B39" t="s">
        <v>32</v>
      </c>
      <c r="C39">
        <v>2</v>
      </c>
      <c r="D39" t="s">
        <v>36</v>
      </c>
      <c r="E39">
        <v>2</v>
      </c>
      <c r="F39">
        <v>0</v>
      </c>
      <c r="G39" t="s">
        <v>35</v>
      </c>
      <c r="H39" t="str">
        <f t="shared" si="0"/>
        <v>Brasil</v>
      </c>
      <c r="I39">
        <f>IF(H39=Hoja1!H39,1,0)</f>
        <v>1</v>
      </c>
      <c r="J39">
        <f>IF(H39=Hoja1!H103,1,0)</f>
        <v>0</v>
      </c>
      <c r="K39">
        <f>IF(H39=Hoja1!H167,1,0)</f>
        <v>0</v>
      </c>
      <c r="L39">
        <f>IF(H39=Hoja1!H231,1,0)</f>
        <v>0</v>
      </c>
    </row>
    <row r="40" spans="1:12" x14ac:dyDescent="0.3">
      <c r="A40" t="s">
        <v>1</v>
      </c>
      <c r="B40" t="s">
        <v>32</v>
      </c>
      <c r="C40">
        <v>3</v>
      </c>
      <c r="D40" t="s">
        <v>36</v>
      </c>
      <c r="E40">
        <v>1</v>
      </c>
      <c r="F40">
        <v>0</v>
      </c>
      <c r="G40" t="s">
        <v>34</v>
      </c>
      <c r="H40" t="str">
        <f t="shared" si="0"/>
        <v>Brasil</v>
      </c>
      <c r="I40">
        <f>IF(H40=Hoja1!H40,1,0)</f>
        <v>0</v>
      </c>
      <c r="J40">
        <f>IF(H40=Hoja1!H104,1,0)</f>
        <v>0</v>
      </c>
      <c r="K40">
        <f>IF(H40=Hoja1!H168,1,0)</f>
        <v>1</v>
      </c>
      <c r="L40">
        <f>IF(H40=Hoja1!H232,1,0)</f>
        <v>1</v>
      </c>
    </row>
    <row r="41" spans="1:12" x14ac:dyDescent="0.3">
      <c r="A41" t="s">
        <v>1</v>
      </c>
      <c r="B41" t="s">
        <v>32</v>
      </c>
      <c r="C41">
        <v>4</v>
      </c>
      <c r="D41" t="s">
        <v>33</v>
      </c>
      <c r="E41">
        <v>3</v>
      </c>
      <c r="F41">
        <v>3</v>
      </c>
      <c r="G41" t="s">
        <v>35</v>
      </c>
      <c r="H41" t="str">
        <f t="shared" si="0"/>
        <v>empate</v>
      </c>
      <c r="I41">
        <f>IF(H41=Hoja1!H41,1,0)</f>
        <v>0</v>
      </c>
      <c r="J41">
        <f>IF(H41=Hoja1!H105,1,0)</f>
        <v>0</v>
      </c>
      <c r="K41">
        <f>IF(H41=Hoja1!H169,1,0)</f>
        <v>0</v>
      </c>
      <c r="L41">
        <f>IF(H41=Hoja1!H233,1,0)</f>
        <v>0</v>
      </c>
    </row>
    <row r="42" spans="1:12" x14ac:dyDescent="0.3">
      <c r="A42" t="s">
        <v>1</v>
      </c>
      <c r="B42" t="s">
        <v>32</v>
      </c>
      <c r="C42">
        <v>5</v>
      </c>
      <c r="D42" t="s">
        <v>33</v>
      </c>
      <c r="E42">
        <v>1</v>
      </c>
      <c r="F42">
        <v>0</v>
      </c>
      <c r="G42" t="s">
        <v>36</v>
      </c>
      <c r="H42" t="str">
        <f t="shared" si="0"/>
        <v>Camerún</v>
      </c>
      <c r="I42">
        <f>IF(H42=Hoja1!H42,1,0)</f>
        <v>1</v>
      </c>
      <c r="J42">
        <f>IF(H42=Hoja1!H106,1,0)</f>
        <v>1</v>
      </c>
      <c r="K42">
        <f>IF(H42=Hoja1!H170,1,0)</f>
        <v>1</v>
      </c>
      <c r="L42">
        <f>IF(H42=Hoja1!H234,1,0)</f>
        <v>0</v>
      </c>
    </row>
    <row r="43" spans="1:12" x14ac:dyDescent="0.3">
      <c r="A43" t="s">
        <v>1</v>
      </c>
      <c r="B43" t="s">
        <v>32</v>
      </c>
      <c r="C43">
        <v>6</v>
      </c>
      <c r="D43" t="s">
        <v>35</v>
      </c>
      <c r="E43">
        <v>2</v>
      </c>
      <c r="F43">
        <v>3</v>
      </c>
      <c r="G43" t="s">
        <v>34</v>
      </c>
      <c r="H43" t="str">
        <f t="shared" si="0"/>
        <v>Suiza</v>
      </c>
      <c r="I43">
        <f>IF(H43=Hoja1!H43,1,0)</f>
        <v>1</v>
      </c>
      <c r="J43">
        <f>IF(H43=Hoja1!H107,1,0)</f>
        <v>0</v>
      </c>
      <c r="K43">
        <f>IF(H43=Hoja1!H171,1,0)</f>
        <v>0</v>
      </c>
      <c r="L43">
        <f>IF(H43=Hoja1!H235,1,0)</f>
        <v>0</v>
      </c>
    </row>
    <row r="44" spans="1:12" x14ac:dyDescent="0.3">
      <c r="A44" t="s">
        <v>1</v>
      </c>
      <c r="B44" t="s">
        <v>37</v>
      </c>
      <c r="C44">
        <v>1</v>
      </c>
      <c r="D44" t="s">
        <v>39</v>
      </c>
      <c r="E44">
        <v>0</v>
      </c>
      <c r="F44">
        <v>0</v>
      </c>
      <c r="G44" t="s">
        <v>38</v>
      </c>
      <c r="H44" t="str">
        <f t="shared" si="0"/>
        <v>empate</v>
      </c>
      <c r="I44">
        <f>IF(H44=Hoja1!H44,1,0)</f>
        <v>0</v>
      </c>
      <c r="J44">
        <f>IF(H44=Hoja1!H108,1,0)</f>
        <v>1</v>
      </c>
      <c r="K44">
        <f>IF(H44=Hoja1!H172,1,0)</f>
        <v>0</v>
      </c>
      <c r="L44">
        <f>IF(H44=Hoja1!H236,1,0)</f>
        <v>1</v>
      </c>
    </row>
    <row r="45" spans="1:12" x14ac:dyDescent="0.3">
      <c r="A45" t="s">
        <v>1</v>
      </c>
      <c r="B45" t="s">
        <v>37</v>
      </c>
      <c r="C45">
        <v>2</v>
      </c>
      <c r="D45" t="s">
        <v>41</v>
      </c>
      <c r="E45">
        <v>3</v>
      </c>
      <c r="F45">
        <v>2</v>
      </c>
      <c r="G45" t="s">
        <v>40</v>
      </c>
      <c r="H45" t="str">
        <f t="shared" si="0"/>
        <v>Portugal</v>
      </c>
      <c r="I45">
        <f>IF(H45=Hoja1!H45,1,0)</f>
        <v>0</v>
      </c>
      <c r="J45">
        <f>IF(H45=Hoja1!H109,1,0)</f>
        <v>0</v>
      </c>
      <c r="K45">
        <f>IF(H45=Hoja1!H173,1,0)</f>
        <v>1</v>
      </c>
      <c r="L45">
        <f>IF(H45=Hoja1!H237,1,0)</f>
        <v>1</v>
      </c>
    </row>
    <row r="46" spans="1:12" x14ac:dyDescent="0.3">
      <c r="A46" t="s">
        <v>1</v>
      </c>
      <c r="B46" t="s">
        <v>37</v>
      </c>
      <c r="C46">
        <v>3</v>
      </c>
      <c r="D46" t="s">
        <v>38</v>
      </c>
      <c r="E46">
        <v>2</v>
      </c>
      <c r="F46">
        <v>3</v>
      </c>
      <c r="G46" t="s">
        <v>40</v>
      </c>
      <c r="H46" t="str">
        <f t="shared" si="0"/>
        <v>Ghana</v>
      </c>
      <c r="I46">
        <f>IF(H46=Hoja1!H46,1,0)</f>
        <v>0</v>
      </c>
      <c r="J46">
        <f>IF(H46=Hoja1!H110,1,0)</f>
        <v>1</v>
      </c>
      <c r="K46">
        <f>IF(H46=Hoja1!H174,1,0)</f>
        <v>0</v>
      </c>
      <c r="L46">
        <f>IF(H46=Hoja1!H238,1,0)</f>
        <v>1</v>
      </c>
    </row>
    <row r="47" spans="1:12" x14ac:dyDescent="0.3">
      <c r="A47" t="s">
        <v>1</v>
      </c>
      <c r="B47" t="s">
        <v>37</v>
      </c>
      <c r="C47">
        <v>4</v>
      </c>
      <c r="D47" t="s">
        <v>41</v>
      </c>
      <c r="E47">
        <v>2</v>
      </c>
      <c r="F47">
        <v>0</v>
      </c>
      <c r="G47" t="s">
        <v>39</v>
      </c>
      <c r="H47" t="str">
        <f t="shared" si="0"/>
        <v>Portugal</v>
      </c>
      <c r="I47">
        <f>IF(H47=Hoja1!H47,1,0)</f>
        <v>0</v>
      </c>
      <c r="J47">
        <f>IF(H47=Hoja1!H111,1,0)</f>
        <v>1</v>
      </c>
      <c r="K47">
        <f>IF(H47=Hoja1!H175,1,0)</f>
        <v>0</v>
      </c>
      <c r="L47">
        <f>IF(H47=Hoja1!H239,1,0)</f>
        <v>0</v>
      </c>
    </row>
    <row r="48" spans="1:12" x14ac:dyDescent="0.3">
      <c r="A48" t="s">
        <v>1</v>
      </c>
      <c r="B48" t="s">
        <v>37</v>
      </c>
      <c r="C48">
        <v>5</v>
      </c>
      <c r="D48" t="s">
        <v>38</v>
      </c>
      <c r="E48">
        <v>2</v>
      </c>
      <c r="F48">
        <v>1</v>
      </c>
      <c r="G48" t="s">
        <v>41</v>
      </c>
      <c r="H48" t="str">
        <f t="shared" si="0"/>
        <v>Corea del Sur</v>
      </c>
      <c r="I48">
        <f>IF(H48=Hoja1!H48,1,0)</f>
        <v>0</v>
      </c>
      <c r="J48">
        <f>IF(H48=Hoja1!H112,1,0)</f>
        <v>0</v>
      </c>
      <c r="K48">
        <f>IF(H48=Hoja1!H176,1,0)</f>
        <v>0</v>
      </c>
      <c r="L48">
        <f>IF(H48=Hoja1!H240,1,0)</f>
        <v>1</v>
      </c>
    </row>
    <row r="49" spans="1:12" x14ac:dyDescent="0.3">
      <c r="A49" t="s">
        <v>1</v>
      </c>
      <c r="B49" t="s">
        <v>37</v>
      </c>
      <c r="C49">
        <v>6</v>
      </c>
      <c r="D49" t="s">
        <v>40</v>
      </c>
      <c r="E49">
        <v>0</v>
      </c>
      <c r="F49">
        <v>2</v>
      </c>
      <c r="G49" t="s">
        <v>39</v>
      </c>
      <c r="H49" t="str">
        <f t="shared" si="0"/>
        <v>Uruguay</v>
      </c>
      <c r="I49">
        <f>IF(H49=Hoja1!H49,1,0)</f>
        <v>1</v>
      </c>
      <c r="J49">
        <f>IF(H49=Hoja1!H113,1,0)</f>
        <v>1</v>
      </c>
      <c r="K49">
        <f>IF(H49=Hoja1!H177,1,0)</f>
        <v>1</v>
      </c>
      <c r="L49">
        <f>IF(H49=Hoja1!H241,1,0)</f>
        <v>1</v>
      </c>
    </row>
    <row r="50" spans="1:12" x14ac:dyDescent="0.3">
      <c r="A50" t="s">
        <v>42</v>
      </c>
      <c r="B50" t="s">
        <v>43</v>
      </c>
      <c r="C50">
        <v>1</v>
      </c>
      <c r="D50" t="s">
        <v>5</v>
      </c>
      <c r="E50">
        <v>3</v>
      </c>
      <c r="F50">
        <v>1</v>
      </c>
      <c r="G50" t="s">
        <v>11</v>
      </c>
      <c r="H50" t="str">
        <f t="shared" si="0"/>
        <v>Países Bajos</v>
      </c>
      <c r="I50">
        <f>IF(H50=Hoja1!H50,1,0)</f>
        <v>0</v>
      </c>
      <c r="J50">
        <f>IF(H50=Hoja1!H114,1,0)</f>
        <v>1</v>
      </c>
      <c r="K50">
        <f>IF(H50=Hoja1!H178,1,0)</f>
        <v>0</v>
      </c>
      <c r="L50">
        <f>IF(H50=Hoja1!H242,1,0)</f>
        <v>0</v>
      </c>
    </row>
    <row r="51" spans="1:12" x14ac:dyDescent="0.3">
      <c r="A51" t="s">
        <v>42</v>
      </c>
      <c r="B51" t="s">
        <v>43</v>
      </c>
      <c r="C51">
        <v>2</v>
      </c>
      <c r="D51" t="s">
        <v>14</v>
      </c>
      <c r="E51">
        <v>2</v>
      </c>
      <c r="F51">
        <v>1</v>
      </c>
      <c r="G51" t="s">
        <v>20</v>
      </c>
      <c r="H51" t="str">
        <f t="shared" si="0"/>
        <v>Argentina</v>
      </c>
      <c r="I51">
        <f>IF(H51=Hoja1!H51,1,0)</f>
        <v>1</v>
      </c>
      <c r="J51">
        <f>IF(H51=Hoja1!H115,1,0)</f>
        <v>0</v>
      </c>
      <c r="K51">
        <f>IF(H51=Hoja1!H179,1,0)</f>
        <v>1</v>
      </c>
      <c r="L51">
        <f>IF(H51=Hoja1!H243,1,0)</f>
        <v>1</v>
      </c>
    </row>
    <row r="52" spans="1:12" x14ac:dyDescent="0.3">
      <c r="A52" t="s">
        <v>42</v>
      </c>
      <c r="B52" t="s">
        <v>43</v>
      </c>
      <c r="C52">
        <v>3</v>
      </c>
      <c r="D52" t="s">
        <v>23</v>
      </c>
      <c r="E52">
        <v>1</v>
      </c>
      <c r="F52">
        <v>1</v>
      </c>
      <c r="G52" t="s">
        <v>28</v>
      </c>
      <c r="H52" t="str">
        <f t="shared" si="0"/>
        <v>empate</v>
      </c>
      <c r="I52">
        <f>IF(H52=Hoja1!H52,1,0)</f>
        <v>0</v>
      </c>
      <c r="J52">
        <f>IF(H52=Hoja1!H116,1,0)</f>
        <v>0</v>
      </c>
      <c r="K52">
        <f>IF(H52=Hoja1!H180,1,0)</f>
        <v>0</v>
      </c>
      <c r="L52">
        <f>IF(H52=Hoja1!H244,1,0)</f>
        <v>0</v>
      </c>
    </row>
    <row r="53" spans="1:12" x14ac:dyDescent="0.3">
      <c r="A53" t="s">
        <v>42</v>
      </c>
      <c r="B53" t="s">
        <v>43</v>
      </c>
      <c r="C53">
        <v>4</v>
      </c>
      <c r="D53" t="s">
        <v>36</v>
      </c>
      <c r="E53">
        <v>4</v>
      </c>
      <c r="F53">
        <v>1</v>
      </c>
      <c r="G53" t="s">
        <v>38</v>
      </c>
      <c r="H53" t="str">
        <f t="shared" si="0"/>
        <v>Brasil</v>
      </c>
      <c r="I53">
        <f>IF(H53=Hoja1!H53,1,0)</f>
        <v>0</v>
      </c>
      <c r="J53">
        <f>IF(H53=Hoja1!H117,1,0)</f>
        <v>0</v>
      </c>
      <c r="K53">
        <f>IF(H53=Hoja1!H181,1,0)</f>
        <v>0</v>
      </c>
      <c r="L53">
        <f>IF(H53=Hoja1!H245,1,0)</f>
        <v>0</v>
      </c>
    </row>
    <row r="54" spans="1:12" x14ac:dyDescent="0.3">
      <c r="A54" t="s">
        <v>42</v>
      </c>
      <c r="B54" t="s">
        <v>43</v>
      </c>
      <c r="C54">
        <v>5</v>
      </c>
      <c r="D54" t="s">
        <v>19</v>
      </c>
      <c r="E54">
        <v>3</v>
      </c>
      <c r="F54">
        <v>1</v>
      </c>
      <c r="G54" t="s">
        <v>15</v>
      </c>
      <c r="H54" t="str">
        <f t="shared" si="0"/>
        <v>Francia</v>
      </c>
      <c r="I54">
        <f>IF(H54=Hoja1!H54,1,0)</f>
        <v>0</v>
      </c>
      <c r="J54">
        <f>IF(H54=Hoja1!H118,1,0)</f>
        <v>1</v>
      </c>
      <c r="K54">
        <f>IF(H54=Hoja1!H182,1,0)</f>
        <v>1</v>
      </c>
      <c r="L54">
        <f>IF(H54=Hoja1!H246,1,0)</f>
        <v>0</v>
      </c>
    </row>
    <row r="55" spans="1:12" x14ac:dyDescent="0.3">
      <c r="A55" t="s">
        <v>42</v>
      </c>
      <c r="B55" t="s">
        <v>43</v>
      </c>
      <c r="C55">
        <v>6</v>
      </c>
      <c r="D55" t="s">
        <v>9</v>
      </c>
      <c r="E55">
        <v>3</v>
      </c>
      <c r="F55">
        <v>0</v>
      </c>
      <c r="G55" t="s">
        <v>6</v>
      </c>
      <c r="H55" t="str">
        <f t="shared" si="0"/>
        <v>Inglaterra</v>
      </c>
      <c r="I55">
        <f>IF(H55=Hoja1!H55,1,0)</f>
        <v>0</v>
      </c>
      <c r="J55">
        <f>IF(H55=Hoja1!H119,1,0)</f>
        <v>1</v>
      </c>
      <c r="K55">
        <f>IF(H55=Hoja1!H183,1,0)</f>
        <v>1</v>
      </c>
      <c r="L55">
        <f>IF(H55=Hoja1!H247,1,0)</f>
        <v>0</v>
      </c>
    </row>
    <row r="56" spans="1:12" x14ac:dyDescent="0.3">
      <c r="A56" t="s">
        <v>42</v>
      </c>
      <c r="B56" t="s">
        <v>43</v>
      </c>
      <c r="C56">
        <v>7</v>
      </c>
      <c r="D56" t="s">
        <v>29</v>
      </c>
      <c r="E56">
        <v>0</v>
      </c>
      <c r="F56">
        <v>0</v>
      </c>
      <c r="G56" t="s">
        <v>26</v>
      </c>
      <c r="H56" t="str">
        <f t="shared" si="0"/>
        <v>empate</v>
      </c>
      <c r="I56">
        <f>IF(H56=Hoja1!H56,1,0)</f>
        <v>0</v>
      </c>
      <c r="J56">
        <f>IF(H56=Hoja1!H120,1,0)</f>
        <v>1</v>
      </c>
      <c r="K56">
        <f>IF(H56=Hoja1!H184,1,0)</f>
        <v>0</v>
      </c>
      <c r="L56">
        <f>IF(H56=Hoja1!H248,1,0)</f>
        <v>0</v>
      </c>
    </row>
    <row r="57" spans="1:12" x14ac:dyDescent="0.3">
      <c r="A57" t="s">
        <v>42</v>
      </c>
      <c r="B57" t="s">
        <v>43</v>
      </c>
      <c r="C57">
        <v>8</v>
      </c>
      <c r="D57" t="s">
        <v>41</v>
      </c>
      <c r="E57">
        <v>6</v>
      </c>
      <c r="F57">
        <v>1</v>
      </c>
      <c r="G57" t="s">
        <v>34</v>
      </c>
      <c r="H57" t="str">
        <f t="shared" si="0"/>
        <v>Portugal</v>
      </c>
      <c r="I57">
        <f>IF(H57=Hoja1!H57,1,0)</f>
        <v>0</v>
      </c>
      <c r="J57">
        <f>IF(H57=Hoja1!H121,1,0)</f>
        <v>0</v>
      </c>
      <c r="K57">
        <f>IF(H57=Hoja1!H185,1,0)</f>
        <v>0</v>
      </c>
      <c r="L57">
        <f>IF(H57=Hoja1!H249,1,0)</f>
        <v>0</v>
      </c>
    </row>
    <row r="58" spans="1:12" x14ac:dyDescent="0.3">
      <c r="A58" t="s">
        <v>42</v>
      </c>
      <c r="B58" t="s">
        <v>44</v>
      </c>
      <c r="C58">
        <v>1</v>
      </c>
      <c r="D58" t="s">
        <v>14</v>
      </c>
      <c r="E58">
        <v>2</v>
      </c>
      <c r="F58">
        <v>2</v>
      </c>
      <c r="G58" t="s">
        <v>5</v>
      </c>
      <c r="H58" t="str">
        <f t="shared" si="0"/>
        <v>empate</v>
      </c>
      <c r="I58">
        <f>IF(H58=Hoja1!H58,1,0)</f>
        <v>0</v>
      </c>
      <c r="J58">
        <f>IF(H58=Hoja1!H122,1,0)</f>
        <v>0</v>
      </c>
      <c r="K58">
        <f>IF(H58=Hoja1!H186,1,0)</f>
        <v>0</v>
      </c>
      <c r="L58">
        <f>IF(H58=Hoja1!H250,1,0)</f>
        <v>0</v>
      </c>
    </row>
    <row r="59" spans="1:12" x14ac:dyDescent="0.3">
      <c r="A59" t="s">
        <v>42</v>
      </c>
      <c r="B59" t="s">
        <v>44</v>
      </c>
      <c r="C59">
        <v>2</v>
      </c>
      <c r="D59" t="s">
        <v>28</v>
      </c>
      <c r="E59">
        <v>1</v>
      </c>
      <c r="F59">
        <v>1</v>
      </c>
      <c r="G59" t="s">
        <v>36</v>
      </c>
      <c r="H59" t="str">
        <f t="shared" si="0"/>
        <v>empate</v>
      </c>
      <c r="I59">
        <f>IF(H59=Hoja1!H59,1,0)</f>
        <v>0</v>
      </c>
      <c r="J59">
        <f>IF(H59=Hoja1!H123,1,0)</f>
        <v>1</v>
      </c>
      <c r="K59">
        <f>IF(H59=Hoja1!H187,1,0)</f>
        <v>0</v>
      </c>
      <c r="L59">
        <f>IF(H59=Hoja1!H251,1,0)</f>
        <v>0</v>
      </c>
    </row>
    <row r="60" spans="1:12" x14ac:dyDescent="0.3">
      <c r="A60" t="s">
        <v>42</v>
      </c>
      <c r="B60" t="s">
        <v>44</v>
      </c>
      <c r="C60">
        <v>3</v>
      </c>
      <c r="D60" t="s">
        <v>9</v>
      </c>
      <c r="E60">
        <v>1</v>
      </c>
      <c r="F60">
        <v>2</v>
      </c>
      <c r="G60" t="s">
        <v>19</v>
      </c>
      <c r="H60" t="str">
        <f t="shared" si="0"/>
        <v>Francia</v>
      </c>
      <c r="I60">
        <f>IF(H60=Hoja1!H60,1,0)</f>
        <v>1</v>
      </c>
      <c r="J60">
        <f>IF(H60=Hoja1!H124,1,0)</f>
        <v>1</v>
      </c>
      <c r="K60">
        <f>IF(H60=Hoja1!H188,1,0)</f>
        <v>0</v>
      </c>
      <c r="L60">
        <f>IF(H60=Hoja1!H252,1,0)</f>
        <v>0</v>
      </c>
    </row>
    <row r="61" spans="1:12" x14ac:dyDescent="0.3">
      <c r="A61" t="s">
        <v>42</v>
      </c>
      <c r="B61" t="s">
        <v>44</v>
      </c>
      <c r="C61">
        <v>4</v>
      </c>
      <c r="D61" t="s">
        <v>29</v>
      </c>
      <c r="E61">
        <v>1</v>
      </c>
      <c r="F61">
        <v>0</v>
      </c>
      <c r="G61" t="s">
        <v>41</v>
      </c>
      <c r="H61" t="str">
        <f t="shared" si="0"/>
        <v>Marruecos</v>
      </c>
      <c r="I61">
        <f>IF(H61=Hoja1!H61,1,0)</f>
        <v>1</v>
      </c>
      <c r="J61">
        <f>IF(H61=Hoja1!H125,1,0)</f>
        <v>0</v>
      </c>
      <c r="K61">
        <f>IF(H61=Hoja1!H189,1,0)</f>
        <v>0</v>
      </c>
      <c r="L61">
        <f>IF(H61=Hoja1!H253,1,0)</f>
        <v>0</v>
      </c>
    </row>
    <row r="62" spans="1:12" x14ac:dyDescent="0.3">
      <c r="A62" t="s">
        <v>42</v>
      </c>
      <c r="B62" t="s">
        <v>45</v>
      </c>
      <c r="C62">
        <v>1</v>
      </c>
      <c r="D62" t="s">
        <v>14</v>
      </c>
      <c r="E62">
        <v>3</v>
      </c>
      <c r="F62">
        <v>0</v>
      </c>
      <c r="G62" t="s">
        <v>28</v>
      </c>
      <c r="H62" t="str">
        <f t="shared" si="0"/>
        <v>Argentina</v>
      </c>
      <c r="I62">
        <f>IF(H62=Hoja1!H62,1,0)</f>
        <v>0</v>
      </c>
      <c r="J62">
        <f>IF(H62=Hoja1!H126,1,0)</f>
        <v>1</v>
      </c>
      <c r="K62">
        <f>IF(H62=Hoja1!H190,1,0)</f>
        <v>0</v>
      </c>
      <c r="L62">
        <f>IF(H62=Hoja1!H254,1,0)</f>
        <v>1</v>
      </c>
    </row>
    <row r="63" spans="1:12" x14ac:dyDescent="0.3">
      <c r="A63" t="s">
        <v>42</v>
      </c>
      <c r="B63" t="s">
        <v>45</v>
      </c>
      <c r="C63">
        <v>2</v>
      </c>
      <c r="D63" t="s">
        <v>19</v>
      </c>
      <c r="E63">
        <v>2</v>
      </c>
      <c r="F63">
        <v>0</v>
      </c>
      <c r="G63" t="s">
        <v>29</v>
      </c>
      <c r="H63" t="str">
        <f t="shared" si="0"/>
        <v>Francia</v>
      </c>
      <c r="I63">
        <f>IF(H63=Hoja1!H63,1,0)</f>
        <v>0</v>
      </c>
      <c r="J63">
        <f>IF(H63=Hoja1!H127,1,0)</f>
        <v>0</v>
      </c>
      <c r="K63">
        <f>IF(H63=Hoja1!H191,1,0)</f>
        <v>0</v>
      </c>
      <c r="L63">
        <f>IF(H63=Hoja1!H255,1,0)</f>
        <v>0</v>
      </c>
    </row>
    <row r="64" spans="1:12" x14ac:dyDescent="0.3">
      <c r="A64" t="s">
        <v>42</v>
      </c>
      <c r="B64" t="s">
        <v>42</v>
      </c>
      <c r="C64">
        <v>1</v>
      </c>
      <c r="D64" t="s">
        <v>14</v>
      </c>
      <c r="E64">
        <v>3</v>
      </c>
      <c r="F64">
        <v>3</v>
      </c>
      <c r="G64" t="s">
        <v>19</v>
      </c>
      <c r="H64" t="str">
        <f t="shared" si="0"/>
        <v>empate</v>
      </c>
      <c r="I64">
        <f>IF(H64=Hoja1!H64,1,0)</f>
        <v>0</v>
      </c>
      <c r="J64">
        <f>IF(H64=Hoja1!H128,1,0)</f>
        <v>0</v>
      </c>
      <c r="K64">
        <f>IF(H64=Hoja1!H192,1,0)</f>
        <v>0</v>
      </c>
      <c r="L64">
        <f>IF(H64=Hoja1!H256,1,0)</f>
        <v>1</v>
      </c>
    </row>
    <row r="65" spans="1:12" x14ac:dyDescent="0.3">
      <c r="A65" t="s">
        <v>42</v>
      </c>
      <c r="B65" t="s">
        <v>42</v>
      </c>
      <c r="C65">
        <v>2</v>
      </c>
      <c r="D65" t="s">
        <v>28</v>
      </c>
      <c r="E65">
        <v>2</v>
      </c>
      <c r="F65">
        <v>1</v>
      </c>
      <c r="G65" t="s">
        <v>29</v>
      </c>
      <c r="H65" t="str">
        <f t="shared" si="0"/>
        <v>Croacia</v>
      </c>
      <c r="I65">
        <f>IF(H65=Hoja1!H65,1,0)</f>
        <v>1</v>
      </c>
      <c r="J65">
        <f>IF(H65=Hoja1!H129,1,0)</f>
        <v>0</v>
      </c>
      <c r="K65">
        <f>IF(H65=Hoja1!H193,1,0)</f>
        <v>1</v>
      </c>
      <c r="L65">
        <f>IF(H65=Hoja1!H257,1,0)</f>
        <v>0</v>
      </c>
    </row>
    <row r="66" spans="1:12" x14ac:dyDescent="0.3">
      <c r="I66">
        <f>SUM(I2:I65)</f>
        <v>20</v>
      </c>
      <c r="J66">
        <f t="shared" ref="J66:L66" si="1">SUM(J2:J65)</f>
        <v>22</v>
      </c>
      <c r="K66">
        <f t="shared" si="1"/>
        <v>16</v>
      </c>
      <c r="L66">
        <f t="shared" si="1"/>
        <v>21</v>
      </c>
    </row>
    <row r="68" spans="1:12" x14ac:dyDescent="0.3">
      <c r="K68">
        <v>22</v>
      </c>
    </row>
    <row r="69" spans="1:12" x14ac:dyDescent="0.3">
      <c r="K69">
        <v>7</v>
      </c>
    </row>
    <row r="70" spans="1:12" x14ac:dyDescent="0.3">
      <c r="K7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Varela</dc:creator>
  <cp:lastModifiedBy>Martín Varela</cp:lastModifiedBy>
  <dcterms:created xsi:type="dcterms:W3CDTF">2023-04-16T21:17:57Z</dcterms:created>
  <dcterms:modified xsi:type="dcterms:W3CDTF">2023-04-17T13:32:02Z</dcterms:modified>
</cp:coreProperties>
</file>