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"/>
    </mc:Choice>
  </mc:AlternateContent>
  <xr:revisionPtr revIDLastSave="0" documentId="13_ncr:1_{57822FC3-FBD5-42F9-8E0C-B644B53AE809}" xr6:coauthVersionLast="47" xr6:coauthVersionMax="47" xr10:uidLastSave="{00000000-0000-0000-0000-000000000000}"/>
  <bookViews>
    <workbookView xWindow="1290" yWindow="2955" windowWidth="25095" windowHeight="11295" xr2:uid="{B004DA54-1AFF-44FD-90B9-1BDB4CCE058B}"/>
  </bookViews>
  <sheets>
    <sheet name="Лист1" sheetId="1" r:id="rId1"/>
    <sheet name="Таблица перевод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1" l="1" a="1"/>
  <c r="K30" i="1" s="1"/>
  <c r="K33" i="1" s="1"/>
  <c r="J33" i="1"/>
  <c r="J32" i="1"/>
  <c r="J31" i="1"/>
  <c r="J30" i="1" a="1"/>
  <c r="J30" i="1" s="1"/>
  <c r="I30" i="1" a="1"/>
  <c r="I30" i="1" s="1"/>
  <c r="I33" i="1" s="1"/>
  <c r="E36" i="1"/>
  <c r="B30" i="1" a="1"/>
  <c r="B30" i="1" s="1"/>
  <c r="H33" i="1"/>
  <c r="H32" i="1"/>
  <c r="H31" i="1"/>
  <c r="H30" i="1" a="1"/>
  <c r="H30" i="1" s="1"/>
  <c r="C66" i="1" a="1"/>
  <c r="C66" i="1" s="1"/>
  <c r="B66" i="1" s="1"/>
  <c r="G33" i="1"/>
  <c r="G32" i="1"/>
  <c r="G31" i="1"/>
  <c r="G30" i="1" a="1"/>
  <c r="G30" i="1" s="1"/>
  <c r="C33" i="1"/>
  <c r="D33" i="1"/>
  <c r="E33" i="1"/>
  <c r="F33" i="1"/>
  <c r="C65" i="1" a="1"/>
  <c r="C65" i="1" s="1"/>
  <c r="B65" i="1" s="1"/>
  <c r="C42" i="1" a="1"/>
  <c r="C42" i="1" s="1"/>
  <c r="B42" i="1" s="1"/>
  <c r="C43" i="1" a="1"/>
  <c r="C43" i="1" s="1"/>
  <c r="B43" i="1" s="1"/>
  <c r="C44" i="1" a="1"/>
  <c r="C44" i="1" s="1"/>
  <c r="B44" i="1" s="1"/>
  <c r="C45" i="1" a="1"/>
  <c r="C45" i="1" s="1"/>
  <c r="B45" i="1" s="1"/>
  <c r="C46" i="1" a="1"/>
  <c r="C46" i="1" s="1"/>
  <c r="B46" i="1" s="1"/>
  <c r="C47" i="1" a="1"/>
  <c r="C47" i="1" s="1"/>
  <c r="B47" i="1" s="1"/>
  <c r="C48" i="1" a="1"/>
  <c r="C48" i="1" s="1"/>
  <c r="B48" i="1" s="1"/>
  <c r="C49" i="1" a="1"/>
  <c r="C49" i="1" s="1"/>
  <c r="B49" i="1" s="1"/>
  <c r="C50" i="1" a="1"/>
  <c r="C50" i="1" s="1"/>
  <c r="B50" i="1" s="1"/>
  <c r="C51" i="1" a="1"/>
  <c r="C51" i="1" s="1"/>
  <c r="B51" i="1" s="1"/>
  <c r="C52" i="1" a="1"/>
  <c r="C52" i="1" s="1"/>
  <c r="B52" i="1" s="1"/>
  <c r="C53" i="1" a="1"/>
  <c r="C53" i="1" s="1"/>
  <c r="B53" i="1" s="1"/>
  <c r="C54" i="1" a="1"/>
  <c r="C54" i="1" s="1"/>
  <c r="B54" i="1" s="1"/>
  <c r="C55" i="1" a="1"/>
  <c r="C55" i="1" s="1"/>
  <c r="B55" i="1" s="1"/>
  <c r="C56" i="1" a="1"/>
  <c r="C56" i="1" s="1"/>
  <c r="B56" i="1" s="1"/>
  <c r="C57" i="1" a="1"/>
  <c r="C57" i="1" s="1"/>
  <c r="B57" i="1" s="1"/>
  <c r="C58" i="1" a="1"/>
  <c r="C58" i="1" s="1"/>
  <c r="B58" i="1" s="1"/>
  <c r="C59" i="1" a="1"/>
  <c r="C59" i="1" s="1"/>
  <c r="B59" i="1" s="1"/>
  <c r="C60" i="1" a="1"/>
  <c r="C60" i="1" s="1"/>
  <c r="B60" i="1" s="1"/>
  <c r="C61" i="1" a="1"/>
  <c r="C61" i="1" s="1"/>
  <c r="B61" i="1" s="1"/>
  <c r="C62" i="1" a="1"/>
  <c r="C62" i="1" s="1"/>
  <c r="B62" i="1" s="1"/>
  <c r="C63" i="1" a="1"/>
  <c r="C63" i="1" s="1"/>
  <c r="B63" i="1" s="1"/>
  <c r="C64" i="1" a="1"/>
  <c r="C64" i="1" s="1"/>
  <c r="B64" i="1" s="1"/>
  <c r="C41" i="1" a="1"/>
  <c r="C41" i="1" s="1"/>
  <c r="B41" i="1" s="1"/>
  <c r="C40" i="1" a="1"/>
  <c r="C40" i="1" s="1"/>
  <c r="B40" i="1" s="1"/>
  <c r="F32" i="1"/>
  <c r="F31" i="1"/>
  <c r="F30" i="1" a="1"/>
  <c r="F30" i="1" s="1"/>
  <c r="E32" i="1"/>
  <c r="E31" i="1"/>
  <c r="E30" i="1" a="1"/>
  <c r="E30" i="1" s="1"/>
  <c r="C31" i="1"/>
  <c r="D31" i="1"/>
  <c r="D32" i="1"/>
  <c r="D30" i="1" a="1"/>
  <c r="D30" i="1" s="1"/>
  <c r="C32" i="1"/>
  <c r="C30" i="1" a="1"/>
  <c r="C30" i="1" s="1"/>
  <c r="K31" i="1" l="1"/>
  <c r="K32" i="1"/>
  <c r="I31" i="1"/>
  <c r="I32" i="1"/>
  <c r="A71" i="1" a="1"/>
  <c r="A71" i="1" s="1"/>
  <c r="B32" i="1"/>
  <c r="B31" i="1"/>
  <c r="B33" i="1"/>
  <c r="B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<sst xmlns="http://schemas.openxmlformats.org/spreadsheetml/2006/main" count="293" uniqueCount="28">
  <si>
    <t>Номер Задания</t>
  </si>
  <si>
    <t>+</t>
  </si>
  <si>
    <t>-</t>
  </si>
  <si>
    <t>+-</t>
  </si>
  <si>
    <t>К-во 1 баллов</t>
  </si>
  <si>
    <t>++</t>
  </si>
  <si>
    <t>--</t>
  </si>
  <si>
    <t>К-во ошибок</t>
  </si>
  <si>
    <t>Процент выполнения</t>
  </si>
  <si>
    <t>К-во 2 баллов</t>
  </si>
  <si>
    <t>Средний 2 балл</t>
  </si>
  <si>
    <t>Вариант 7 Яндекс</t>
  </si>
  <si>
    <t>Вариант 6 Яндекс</t>
  </si>
  <si>
    <t>Вариант 5 Яндекс</t>
  </si>
  <si>
    <t>колво верных</t>
  </si>
  <si>
    <t>Процент решаемости</t>
  </si>
  <si>
    <t>Вариант4 100EGE</t>
  </si>
  <si>
    <t>Вариант5 100EGE</t>
  </si>
  <si>
    <t>Досрок</t>
  </si>
  <si>
    <t>Обратить внимание!</t>
  </si>
  <si>
    <t>Номер</t>
  </si>
  <si>
    <t>Процент</t>
  </si>
  <si>
    <t>Вариант 8 Яндекс</t>
  </si>
  <si>
    <t>Средний 1 балл</t>
  </si>
  <si>
    <t>Вариант 9 Яндекс</t>
  </si>
  <si>
    <t>Пробник в 67 школе</t>
  </si>
  <si>
    <t>Вариант яндекс последний</t>
  </si>
  <si>
    <t>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</si>
</sst>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FF0000"/>
      </top>
      <bottom/>
      <diagonal/>
    </border>
    <border>
      <left/>
      <right/>
      <top style="thick">
        <color rgb="FFFF8000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/>
    <xf numFmtId="0" fontId="0" fillId="0" borderId="0" xfId="0" applyAlignment="1">
      <alignment horizontal="center"/>
    </xf>
  </cellXfs>
  <cellStyles count="2">
    <cellStyle name="Обычный" xfId="0" builtinId="0"/>
    <cellStyle name="Процентный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C899-FEF0-4669-B3D5-8B047B31810F}">
  <dimension ref="A1:AH82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9.28515625" customWidth="1"/>
    <col min="2" max="2" width="9.5703125" customWidth="1"/>
    <col min="11" max="11" width="10" customWidth="1"/>
  </cols>
  <sheetData>
    <row r="1" spans="1:34" ht="59.25" customHeight="1" thickBot="1" x14ac:dyDescent="0.3">
      <c r="A1" s="2" t="s">
        <v>0</v>
      </c>
      <c r="B1" s="14" t="s">
        <v>16</v>
      </c>
      <c r="C1" s="14" t="s">
        <v>17</v>
      </c>
      <c r="D1" s="14" t="s">
        <v>11</v>
      </c>
      <c r="E1" s="14" t="s">
        <v>12</v>
      </c>
      <c r="F1" s="14" t="s">
        <v>13</v>
      </c>
      <c r="G1" s="14" t="s">
        <v>18</v>
      </c>
      <c r="H1" s="14" t="s">
        <v>22</v>
      </c>
      <c r="I1" s="14" t="s">
        <v>24</v>
      </c>
      <c r="J1" s="14" t="s">
        <v>25</v>
      </c>
      <c r="K1" s="14" t="s">
        <v>26</v>
      </c>
      <c r="L1" s="14"/>
      <c r="M1" s="14"/>
      <c r="N1" s="14"/>
      <c r="O1" s="14"/>
      <c r="P1" s="15"/>
      <c r="Q1" s="15"/>
      <c r="R1" s="4"/>
      <c r="S1" s="4"/>
      <c r="T1" s="4"/>
      <c r="U1" s="4"/>
      <c r="V1" s="4"/>
      <c r="W1" s="4"/>
      <c r="X1" s="4"/>
      <c r="Y1" s="4"/>
      <c r="Z1" s="3"/>
      <c r="AA1" s="3"/>
      <c r="AB1" s="3"/>
    </row>
    <row r="2" spans="1:34" ht="15.75" thickTop="1" x14ac:dyDescent="0.25">
      <c r="A2" s="12">
        <v>1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"/>
      <c r="AE2" s="1"/>
      <c r="AF2" s="1"/>
      <c r="AG2" s="1"/>
      <c r="AH2" s="1"/>
    </row>
    <row r="3" spans="1:34" x14ac:dyDescent="0.25">
      <c r="A3" s="12">
        <v>2</v>
      </c>
      <c r="B3" s="9" t="s">
        <v>1</v>
      </c>
      <c r="C3" s="9" t="s">
        <v>1</v>
      </c>
      <c r="D3" s="9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  <c r="K3" s="9" t="s">
        <v>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"/>
      <c r="AE3" s="1"/>
      <c r="AF3" s="1"/>
      <c r="AG3" s="1"/>
      <c r="AH3" s="1"/>
    </row>
    <row r="4" spans="1:34" x14ac:dyDescent="0.25">
      <c r="A4" s="12">
        <v>3</v>
      </c>
      <c r="B4" s="9" t="s">
        <v>1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2</v>
      </c>
      <c r="H4" s="9" t="s">
        <v>1</v>
      </c>
      <c r="I4" s="9" t="s">
        <v>1</v>
      </c>
      <c r="J4" s="9" t="s">
        <v>1</v>
      </c>
      <c r="K4" s="9" t="s">
        <v>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"/>
      <c r="AE4" s="1"/>
      <c r="AF4" s="1"/>
      <c r="AG4" s="1"/>
      <c r="AH4" s="1"/>
    </row>
    <row r="5" spans="1:34" x14ac:dyDescent="0.25">
      <c r="A5" s="12">
        <v>4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2</v>
      </c>
      <c r="G5" s="9" t="s">
        <v>1</v>
      </c>
      <c r="H5" s="9" t="s">
        <v>2</v>
      </c>
      <c r="I5" s="9" t="s">
        <v>1</v>
      </c>
      <c r="J5" s="9" t="s">
        <v>1</v>
      </c>
      <c r="K5" s="9" t="s">
        <v>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"/>
      <c r="AE5" s="1"/>
      <c r="AF5" s="1"/>
      <c r="AG5" s="1"/>
      <c r="AH5" s="1"/>
    </row>
    <row r="6" spans="1:34" x14ac:dyDescent="0.25">
      <c r="A6" s="12">
        <v>5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2</v>
      </c>
      <c r="H6" s="9" t="s">
        <v>1</v>
      </c>
      <c r="I6" s="9" t="s">
        <v>1</v>
      </c>
      <c r="J6" s="9" t="s">
        <v>1</v>
      </c>
      <c r="K6" s="9" t="s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"/>
      <c r="AE6" s="1"/>
      <c r="AF6" s="1"/>
      <c r="AG6" s="1"/>
      <c r="AH6" s="1"/>
    </row>
    <row r="7" spans="1:34" x14ac:dyDescent="0.25">
      <c r="A7" s="12">
        <v>6</v>
      </c>
      <c r="B7" s="9" t="s">
        <v>1</v>
      </c>
      <c r="C7" s="9" t="s">
        <v>1</v>
      </c>
      <c r="D7" s="9" t="s">
        <v>1</v>
      </c>
      <c r="E7" s="9" t="s">
        <v>1</v>
      </c>
      <c r="F7" s="9" t="s">
        <v>2</v>
      </c>
      <c r="G7" s="9" t="s">
        <v>1</v>
      </c>
      <c r="H7" s="9" t="s">
        <v>1</v>
      </c>
      <c r="I7" s="9" t="s">
        <v>2</v>
      </c>
      <c r="J7" s="9" t="s">
        <v>1</v>
      </c>
      <c r="K7" s="9" t="s">
        <v>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"/>
      <c r="AE7" s="1"/>
      <c r="AF7" s="1"/>
      <c r="AG7" s="1"/>
      <c r="AH7" s="1"/>
    </row>
    <row r="8" spans="1:34" x14ac:dyDescent="0.25">
      <c r="A8" s="12">
        <v>7</v>
      </c>
      <c r="B8" s="9" t="s">
        <v>1</v>
      </c>
      <c r="C8" s="9" t="s">
        <v>2</v>
      </c>
      <c r="D8" s="9" t="s">
        <v>1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2</v>
      </c>
      <c r="J8" s="9" t="s">
        <v>1</v>
      </c>
      <c r="K8" s="9" t="s">
        <v>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"/>
      <c r="AE8" s="1"/>
      <c r="AF8" s="1"/>
      <c r="AG8" s="1"/>
      <c r="AH8" s="1"/>
    </row>
    <row r="9" spans="1:34" x14ac:dyDescent="0.25">
      <c r="A9" s="12">
        <v>8</v>
      </c>
      <c r="B9" s="9" t="s">
        <v>1</v>
      </c>
      <c r="C9" s="9" t="s">
        <v>2</v>
      </c>
      <c r="D9" s="9" t="s">
        <v>1</v>
      </c>
      <c r="E9" s="9" t="s">
        <v>1</v>
      </c>
      <c r="F9" s="9" t="s">
        <v>1</v>
      </c>
      <c r="G9" s="9" t="s">
        <v>1</v>
      </c>
      <c r="H9" s="9" t="s">
        <v>1</v>
      </c>
      <c r="I9" s="9" t="s">
        <v>1</v>
      </c>
      <c r="J9" s="9" t="s">
        <v>1</v>
      </c>
      <c r="K9" s="9" t="s">
        <v>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"/>
      <c r="AE9" s="1"/>
      <c r="AF9" s="1"/>
      <c r="AG9" s="1"/>
      <c r="AH9" s="1"/>
    </row>
    <row r="10" spans="1:34" x14ac:dyDescent="0.25">
      <c r="A10" s="12">
        <v>9</v>
      </c>
      <c r="B10" s="9" t="s">
        <v>1</v>
      </c>
      <c r="C10" s="9" t="s">
        <v>2</v>
      </c>
      <c r="D10" s="9" t="s">
        <v>1</v>
      </c>
      <c r="E10" s="9" t="s">
        <v>1</v>
      </c>
      <c r="F10" s="9" t="s">
        <v>1</v>
      </c>
      <c r="G10" s="9" t="s">
        <v>1</v>
      </c>
      <c r="H10" s="9" t="s">
        <v>1</v>
      </c>
      <c r="I10" s="9" t="s">
        <v>1</v>
      </c>
      <c r="J10" s="9" t="s">
        <v>1</v>
      </c>
      <c r="K10" s="9" t="s">
        <v>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"/>
      <c r="AE10" s="1"/>
      <c r="AF10" s="1"/>
      <c r="AG10" s="1"/>
      <c r="AH10" s="1"/>
    </row>
    <row r="11" spans="1:34" x14ac:dyDescent="0.25">
      <c r="A11" s="12">
        <v>10</v>
      </c>
      <c r="B11" s="9" t="s">
        <v>1</v>
      </c>
      <c r="C11" s="9" t="s">
        <v>2</v>
      </c>
      <c r="D11" s="9" t="s">
        <v>1</v>
      </c>
      <c r="E11" s="9" t="s">
        <v>2</v>
      </c>
      <c r="F11" s="9" t="s">
        <v>2</v>
      </c>
      <c r="G11" s="9" t="s">
        <v>1</v>
      </c>
      <c r="H11" s="9" t="s">
        <v>1</v>
      </c>
      <c r="I11" s="9" t="s">
        <v>2</v>
      </c>
      <c r="J11" s="9" t="s">
        <v>1</v>
      </c>
      <c r="K11" s="9" t="s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"/>
      <c r="AE11" s="1"/>
      <c r="AF11" s="1"/>
      <c r="AG11" s="1"/>
      <c r="AH11" s="1"/>
    </row>
    <row r="12" spans="1:34" x14ac:dyDescent="0.25">
      <c r="A12" s="12">
        <v>11</v>
      </c>
      <c r="B12" s="9" t="s">
        <v>1</v>
      </c>
      <c r="C12" s="9" t="s">
        <v>1</v>
      </c>
      <c r="D12" s="9" t="s">
        <v>1</v>
      </c>
      <c r="E12" s="9" t="s">
        <v>2</v>
      </c>
      <c r="F12" s="9" t="s">
        <v>1</v>
      </c>
      <c r="G12" s="9" t="s">
        <v>1</v>
      </c>
      <c r="H12" s="9" t="s">
        <v>1</v>
      </c>
      <c r="I12" s="9" t="s">
        <v>2</v>
      </c>
      <c r="J12" s="9" t="s">
        <v>1</v>
      </c>
      <c r="K12" s="9" t="s">
        <v>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"/>
      <c r="AE12" s="1"/>
      <c r="AF12" s="1"/>
      <c r="AG12" s="1"/>
      <c r="AH12" s="1"/>
    </row>
    <row r="13" spans="1:34" x14ac:dyDescent="0.25">
      <c r="A13" s="12">
        <v>12</v>
      </c>
      <c r="B13" s="9" t="s">
        <v>1</v>
      </c>
      <c r="C13" s="9" t="s">
        <v>1</v>
      </c>
      <c r="D13" s="9" t="s">
        <v>1</v>
      </c>
      <c r="E13" s="9" t="s">
        <v>1</v>
      </c>
      <c r="F13" s="9" t="s">
        <v>2</v>
      </c>
      <c r="G13" s="9" t="s">
        <v>1</v>
      </c>
      <c r="H13" s="9" t="s">
        <v>1</v>
      </c>
      <c r="I13" s="9" t="s">
        <v>1</v>
      </c>
      <c r="J13" s="9" t="s">
        <v>1</v>
      </c>
      <c r="K13" s="9" t="s">
        <v>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"/>
      <c r="AE13" s="1"/>
      <c r="AF13" s="1"/>
      <c r="AG13" s="1"/>
      <c r="AH13" s="1"/>
    </row>
    <row r="14" spans="1:34" x14ac:dyDescent="0.25">
      <c r="A14" s="12">
        <v>13</v>
      </c>
      <c r="B14" s="9" t="s">
        <v>2</v>
      </c>
      <c r="C14" s="9" t="s">
        <v>2</v>
      </c>
      <c r="D14" s="9" t="s">
        <v>2</v>
      </c>
      <c r="E14" s="9" t="s">
        <v>2</v>
      </c>
      <c r="F14" s="9" t="s">
        <v>1</v>
      </c>
      <c r="G14" s="9" t="s">
        <v>1</v>
      </c>
      <c r="H14" s="9" t="s">
        <v>1</v>
      </c>
      <c r="I14" s="9" t="s">
        <v>1</v>
      </c>
      <c r="J14" s="9" t="s">
        <v>2</v>
      </c>
      <c r="K14" s="9" t="s">
        <v>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"/>
      <c r="AE14" s="1"/>
      <c r="AF14" s="1"/>
      <c r="AG14" s="1"/>
      <c r="AH14" s="1"/>
    </row>
    <row r="15" spans="1:34" x14ac:dyDescent="0.25">
      <c r="A15" s="12">
        <v>14</v>
      </c>
      <c r="B15" s="9" t="s">
        <v>1</v>
      </c>
      <c r="C15" s="9" t="s">
        <v>1</v>
      </c>
      <c r="D15" s="9" t="s">
        <v>1</v>
      </c>
      <c r="E15" s="9" t="s">
        <v>1</v>
      </c>
      <c r="F15" s="9" t="s">
        <v>1</v>
      </c>
      <c r="G15" s="9" t="s">
        <v>1</v>
      </c>
      <c r="H15" s="9" t="s">
        <v>2</v>
      </c>
      <c r="I15" s="9" t="s">
        <v>1</v>
      </c>
      <c r="J15" s="9" t="s">
        <v>2</v>
      </c>
      <c r="K15" s="9" t="s">
        <v>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"/>
      <c r="AE15" s="1"/>
      <c r="AF15" s="1"/>
      <c r="AG15" s="1"/>
      <c r="AH15" s="1"/>
    </row>
    <row r="16" spans="1:34" x14ac:dyDescent="0.25">
      <c r="A16" s="12">
        <v>15</v>
      </c>
      <c r="B16" s="9" t="s">
        <v>1</v>
      </c>
      <c r="C16" s="9" t="s">
        <v>2</v>
      </c>
      <c r="D16" s="9" t="s">
        <v>1</v>
      </c>
      <c r="E16" s="9" t="s">
        <v>2</v>
      </c>
      <c r="F16" s="9" t="s">
        <v>1</v>
      </c>
      <c r="G16" s="9" t="s">
        <v>2</v>
      </c>
      <c r="H16" s="9" t="s">
        <v>2</v>
      </c>
      <c r="I16" s="9" t="s">
        <v>1</v>
      </c>
      <c r="J16" s="9" t="s">
        <v>1</v>
      </c>
      <c r="K16" s="9" t="s">
        <v>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"/>
      <c r="AE16" s="1"/>
      <c r="AF16" s="1"/>
      <c r="AG16" s="1"/>
      <c r="AH16" s="1"/>
    </row>
    <row r="17" spans="1:34" x14ac:dyDescent="0.25">
      <c r="A17" s="12">
        <v>16</v>
      </c>
      <c r="B17" s="9" t="s">
        <v>2</v>
      </c>
      <c r="C17" s="9" t="s">
        <v>1</v>
      </c>
      <c r="D17" s="9" t="s">
        <v>1</v>
      </c>
      <c r="E17" s="9" t="s">
        <v>1</v>
      </c>
      <c r="F17" s="9" t="s">
        <v>2</v>
      </c>
      <c r="G17" s="9" t="s">
        <v>1</v>
      </c>
      <c r="H17" s="9" t="s">
        <v>1</v>
      </c>
      <c r="I17" s="9" t="s">
        <v>2</v>
      </c>
      <c r="J17" s="9" t="s">
        <v>1</v>
      </c>
      <c r="K17" s="9" t="s">
        <v>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"/>
      <c r="AE17" s="1"/>
      <c r="AF17" s="1"/>
      <c r="AG17" s="1"/>
      <c r="AH17" s="1"/>
    </row>
    <row r="18" spans="1:34" x14ac:dyDescent="0.25">
      <c r="A18" s="12">
        <v>17</v>
      </c>
      <c r="B18" s="9" t="s">
        <v>1</v>
      </c>
      <c r="C18" s="9" t="s">
        <v>2</v>
      </c>
      <c r="D18" s="9" t="s">
        <v>1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"/>
      <c r="AE18" s="1"/>
      <c r="AF18" s="1"/>
      <c r="AG18" s="1"/>
      <c r="AH18" s="1"/>
    </row>
    <row r="19" spans="1:34" x14ac:dyDescent="0.25">
      <c r="A19" s="12">
        <v>18</v>
      </c>
      <c r="B19" s="9" t="s">
        <v>1</v>
      </c>
      <c r="C19" s="9" t="s">
        <v>2</v>
      </c>
      <c r="D19" s="9" t="s">
        <v>1</v>
      </c>
      <c r="E19" s="9" t="s">
        <v>1</v>
      </c>
      <c r="F19" s="9" t="s">
        <v>1</v>
      </c>
      <c r="G19" s="9" t="s">
        <v>2</v>
      </c>
      <c r="H19" s="9" t="s">
        <v>1</v>
      </c>
      <c r="I19" s="9" t="s">
        <v>1</v>
      </c>
      <c r="J19" s="9" t="s">
        <v>1</v>
      </c>
      <c r="K19" s="9" t="s">
        <v>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"/>
      <c r="AE19" s="1"/>
      <c r="AF19" s="1"/>
      <c r="AG19" s="1"/>
      <c r="AH19" s="1"/>
    </row>
    <row r="20" spans="1:34" x14ac:dyDescent="0.25">
      <c r="A20" s="12">
        <v>19</v>
      </c>
      <c r="B20" s="9" t="s">
        <v>2</v>
      </c>
      <c r="C20" s="9" t="s">
        <v>1</v>
      </c>
      <c r="D20" s="9" t="s">
        <v>2</v>
      </c>
      <c r="E20" s="9" t="s">
        <v>1</v>
      </c>
      <c r="F20" s="9" t="s">
        <v>1</v>
      </c>
      <c r="G20" s="9" t="s">
        <v>1</v>
      </c>
      <c r="H20" s="9" t="s">
        <v>1</v>
      </c>
      <c r="I20" s="9" t="s">
        <v>1</v>
      </c>
      <c r="J20" s="9" t="s">
        <v>1</v>
      </c>
      <c r="K20" s="9" t="s">
        <v>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"/>
      <c r="AE20" s="1"/>
      <c r="AF20" s="1"/>
      <c r="AG20" s="1"/>
      <c r="AH20" s="1"/>
    </row>
    <row r="21" spans="1:34" x14ac:dyDescent="0.25">
      <c r="A21" s="12">
        <v>20</v>
      </c>
      <c r="B21" s="9" t="s">
        <v>2</v>
      </c>
      <c r="C21" s="9" t="s">
        <v>1</v>
      </c>
      <c r="D21" s="9" t="s">
        <v>1</v>
      </c>
      <c r="E21" s="9" t="s">
        <v>1</v>
      </c>
      <c r="F21" s="9" t="s">
        <v>2</v>
      </c>
      <c r="G21" s="9" t="s">
        <v>1</v>
      </c>
      <c r="H21" s="9" t="s">
        <v>1</v>
      </c>
      <c r="I21" s="9" t="s">
        <v>1</v>
      </c>
      <c r="J21" s="9" t="s">
        <v>1</v>
      </c>
      <c r="K21" s="9" t="s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"/>
      <c r="AE21" s="1"/>
      <c r="AF21" s="1"/>
      <c r="AG21" s="1"/>
      <c r="AH21" s="1"/>
    </row>
    <row r="22" spans="1:34" x14ac:dyDescent="0.25">
      <c r="A22" s="12">
        <v>21</v>
      </c>
      <c r="B22" s="9" t="s">
        <v>2</v>
      </c>
      <c r="C22" s="9" t="s">
        <v>1</v>
      </c>
      <c r="D22" s="9" t="s">
        <v>1</v>
      </c>
      <c r="E22" s="9" t="s">
        <v>1</v>
      </c>
      <c r="F22" s="9" t="s">
        <v>2</v>
      </c>
      <c r="G22" s="9" t="s">
        <v>1</v>
      </c>
      <c r="H22" s="9" t="s">
        <v>1</v>
      </c>
      <c r="I22" s="9" t="s">
        <v>1</v>
      </c>
      <c r="J22" s="9" t="s">
        <v>1</v>
      </c>
      <c r="K22" s="9" t="s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"/>
      <c r="AE22" s="1"/>
      <c r="AF22" s="1"/>
      <c r="AG22" s="1"/>
      <c r="AH22" s="1"/>
    </row>
    <row r="23" spans="1:34" x14ac:dyDescent="0.25">
      <c r="A23" s="12">
        <v>22</v>
      </c>
      <c r="B23" s="9" t="s">
        <v>2</v>
      </c>
      <c r="C23" s="9" t="s">
        <v>1</v>
      </c>
      <c r="D23" s="9" t="s">
        <v>1</v>
      </c>
      <c r="E23" s="9" t="s">
        <v>1</v>
      </c>
      <c r="F23" s="9" t="s">
        <v>1</v>
      </c>
      <c r="G23" s="9" t="s">
        <v>1</v>
      </c>
      <c r="H23" s="9" t="s">
        <v>1</v>
      </c>
      <c r="I23" s="9" t="s">
        <v>1</v>
      </c>
      <c r="J23" s="9" t="s">
        <v>1</v>
      </c>
      <c r="K23" s="9" t="s">
        <v>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"/>
      <c r="AE23" s="1"/>
      <c r="AF23" s="1"/>
      <c r="AG23" s="1"/>
      <c r="AH23" s="1"/>
    </row>
    <row r="24" spans="1:34" x14ac:dyDescent="0.25">
      <c r="A24" s="12">
        <v>23</v>
      </c>
      <c r="B24" s="9" t="s">
        <v>1</v>
      </c>
      <c r="C24" s="9" t="s">
        <v>1</v>
      </c>
      <c r="D24" s="9" t="s">
        <v>1</v>
      </c>
      <c r="E24" s="9" t="s">
        <v>1</v>
      </c>
      <c r="F24" s="9" t="s">
        <v>1</v>
      </c>
      <c r="G24" s="9" t="s">
        <v>1</v>
      </c>
      <c r="H24" s="9" t="s">
        <v>1</v>
      </c>
      <c r="I24" s="9" t="s">
        <v>1</v>
      </c>
      <c r="J24" s="9" t="s">
        <v>1</v>
      </c>
      <c r="K24" s="9" t="s">
        <v>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"/>
      <c r="AE24" s="1"/>
      <c r="AF24" s="1"/>
      <c r="AG24" s="1"/>
      <c r="AH24" s="1"/>
    </row>
    <row r="25" spans="1:34" x14ac:dyDescent="0.25">
      <c r="A25" s="12">
        <v>24</v>
      </c>
      <c r="B25" s="9" t="s">
        <v>2</v>
      </c>
      <c r="C25" s="9" t="s">
        <v>1</v>
      </c>
      <c r="D25" s="9" t="s">
        <v>2</v>
      </c>
      <c r="E25" s="9" t="s">
        <v>1</v>
      </c>
      <c r="F25" s="9" t="s">
        <v>2</v>
      </c>
      <c r="G25" s="9" t="s">
        <v>1</v>
      </c>
      <c r="H25" s="9" t="s">
        <v>1</v>
      </c>
      <c r="I25" s="9" t="s">
        <v>2</v>
      </c>
      <c r="J25" s="9" t="s">
        <v>1</v>
      </c>
      <c r="K25" s="9" t="s">
        <v>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"/>
      <c r="AE25" s="1"/>
      <c r="AF25" s="1"/>
      <c r="AG25" s="1"/>
      <c r="AH25" s="1"/>
    </row>
    <row r="26" spans="1:34" x14ac:dyDescent="0.25">
      <c r="A26" s="12">
        <v>25</v>
      </c>
      <c r="B26" s="9" t="s">
        <v>1</v>
      </c>
      <c r="C26" s="9" t="s">
        <v>1</v>
      </c>
      <c r="D26" s="9" t="s">
        <v>1</v>
      </c>
      <c r="E26" s="9" t="s">
        <v>1</v>
      </c>
      <c r="F26" s="9" t="s">
        <v>1</v>
      </c>
      <c r="G26" s="9" t="s">
        <v>1</v>
      </c>
      <c r="H26" s="9" t="s">
        <v>1</v>
      </c>
      <c r="I26" s="9" t="s">
        <v>2</v>
      </c>
      <c r="J26" s="9" t="s">
        <v>1</v>
      </c>
      <c r="K26" s="9" t="s">
        <v>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"/>
      <c r="AE26" s="1"/>
      <c r="AF26" s="1"/>
      <c r="AG26" s="1"/>
      <c r="AH26" s="1"/>
    </row>
    <row r="27" spans="1:34" x14ac:dyDescent="0.25">
      <c r="A27" s="12">
        <v>26</v>
      </c>
      <c r="B27" s="9" t="s">
        <v>3</v>
      </c>
      <c r="C27" s="9" t="s">
        <v>5</v>
      </c>
      <c r="D27" s="9" t="s">
        <v>5</v>
      </c>
      <c r="E27" s="9" t="s">
        <v>5</v>
      </c>
      <c r="F27" s="9" t="s">
        <v>3</v>
      </c>
      <c r="G27" s="9" t="s">
        <v>5</v>
      </c>
      <c r="H27" s="9" t="s">
        <v>6</v>
      </c>
      <c r="I27" s="9" t="s">
        <v>5</v>
      </c>
      <c r="J27" s="9" t="s">
        <v>5</v>
      </c>
      <c r="K27" s="9" t="s">
        <v>27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"/>
      <c r="AE27" s="1"/>
      <c r="AF27" s="1"/>
      <c r="AG27" s="1"/>
      <c r="AH27" s="1"/>
    </row>
    <row r="28" spans="1:34" x14ac:dyDescent="0.25">
      <c r="A28" s="13">
        <v>27</v>
      </c>
      <c r="B28" s="9" t="s">
        <v>6</v>
      </c>
      <c r="C28" s="9" t="s">
        <v>5</v>
      </c>
      <c r="D28" s="9" t="s">
        <v>6</v>
      </c>
      <c r="E28" s="9" t="s">
        <v>6</v>
      </c>
      <c r="F28" s="9" t="s">
        <v>6</v>
      </c>
      <c r="G28" s="9" t="s">
        <v>6</v>
      </c>
      <c r="H28" s="9" t="s">
        <v>6</v>
      </c>
      <c r="I28" s="9" t="s">
        <v>6</v>
      </c>
      <c r="J28" s="9" t="s">
        <v>6</v>
      </c>
      <c r="K28" s="9" t="s">
        <v>6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"/>
      <c r="AD28" s="1"/>
      <c r="AE28" s="1"/>
      <c r="AF28" s="1"/>
      <c r="AG28" s="1"/>
      <c r="AH28" s="1"/>
    </row>
    <row r="30" spans="1:34" ht="30" x14ac:dyDescent="0.25">
      <c r="A30" s="3" t="s">
        <v>4</v>
      </c>
      <c r="B30" s="9" cm="1">
        <f t="array" ref="B30">SUM(LEN(B2:B28)-LEN(SUBSTITUTE(B2:B28,"+","")))</f>
        <v>19</v>
      </c>
      <c r="C30" s="9" cm="1">
        <f t="array" ref="C30">SUM(LEN(C2:C28)-LEN(SUBSTITUTE(C2:C28,"+","")))</f>
        <v>21</v>
      </c>
      <c r="D30" s="9" cm="1">
        <f t="array" ref="D30">SUM(LEN(D2:D28)-LEN(SUBSTITUTE(D2:D28,"+","")))</f>
        <v>24</v>
      </c>
      <c r="E30" s="9" cm="1">
        <f t="array" ref="E30">SUM(LEN(E2:E28)-LEN(SUBSTITUTE(E2:E28,"+","")))</f>
        <v>23</v>
      </c>
      <c r="F30" s="9" cm="1">
        <f t="array" ref="F30">SUM(LEN(F2:F28)-LEN(SUBSTITUTE(F2:F28,"+","")))</f>
        <v>18</v>
      </c>
      <c r="G30" s="9" cm="1">
        <f t="array" ref="G30">SUM(LEN(G2:G28)-LEN(SUBSTITUTE(G2:G28,"+","")))</f>
        <v>23</v>
      </c>
      <c r="H30" s="9" cm="1">
        <f t="array" ref="H30">SUM(LEN(H2:H28)-LEN(SUBSTITUTE(H2:H28,"+","")))</f>
        <v>22</v>
      </c>
      <c r="I30" s="9" cm="1">
        <f t="array" ref="I30">SUM(LEN(I2:I28)-LEN(SUBSTITUTE(I2:I28,"+","")))</f>
        <v>20</v>
      </c>
      <c r="J30" s="9" cm="1">
        <f t="array" ref="J30">SUM(LEN(J2:J28)-LEN(SUBSTITUTE(J2:J28,"+","")))</f>
        <v>25</v>
      </c>
      <c r="K30" s="9" cm="1">
        <f t="array" ref="K30">SUM(LEN(K2:K28)-LEN(SUBSTITUTE(K2:K28,"+","")))</f>
        <v>26</v>
      </c>
    </row>
    <row r="31" spans="1:34" ht="30" x14ac:dyDescent="0.25">
      <c r="A31" s="3" t="s">
        <v>9</v>
      </c>
      <c r="B31" s="1">
        <f>VLOOKUP(B30,'Таблица перевода'!$A$1:$B$29,2,)</f>
        <v>75</v>
      </c>
      <c r="C31" s="1">
        <f>VLOOKUP(C30,'Таблица перевода'!$A$1:$B$29,2,)</f>
        <v>80</v>
      </c>
      <c r="D31" s="1">
        <f>VLOOKUP(D30,'Таблица перевода'!$A$1:$B$29,2,)</f>
        <v>88</v>
      </c>
      <c r="E31" s="1">
        <f>VLOOKUP(E30,'Таблица перевода'!$A$1:$B$29,2,)</f>
        <v>85</v>
      </c>
      <c r="F31" s="1">
        <f>VLOOKUP(F30,'Таблица перевода'!$A$1:$B$29,2,)</f>
        <v>72</v>
      </c>
      <c r="G31" s="1">
        <f>VLOOKUP(G30,'Таблица перевода'!$A$1:$B$29,2,)</f>
        <v>85</v>
      </c>
      <c r="H31" s="1">
        <f>VLOOKUP(H30,'Таблица перевода'!$A$1:$B$29,2,)</f>
        <v>83</v>
      </c>
      <c r="I31" s="1">
        <f>VLOOKUP(I30,'Таблица перевода'!$A$1:$B$29,2,)</f>
        <v>78</v>
      </c>
      <c r="J31" s="1">
        <f>VLOOKUP(J30,'Таблица перевода'!$A$1:$B$29,2,)</f>
        <v>90</v>
      </c>
      <c r="K31" s="1">
        <f>VLOOKUP(K30,'Таблица перевода'!$A$1:$B$29,2,)</f>
        <v>93</v>
      </c>
    </row>
    <row r="32" spans="1:34" ht="30" x14ac:dyDescent="0.25">
      <c r="A32" s="3" t="s">
        <v>7</v>
      </c>
      <c r="B32" s="9">
        <f t="shared" ref="B32:K32" si="0">29-B30</f>
        <v>10</v>
      </c>
      <c r="C32" s="9">
        <f t="shared" si="0"/>
        <v>8</v>
      </c>
      <c r="D32" s="9">
        <f t="shared" si="0"/>
        <v>5</v>
      </c>
      <c r="E32" s="9">
        <f t="shared" si="0"/>
        <v>6</v>
      </c>
      <c r="F32" s="9">
        <f t="shared" si="0"/>
        <v>11</v>
      </c>
      <c r="G32" s="9">
        <f t="shared" si="0"/>
        <v>6</v>
      </c>
      <c r="H32" s="9">
        <f t="shared" si="0"/>
        <v>7</v>
      </c>
      <c r="I32" s="9">
        <f t="shared" si="0"/>
        <v>9</v>
      </c>
      <c r="J32" s="9">
        <f t="shared" si="0"/>
        <v>4</v>
      </c>
      <c r="K32" s="9">
        <f t="shared" si="0"/>
        <v>3</v>
      </c>
    </row>
    <row r="33" spans="1:11" ht="45" x14ac:dyDescent="0.25">
      <c r="A33" s="3" t="s">
        <v>8</v>
      </c>
      <c r="B33" s="11">
        <f>B30/27</f>
        <v>0.70370370370370372</v>
      </c>
      <c r="C33" s="11">
        <f t="shared" ref="C33:K33" si="1">C30/27</f>
        <v>0.77777777777777779</v>
      </c>
      <c r="D33" s="11">
        <f t="shared" si="1"/>
        <v>0.88888888888888884</v>
      </c>
      <c r="E33" s="11">
        <f t="shared" si="1"/>
        <v>0.85185185185185186</v>
      </c>
      <c r="F33" s="11">
        <f t="shared" si="1"/>
        <v>0.66666666666666663</v>
      </c>
      <c r="G33" s="11">
        <f t="shared" si="1"/>
        <v>0.85185185185185186</v>
      </c>
      <c r="H33" s="11">
        <f t="shared" si="1"/>
        <v>0.81481481481481477</v>
      </c>
      <c r="I33" s="11">
        <f t="shared" si="1"/>
        <v>0.7407407407407407</v>
      </c>
      <c r="J33" s="11">
        <f t="shared" si="1"/>
        <v>0.92592592592592593</v>
      </c>
      <c r="K33" s="11">
        <f t="shared" si="1"/>
        <v>0.96296296296296291</v>
      </c>
    </row>
    <row r="36" spans="1:11" ht="30" x14ac:dyDescent="0.25">
      <c r="A36" s="2" t="s">
        <v>10</v>
      </c>
      <c r="B36" s="1">
        <f>AVERAGE(B31:AB31)</f>
        <v>82.9</v>
      </c>
      <c r="C36" s="1"/>
      <c r="D36" s="2" t="s">
        <v>23</v>
      </c>
      <c r="E36" s="9">
        <f>AVERAGE(B30:H30)</f>
        <v>21.428571428571427</v>
      </c>
    </row>
    <row r="39" spans="1:11" ht="51.75" customHeight="1" thickBot="1" x14ac:dyDescent="0.3">
      <c r="A39" s="2" t="s">
        <v>0</v>
      </c>
      <c r="B39" s="14" t="s">
        <v>15</v>
      </c>
      <c r="C39" s="14" t="s">
        <v>14</v>
      </c>
      <c r="D39" s="2"/>
      <c r="E39" s="2"/>
    </row>
    <row r="40" spans="1:11" ht="15.75" thickTop="1" x14ac:dyDescent="0.25">
      <c r="A40" s="12">
        <v>1</v>
      </c>
      <c r="B40" s="11">
        <f>(C40/(COUNTA($1:$1)-1))</f>
        <v>1</v>
      </c>
      <c r="C40" s="10" cm="1">
        <f t="array" ref="C40">SUM(LEN(2:2)-LEN(SUBSTITUTE(2:2,"+","")))</f>
        <v>10</v>
      </c>
      <c r="D40" s="10"/>
      <c r="E40" s="10"/>
      <c r="G40" s="5"/>
      <c r="H40" s="5"/>
      <c r="I40" s="5"/>
      <c r="J40" s="5"/>
    </row>
    <row r="41" spans="1:11" x14ac:dyDescent="0.25">
      <c r="A41" s="12">
        <v>2</v>
      </c>
      <c r="B41" s="11">
        <f t="shared" ref="B41:B66" si="2">(C41/(COUNTA($1:$1)-1))</f>
        <v>1</v>
      </c>
      <c r="C41" s="10" cm="1">
        <f t="array" ref="C41">SUM(LEN(3:3)-LEN(SUBSTITUTE(3:3,"+","")))</f>
        <v>10</v>
      </c>
      <c r="D41" s="10"/>
      <c r="E41" s="10"/>
      <c r="G41" s="5"/>
      <c r="H41" s="5"/>
      <c r="I41" s="5"/>
      <c r="J41" s="5"/>
    </row>
    <row r="42" spans="1:11" x14ac:dyDescent="0.25">
      <c r="A42" s="12">
        <v>3</v>
      </c>
      <c r="B42" s="11">
        <f t="shared" si="2"/>
        <v>0.9</v>
      </c>
      <c r="C42" s="10" cm="1">
        <f t="array" ref="C42">SUM(LEN(4:4)-LEN(SUBSTITUTE(4:4,"+","")))</f>
        <v>9</v>
      </c>
      <c r="D42" s="10"/>
      <c r="E42" s="10"/>
      <c r="G42" s="5"/>
      <c r="H42" s="5"/>
      <c r="I42" s="5"/>
      <c r="J42" s="5"/>
    </row>
    <row r="43" spans="1:11" x14ac:dyDescent="0.25">
      <c r="A43" s="12">
        <v>4</v>
      </c>
      <c r="B43" s="11">
        <f t="shared" si="2"/>
        <v>0.8</v>
      </c>
      <c r="C43" s="10" cm="1">
        <f t="array" ref="C43">SUM(LEN(5:5)-LEN(SUBSTITUTE(5:5,"+","")))</f>
        <v>8</v>
      </c>
      <c r="D43" s="10"/>
      <c r="E43" s="10"/>
      <c r="G43" s="5"/>
      <c r="H43" s="5"/>
      <c r="I43" s="5"/>
      <c r="J43" s="5"/>
    </row>
    <row r="44" spans="1:11" x14ac:dyDescent="0.25">
      <c r="A44" s="12">
        <v>5</v>
      </c>
      <c r="B44" s="11">
        <f t="shared" si="2"/>
        <v>0.9</v>
      </c>
      <c r="C44" s="10" cm="1">
        <f t="array" ref="C44">SUM(LEN(6:6)-LEN(SUBSTITUTE(6:6,"+","")))</f>
        <v>9</v>
      </c>
      <c r="D44" s="10"/>
      <c r="E44" s="10"/>
      <c r="G44" s="5"/>
      <c r="H44" s="5"/>
      <c r="I44" s="5"/>
      <c r="J44" s="5"/>
    </row>
    <row r="45" spans="1:11" x14ac:dyDescent="0.25">
      <c r="A45" s="12">
        <v>6</v>
      </c>
      <c r="B45" s="11">
        <f t="shared" si="2"/>
        <v>0.8</v>
      </c>
      <c r="C45" s="10" cm="1">
        <f t="array" ref="C45">SUM(LEN(7:7)-LEN(SUBSTITUTE(7:7,"+","")))</f>
        <v>8</v>
      </c>
      <c r="D45" s="10"/>
      <c r="E45" s="10"/>
      <c r="G45" s="5"/>
      <c r="H45" s="5"/>
      <c r="I45" s="5"/>
      <c r="J45" s="5"/>
    </row>
    <row r="46" spans="1:11" x14ac:dyDescent="0.25">
      <c r="A46" s="12">
        <v>7</v>
      </c>
      <c r="B46" s="11">
        <f t="shared" si="2"/>
        <v>0.8</v>
      </c>
      <c r="C46" s="10" cm="1">
        <f t="array" ref="C46">SUM(LEN(8:8)-LEN(SUBSTITUTE(8:8,"+","")))</f>
        <v>8</v>
      </c>
      <c r="D46" s="10"/>
      <c r="E46" s="10"/>
      <c r="G46" s="5"/>
      <c r="H46" s="5"/>
      <c r="I46" s="5"/>
      <c r="J46" s="5"/>
    </row>
    <row r="47" spans="1:11" x14ac:dyDescent="0.25">
      <c r="A47" s="12">
        <v>8</v>
      </c>
      <c r="B47" s="11">
        <f t="shared" si="2"/>
        <v>0.9</v>
      </c>
      <c r="C47" s="10" cm="1">
        <f t="array" ref="C47">SUM(LEN(9:9)-LEN(SUBSTITUTE(9:9,"+","")))</f>
        <v>9</v>
      </c>
      <c r="D47" s="10"/>
      <c r="E47" s="10"/>
      <c r="G47" s="5"/>
      <c r="H47" s="5"/>
      <c r="I47" s="5"/>
      <c r="J47" s="5"/>
    </row>
    <row r="48" spans="1:11" x14ac:dyDescent="0.25">
      <c r="A48" s="12">
        <v>9</v>
      </c>
      <c r="B48" s="11">
        <f t="shared" si="2"/>
        <v>0.9</v>
      </c>
      <c r="C48" s="10" cm="1">
        <f t="array" ref="C48">SUM(LEN(10:10)-LEN(SUBSTITUTE(10:10,"+","")))</f>
        <v>9</v>
      </c>
      <c r="D48" s="10"/>
      <c r="E48" s="10"/>
      <c r="G48" s="5"/>
      <c r="H48" s="5"/>
      <c r="I48" s="5"/>
      <c r="J48" s="5"/>
    </row>
    <row r="49" spans="1:10" x14ac:dyDescent="0.25">
      <c r="A49" s="12">
        <v>10</v>
      </c>
      <c r="B49" s="11">
        <f t="shared" si="2"/>
        <v>0.6</v>
      </c>
      <c r="C49" s="10" cm="1">
        <f t="array" ref="C49">SUM(LEN(11:11)-LEN(SUBSTITUTE(11:11,"+","")))</f>
        <v>6</v>
      </c>
      <c r="D49" s="10"/>
      <c r="E49" s="10"/>
      <c r="G49" s="5"/>
      <c r="H49" s="5"/>
      <c r="I49" s="5"/>
      <c r="J49" s="5"/>
    </row>
    <row r="50" spans="1:10" x14ac:dyDescent="0.25">
      <c r="A50" s="12">
        <v>11</v>
      </c>
      <c r="B50" s="11">
        <f t="shared" si="2"/>
        <v>0.8</v>
      </c>
      <c r="C50" s="10" cm="1">
        <f t="array" ref="C50">SUM(LEN(12:12)-LEN(SUBSTITUTE(12:12,"+","")))</f>
        <v>8</v>
      </c>
      <c r="D50" s="10"/>
      <c r="E50" s="10"/>
      <c r="G50" s="5"/>
      <c r="H50" s="5"/>
      <c r="I50" s="5"/>
      <c r="J50" s="5"/>
    </row>
    <row r="51" spans="1:10" x14ac:dyDescent="0.25">
      <c r="A51" s="12">
        <v>12</v>
      </c>
      <c r="B51" s="11">
        <f t="shared" si="2"/>
        <v>0.9</v>
      </c>
      <c r="C51" s="10" cm="1">
        <f t="array" ref="C51">SUM(LEN(13:13)-LEN(SUBSTITUTE(13:13,"+","")))</f>
        <v>9</v>
      </c>
      <c r="D51" s="10"/>
      <c r="E51" s="10"/>
      <c r="G51" s="5"/>
      <c r="H51" s="5"/>
      <c r="I51" s="5"/>
      <c r="J51" s="5"/>
    </row>
    <row r="52" spans="1:10" x14ac:dyDescent="0.25">
      <c r="A52" s="12">
        <v>13</v>
      </c>
      <c r="B52" s="11">
        <f t="shared" si="2"/>
        <v>0.5</v>
      </c>
      <c r="C52" s="10" cm="1">
        <f t="array" ref="C52">SUM(LEN(14:14)-LEN(SUBSTITUTE(14:14,"+","")))</f>
        <v>5</v>
      </c>
      <c r="D52" s="10"/>
      <c r="E52" s="10"/>
      <c r="G52" s="5"/>
      <c r="H52" s="5"/>
      <c r="I52" s="5"/>
      <c r="J52" s="5"/>
    </row>
    <row r="53" spans="1:10" x14ac:dyDescent="0.25">
      <c r="A53" s="12">
        <v>14</v>
      </c>
      <c r="B53" s="11">
        <f t="shared" si="2"/>
        <v>0.8</v>
      </c>
      <c r="C53" s="10" cm="1">
        <f t="array" ref="C53">SUM(LEN(15:15)-LEN(SUBSTITUTE(15:15,"+","")))</f>
        <v>8</v>
      </c>
      <c r="D53" s="10"/>
      <c r="E53" s="10"/>
      <c r="G53" s="5"/>
      <c r="H53" s="5"/>
      <c r="I53" s="5"/>
      <c r="J53" s="5"/>
    </row>
    <row r="54" spans="1:10" x14ac:dyDescent="0.25">
      <c r="A54" s="12">
        <v>15</v>
      </c>
      <c r="B54" s="11">
        <f t="shared" si="2"/>
        <v>0.6</v>
      </c>
      <c r="C54" s="10" cm="1">
        <f t="array" ref="C54">SUM(LEN(16:16)-LEN(SUBSTITUTE(16:16,"+","")))</f>
        <v>6</v>
      </c>
      <c r="D54" s="10"/>
      <c r="E54" s="10"/>
      <c r="G54" s="5"/>
      <c r="H54" s="5"/>
      <c r="I54" s="5"/>
      <c r="J54" s="5"/>
    </row>
    <row r="55" spans="1:10" x14ac:dyDescent="0.25">
      <c r="A55" s="12">
        <v>16</v>
      </c>
      <c r="B55" s="11">
        <f t="shared" si="2"/>
        <v>0.7</v>
      </c>
      <c r="C55" s="10" cm="1">
        <f t="array" ref="C55">SUM(LEN(17:17)-LEN(SUBSTITUTE(17:17,"+","")))</f>
        <v>7</v>
      </c>
      <c r="D55" s="10"/>
      <c r="E55" s="10"/>
      <c r="G55" s="5"/>
      <c r="H55" s="5"/>
      <c r="I55" s="5"/>
      <c r="J55" s="5"/>
    </row>
    <row r="56" spans="1:10" x14ac:dyDescent="0.25">
      <c r="A56" s="12">
        <v>17</v>
      </c>
      <c r="B56" s="11">
        <f t="shared" si="2"/>
        <v>0.9</v>
      </c>
      <c r="C56" s="10" cm="1">
        <f t="array" ref="C56">SUM(LEN(18:18)-LEN(SUBSTITUTE(18:18,"+","")))</f>
        <v>9</v>
      </c>
      <c r="D56" s="10"/>
      <c r="E56" s="10"/>
      <c r="G56" s="5"/>
      <c r="H56" s="5"/>
      <c r="I56" s="5"/>
      <c r="J56" s="5"/>
    </row>
    <row r="57" spans="1:10" x14ac:dyDescent="0.25">
      <c r="A57" s="12">
        <v>18</v>
      </c>
      <c r="B57" s="11">
        <f t="shared" si="2"/>
        <v>0.8</v>
      </c>
      <c r="C57" s="10" cm="1">
        <f t="array" ref="C57">SUM(LEN(19:19)-LEN(SUBSTITUTE(19:19,"+","")))</f>
        <v>8</v>
      </c>
      <c r="D57" s="10"/>
      <c r="E57" s="10"/>
      <c r="G57" s="5"/>
      <c r="H57" s="5"/>
      <c r="I57" s="5"/>
      <c r="J57" s="5"/>
    </row>
    <row r="58" spans="1:10" x14ac:dyDescent="0.25">
      <c r="A58" s="12">
        <v>19</v>
      </c>
      <c r="B58" s="11">
        <f t="shared" si="2"/>
        <v>0.8</v>
      </c>
      <c r="C58" s="10" cm="1">
        <f t="array" ref="C58">SUM(LEN(20:20)-LEN(SUBSTITUTE(20:20,"+","")))</f>
        <v>8</v>
      </c>
      <c r="D58" s="10"/>
      <c r="E58" s="10"/>
      <c r="G58" s="5"/>
      <c r="H58" s="5"/>
      <c r="I58" s="5"/>
      <c r="J58" s="5"/>
    </row>
    <row r="59" spans="1:10" x14ac:dyDescent="0.25">
      <c r="A59" s="12">
        <v>20</v>
      </c>
      <c r="B59" s="11">
        <f t="shared" si="2"/>
        <v>0.8</v>
      </c>
      <c r="C59" s="10" cm="1">
        <f t="array" ref="C59">SUM(LEN(21:21)-LEN(SUBSTITUTE(21:21,"+","")))</f>
        <v>8</v>
      </c>
      <c r="D59" s="10"/>
      <c r="E59" s="10"/>
      <c r="G59" s="5"/>
      <c r="H59" s="5"/>
      <c r="I59" s="5"/>
      <c r="J59" s="5"/>
    </row>
    <row r="60" spans="1:10" x14ac:dyDescent="0.25">
      <c r="A60" s="12">
        <v>21</v>
      </c>
      <c r="B60" s="11">
        <f t="shared" si="2"/>
        <v>0.8</v>
      </c>
      <c r="C60" s="10" cm="1">
        <f t="array" ref="C60">SUM(LEN(22:22)-LEN(SUBSTITUTE(22:22,"+","")))</f>
        <v>8</v>
      </c>
      <c r="D60" s="10"/>
      <c r="E60" s="10"/>
      <c r="G60" s="5"/>
      <c r="H60" s="5"/>
      <c r="I60" s="5"/>
      <c r="J60" s="5"/>
    </row>
    <row r="61" spans="1:10" x14ac:dyDescent="0.25">
      <c r="A61" s="12">
        <v>22</v>
      </c>
      <c r="B61" s="11">
        <f t="shared" si="2"/>
        <v>0.9</v>
      </c>
      <c r="C61" s="10" cm="1">
        <f t="array" ref="C61">SUM(LEN(23:23)-LEN(SUBSTITUTE(23:23,"+","")))</f>
        <v>9</v>
      </c>
      <c r="D61" s="10"/>
      <c r="E61" s="10"/>
      <c r="G61" s="5"/>
      <c r="H61" s="5"/>
      <c r="I61" s="5"/>
      <c r="J61" s="5"/>
    </row>
    <row r="62" spans="1:10" x14ac:dyDescent="0.25">
      <c r="A62" s="12">
        <v>23</v>
      </c>
      <c r="B62" s="11">
        <f t="shared" si="2"/>
        <v>1</v>
      </c>
      <c r="C62" s="10" cm="1">
        <f t="array" ref="C62">SUM(LEN(24:24)-LEN(SUBSTITUTE(24:24,"+","")))</f>
        <v>10</v>
      </c>
      <c r="D62" s="10"/>
      <c r="E62" s="10"/>
      <c r="G62" s="5"/>
      <c r="H62" s="5"/>
      <c r="I62" s="5"/>
      <c r="J62" s="5"/>
    </row>
    <row r="63" spans="1:10" x14ac:dyDescent="0.25">
      <c r="A63" s="12">
        <v>24</v>
      </c>
      <c r="B63" s="11">
        <f t="shared" si="2"/>
        <v>0.6</v>
      </c>
      <c r="C63" s="10" cm="1">
        <f t="array" ref="C63">SUM(LEN(25:25)-LEN(SUBSTITUTE(25:25,"+","")))</f>
        <v>6</v>
      </c>
      <c r="D63" s="10"/>
      <c r="E63" s="10"/>
      <c r="G63" s="5"/>
      <c r="H63" s="5"/>
      <c r="I63" s="5"/>
      <c r="J63" s="5"/>
    </row>
    <row r="64" spans="1:10" x14ac:dyDescent="0.25">
      <c r="A64" s="12">
        <v>25</v>
      </c>
      <c r="B64" s="11">
        <f t="shared" si="2"/>
        <v>0.9</v>
      </c>
      <c r="C64" s="10" cm="1">
        <f t="array" ref="C64">SUM(LEN(26:26)-LEN(SUBSTITUTE(26:26,"+","")))</f>
        <v>9</v>
      </c>
      <c r="D64" s="10"/>
      <c r="E64" s="10"/>
      <c r="G64" s="5"/>
      <c r="H64" s="5"/>
      <c r="I64" s="5"/>
      <c r="J64" s="5"/>
    </row>
    <row r="65" spans="1:10" x14ac:dyDescent="0.25">
      <c r="A65" s="12">
        <v>26</v>
      </c>
      <c r="B65" s="11">
        <f t="shared" si="2"/>
        <v>0.75</v>
      </c>
      <c r="C65" s="10" cm="1">
        <f t="array" ref="C65">SUM(LEN(27:27)-LEN(SUBSTITUTE(27:27,"+","")))/2</f>
        <v>7.5</v>
      </c>
      <c r="D65" s="10"/>
      <c r="E65" s="10"/>
      <c r="G65" s="5"/>
      <c r="H65" s="5"/>
      <c r="I65" s="5"/>
      <c r="J65" s="5"/>
    </row>
    <row r="66" spans="1:10" x14ac:dyDescent="0.25">
      <c r="A66" s="13">
        <v>27</v>
      </c>
      <c r="B66" s="11">
        <f t="shared" si="2"/>
        <v>0.1</v>
      </c>
      <c r="C66" s="9" cm="1">
        <f t="array" ref="C66">SUM(LEN(28:28)-LEN(SUBSTITUTE(28:28,"+","")))/2</f>
        <v>1</v>
      </c>
      <c r="D66" s="10"/>
      <c r="E66" s="10"/>
      <c r="G66" s="5"/>
      <c r="H66" s="5"/>
      <c r="I66" s="5"/>
      <c r="J66" s="5"/>
    </row>
    <row r="67" spans="1:10" x14ac:dyDescent="0.25"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18" t="s">
        <v>19</v>
      </c>
      <c r="B68" s="18"/>
    </row>
    <row r="70" spans="1:10" x14ac:dyDescent="0.25">
      <c r="A70" t="s">
        <v>20</v>
      </c>
      <c r="B70" t="s">
        <v>21</v>
      </c>
    </row>
    <row r="71" spans="1:10" x14ac:dyDescent="0.25">
      <c r="A71" cm="1">
        <f t="array" ref="A71:B77">_xlfn._xlws.FILTER(A40:B66,B40:B66&lt;AVERAGE(B40:B66))</f>
        <v>10</v>
      </c>
      <c r="B71" s="16">
        <v>0.6</v>
      </c>
      <c r="D71" s="17"/>
    </row>
    <row r="72" spans="1:10" x14ac:dyDescent="0.25">
      <c r="A72">
        <v>13</v>
      </c>
      <c r="B72" s="16">
        <v>0.5</v>
      </c>
      <c r="D72" s="17"/>
    </row>
    <row r="73" spans="1:10" x14ac:dyDescent="0.25">
      <c r="A73">
        <v>15</v>
      </c>
      <c r="B73" s="16">
        <v>0.6</v>
      </c>
      <c r="D73" s="17"/>
    </row>
    <row r="74" spans="1:10" x14ac:dyDescent="0.25">
      <c r="A74">
        <v>16</v>
      </c>
      <c r="B74" s="16">
        <v>0.7</v>
      </c>
      <c r="D74" s="17"/>
    </row>
    <row r="75" spans="1:10" x14ac:dyDescent="0.25">
      <c r="A75">
        <v>24</v>
      </c>
      <c r="B75" s="16">
        <v>0.6</v>
      </c>
      <c r="D75" s="17"/>
    </row>
    <row r="76" spans="1:10" x14ac:dyDescent="0.25">
      <c r="A76">
        <v>26</v>
      </c>
      <c r="B76" s="16">
        <v>0.75</v>
      </c>
      <c r="D76" s="17"/>
    </row>
    <row r="77" spans="1:10" x14ac:dyDescent="0.25">
      <c r="A77">
        <v>27</v>
      </c>
      <c r="B77" s="16">
        <v>0.1</v>
      </c>
      <c r="D77" s="17"/>
    </row>
    <row r="78" spans="1:10" x14ac:dyDescent="0.25">
      <c r="B78" s="16"/>
      <c r="D78" s="17"/>
    </row>
    <row r="79" spans="1:10" x14ac:dyDescent="0.25">
      <c r="B79" s="16"/>
      <c r="D79" s="17"/>
    </row>
    <row r="80" spans="1:10" x14ac:dyDescent="0.25">
      <c r="B80" s="16"/>
      <c r="D80" s="17"/>
    </row>
    <row r="81" spans="2:2" x14ac:dyDescent="0.25">
      <c r="B81" s="16"/>
    </row>
    <row r="82" spans="2:2" x14ac:dyDescent="0.25">
      <c r="B82" s="16"/>
    </row>
  </sheetData>
  <mergeCells count="1">
    <mergeCell ref="A68:B68"/>
  </mergeCells>
  <conditionalFormatting sqref="B31:K31 B36">
    <cfRule type="colorScale" priority="8">
      <colorScale>
        <cfvo type="num" val="75"/>
        <cfvo type="percent" val="50"/>
        <cfvo type="num" val="100"/>
        <color rgb="FFF8696B"/>
        <color rgb="FFFFEB84"/>
        <color rgb="FF63BE7B"/>
      </colorScale>
    </cfRule>
  </conditionalFormatting>
  <conditionalFormatting sqref="B40:B66 B71:B82">
    <cfRule type="colorScale" priority="3">
      <colorScale>
        <cfvo type="min"/>
        <cfvo type="max"/>
        <color rgb="FFF8696B"/>
        <color rgb="FFFCFCFF"/>
      </colorScale>
    </cfRule>
  </conditionalFormatting>
  <conditionalFormatting sqref="D71:D80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66B35E9-761F-4AB0-8DAF-E2A3E5782605}">
            <xm:f>NOT(ISERROR(SEARCH("-",B2)))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" operator="containsText" id="{1C0D9866-845C-4863-AE10-696884C23E12}">
            <xm:f>NOT(ISERROR(SEARCH("+",B2)))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B2:Q28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DA4F-72F5-437C-A541-73A0DEAC4140}">
  <dimension ref="A1:B29"/>
  <sheetViews>
    <sheetView workbookViewId="0">
      <selection activeCell="A21" sqref="A21:B21"/>
    </sheetView>
  </sheetViews>
  <sheetFormatPr defaultRowHeight="15" x14ac:dyDescent="0.25"/>
  <sheetData>
    <row r="1" spans="1:2" x14ac:dyDescent="0.25">
      <c r="A1" s="6">
        <v>1</v>
      </c>
      <c r="B1" s="6">
        <v>7</v>
      </c>
    </row>
    <row r="2" spans="1:2" x14ac:dyDescent="0.25">
      <c r="A2" s="6">
        <v>2</v>
      </c>
      <c r="B2" s="6">
        <v>14</v>
      </c>
    </row>
    <row r="3" spans="1:2" x14ac:dyDescent="0.25">
      <c r="A3" s="6">
        <v>3</v>
      </c>
      <c r="B3" s="6">
        <v>20</v>
      </c>
    </row>
    <row r="4" spans="1:2" x14ac:dyDescent="0.25">
      <c r="A4" s="6">
        <v>4</v>
      </c>
      <c r="B4" s="6">
        <v>27</v>
      </c>
    </row>
    <row r="5" spans="1:2" ht="15.75" thickBot="1" x14ac:dyDescent="0.3">
      <c r="A5" s="6">
        <v>5</v>
      </c>
      <c r="B5" s="6">
        <v>34</v>
      </c>
    </row>
    <row r="6" spans="1:2" ht="15.75" thickTop="1" x14ac:dyDescent="0.25">
      <c r="A6" s="7">
        <v>6</v>
      </c>
      <c r="B6" s="7">
        <v>40</v>
      </c>
    </row>
    <row r="7" spans="1:2" ht="15.75" thickBot="1" x14ac:dyDescent="0.3">
      <c r="A7" s="6">
        <v>7</v>
      </c>
      <c r="B7" s="6">
        <v>43</v>
      </c>
    </row>
    <row r="8" spans="1:2" ht="15.75" thickTop="1" x14ac:dyDescent="0.25">
      <c r="A8" s="8">
        <v>8</v>
      </c>
      <c r="B8" s="8">
        <v>46</v>
      </c>
    </row>
    <row r="9" spans="1:2" x14ac:dyDescent="0.25">
      <c r="A9" s="6">
        <v>9</v>
      </c>
      <c r="B9" s="6">
        <v>48</v>
      </c>
    </row>
    <row r="10" spans="1:2" x14ac:dyDescent="0.25">
      <c r="A10" s="6">
        <v>10</v>
      </c>
      <c r="B10" s="6">
        <v>51</v>
      </c>
    </row>
    <row r="11" spans="1:2" x14ac:dyDescent="0.25">
      <c r="A11" s="6">
        <v>11</v>
      </c>
      <c r="B11" s="6">
        <v>54</v>
      </c>
    </row>
    <row r="12" spans="1:2" x14ac:dyDescent="0.25">
      <c r="A12" s="6">
        <v>12</v>
      </c>
      <c r="B12" s="6">
        <v>56</v>
      </c>
    </row>
    <row r="13" spans="1:2" x14ac:dyDescent="0.25">
      <c r="A13" s="6">
        <v>13</v>
      </c>
      <c r="B13" s="6">
        <v>59</v>
      </c>
    </row>
    <row r="14" spans="1:2" x14ac:dyDescent="0.25">
      <c r="A14" s="6">
        <v>14</v>
      </c>
      <c r="B14" s="6">
        <v>62</v>
      </c>
    </row>
    <row r="15" spans="1:2" x14ac:dyDescent="0.25">
      <c r="A15" s="6">
        <v>15</v>
      </c>
      <c r="B15" s="6">
        <v>64</v>
      </c>
    </row>
    <row r="16" spans="1:2" x14ac:dyDescent="0.25">
      <c r="A16" s="6">
        <v>16</v>
      </c>
      <c r="B16" s="6">
        <v>67</v>
      </c>
    </row>
    <row r="17" spans="1:2" x14ac:dyDescent="0.25">
      <c r="A17" s="6">
        <v>17</v>
      </c>
      <c r="B17" s="6">
        <v>70</v>
      </c>
    </row>
    <row r="18" spans="1:2" x14ac:dyDescent="0.25">
      <c r="A18" s="6">
        <v>18</v>
      </c>
      <c r="B18" s="6">
        <v>72</v>
      </c>
    </row>
    <row r="19" spans="1:2" x14ac:dyDescent="0.25">
      <c r="A19" s="6">
        <v>19</v>
      </c>
      <c r="B19" s="6">
        <v>75</v>
      </c>
    </row>
    <row r="20" spans="1:2" x14ac:dyDescent="0.25">
      <c r="A20" s="6">
        <v>20</v>
      </c>
      <c r="B20" s="6">
        <v>78</v>
      </c>
    </row>
    <row r="21" spans="1:2" x14ac:dyDescent="0.25">
      <c r="A21" s="6">
        <v>21</v>
      </c>
      <c r="B21" s="6">
        <v>80</v>
      </c>
    </row>
    <row r="22" spans="1:2" x14ac:dyDescent="0.25">
      <c r="A22" s="6">
        <v>22</v>
      </c>
      <c r="B22" s="6">
        <v>83</v>
      </c>
    </row>
    <row r="23" spans="1:2" x14ac:dyDescent="0.25">
      <c r="A23" s="6">
        <v>23</v>
      </c>
      <c r="B23" s="6">
        <v>85</v>
      </c>
    </row>
    <row r="24" spans="1:2" x14ac:dyDescent="0.25">
      <c r="A24" s="6">
        <v>24</v>
      </c>
      <c r="B24" s="6">
        <v>88</v>
      </c>
    </row>
    <row r="25" spans="1:2" x14ac:dyDescent="0.25">
      <c r="A25" s="6">
        <v>25</v>
      </c>
      <c r="B25" s="6">
        <v>90</v>
      </c>
    </row>
    <row r="26" spans="1:2" x14ac:dyDescent="0.25">
      <c r="A26" s="6">
        <v>26</v>
      </c>
      <c r="B26" s="6">
        <v>93</v>
      </c>
    </row>
    <row r="27" spans="1:2" x14ac:dyDescent="0.25">
      <c r="A27" s="6">
        <v>27</v>
      </c>
      <c r="B27" s="6">
        <v>95</v>
      </c>
    </row>
    <row r="28" spans="1:2" x14ac:dyDescent="0.25">
      <c r="A28" s="6">
        <v>28</v>
      </c>
      <c r="B28" s="6">
        <v>98</v>
      </c>
    </row>
    <row r="29" spans="1:2" x14ac:dyDescent="0.25">
      <c r="A29" s="6">
        <v>29</v>
      </c>
      <c r="B29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Таблица перевода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s16032006@dnevnik.ru</dc:creator>
  <cp:lastModifiedBy>s16032006@dnevnik.ru</cp:lastModifiedBy>
  <dcterms:created xsi:type="dcterms:W3CDTF">2024-05-14T16:14:40Z</dcterms:created>
  <dcterms:modified xsi:type="dcterms:W3CDTF">2024-06-06T12:50:29Z</dcterms:modified>
</cp:coreProperties>
</file>