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\Downloads\"/>
    </mc:Choice>
  </mc:AlternateContent>
  <xr:revisionPtr revIDLastSave="0" documentId="8_{9EBAAF4F-4E50-4998-BE99-26F283067E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<sst xmlns="http://schemas.openxmlformats.org/spreadsheetml/2006/main" count="244" uniqueCount="103">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</sst>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4" sqref="M4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3.33203125" customWidth="1"/>
    <col min="11" max="11" width="18" customWidth="1"/>
    <col min="12" max="12" width="10.88671875" customWidth="1"/>
    <col min="13" max="13" width="18.33203125" customWidth="1"/>
    <col min="14" max="14" width="26" customWidth="1"/>
    <col min="15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13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IF(AND(E11="Female",H11&lt;50000),"Eligible for gift","Not eligible")</f>
        <v>Not eligible</v>
      </c>
      <c r="K11" s="11" t="str">
        <f>IF(AND(H11&lt;30000,G11="CCD"),"Get 9000 as Bonus","No bonus")</f>
        <v>No bonus</v>
      </c>
      <c r="L11" s="11" t="str">
        <f>IF(YEAR(D11)&lt;1980,"Retired","Not Retired")</f>
        <v>Retired</v>
      </c>
      <c r="M11" s="11" t="str">
        <f>IF(AND(OR(G11="Sales", G11="Marketing"),H11&lt;45000),"Get bonus of 25000","No bonus")</f>
        <v>No bonus</v>
      </c>
      <c r="N11" s="11" t="str">
        <f>IF(AND(OR(G11="CEO",G11="Director")),"No gift","Gift 1500rs Amazon Voucher")</f>
        <v>Gift 1500rs Amazon Voucher</v>
      </c>
      <c r="O11" s="14">
        <f>IF(I11="north",5000,IF(I11="south",4000,IF(I11="east",4200,IF(I11="Mid West",3800))))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IF(AND(E12="Female",H12&lt;50000),"Eligible for gift","Not eligible")</f>
        <v>Not eligible</v>
      </c>
      <c r="K12" s="11" t="str">
        <f t="shared" ref="K12:K48" si="1">IF(AND(H12&lt;30000,G12="CCD"),"Get 9000 as Bonus","No bonus")</f>
        <v>No bonus</v>
      </c>
      <c r="L12" s="11" t="str">
        <f t="shared" ref="L12:L48" si="2">IF(YEAR(D12)&lt;1980,"Retired","Not Retired")</f>
        <v>Retired</v>
      </c>
      <c r="M12" s="11" t="str">
        <f t="shared" ref="M12:M48" si="3">IF(AND(OR(G12="Sales", G12="Marketing"),H12&lt;45000),"Get bonus of 25000","No bonus")</f>
        <v>Get bonus of 25000</v>
      </c>
      <c r="N12" s="11" t="str">
        <f t="shared" ref="N12:N48" si="4">IF(AND(OR(G12="CEO",G12="Director")),"No gift","Gift 1500rs Amazon Voucher")</f>
        <v>Gift 1500rs Amazon Voucher</v>
      </c>
      <c r="O12" s="14">
        <f t="shared" ref="O12:O48" si="5">IF(I12="north",5000,IF(I12="south",4000,IF(I12="east",4200,IF(I12="Mid West",3800))))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1" t="str">
        <f t="shared" si="4"/>
        <v>Gift 1500rs Amazon Voucher</v>
      </c>
      <c r="O13" s="14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1" t="str">
        <f t="shared" si="4"/>
        <v>Gift 1500rs Amazon Voucher</v>
      </c>
      <c r="O14" s="14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1" t="str">
        <f t="shared" si="4"/>
        <v>Gift 1500rs Amazon Voucher</v>
      </c>
      <c r="O15" s="14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1" t="str">
        <f t="shared" si="4"/>
        <v>No gift</v>
      </c>
      <c r="O16" s="14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</v>
      </c>
      <c r="K17" s="11" t="str">
        <f t="shared" si="1"/>
        <v>No bonus</v>
      </c>
      <c r="L17" s="11" t="str">
        <f t="shared" si="2"/>
        <v>Retired</v>
      </c>
      <c r="M17" s="11" t="str">
        <f t="shared" si="3"/>
        <v>No bonus</v>
      </c>
      <c r="N17" s="11" t="str">
        <f t="shared" si="4"/>
        <v>Gift 1500rs Amazon Voucher</v>
      </c>
      <c r="O17" s="14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</v>
      </c>
      <c r="K18" s="11" t="str">
        <f t="shared" si="1"/>
        <v>Get 9000 as Bonus</v>
      </c>
      <c r="L18" s="11" t="str">
        <f t="shared" si="2"/>
        <v>Not Retired</v>
      </c>
      <c r="M18" s="11" t="str">
        <f t="shared" si="3"/>
        <v>No bonus</v>
      </c>
      <c r="N18" s="11" t="str">
        <f t="shared" si="4"/>
        <v>Gift 1500rs Amazon Voucher</v>
      </c>
      <c r="O18" s="14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</v>
      </c>
      <c r="K19" s="11" t="str">
        <f t="shared" si="1"/>
        <v>No bonus</v>
      </c>
      <c r="L19" s="11" t="str">
        <f t="shared" si="2"/>
        <v>Retired</v>
      </c>
      <c r="M19" s="11" t="str">
        <f t="shared" si="3"/>
        <v>No bonus</v>
      </c>
      <c r="N19" s="11" t="str">
        <f t="shared" si="4"/>
        <v>Gift 1500rs Amazon Voucher</v>
      </c>
      <c r="O19" s="14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Not Retired</v>
      </c>
      <c r="M20" s="11" t="str">
        <f t="shared" si="3"/>
        <v>No bonus</v>
      </c>
      <c r="N20" s="11" t="str">
        <f t="shared" si="4"/>
        <v>Gift 1500rs Amazon Voucher</v>
      </c>
      <c r="O20" s="14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>No bonus</v>
      </c>
      <c r="L21" s="11" t="str">
        <f t="shared" si="2"/>
        <v>Retired</v>
      </c>
      <c r="M21" s="11" t="str">
        <f t="shared" si="3"/>
        <v>No bonus</v>
      </c>
      <c r="N21" s="11" t="str">
        <f t="shared" si="4"/>
        <v>Gift 1500rs Amazon Voucher</v>
      </c>
      <c r="O21" s="14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</v>
      </c>
      <c r="K22" s="11" t="str">
        <f t="shared" si="1"/>
        <v>No bonus</v>
      </c>
      <c r="L22" s="11" t="str">
        <f t="shared" si="2"/>
        <v>Not Retired</v>
      </c>
      <c r="M22" s="11" t="str">
        <f t="shared" si="3"/>
        <v>No bonus</v>
      </c>
      <c r="N22" s="11" t="str">
        <f t="shared" si="4"/>
        <v>Gift 1500rs Amazon Voucher</v>
      </c>
      <c r="O22" s="14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</v>
      </c>
      <c r="K23" s="11" t="str">
        <f t="shared" si="1"/>
        <v>No bonus</v>
      </c>
      <c r="L23" s="11" t="str">
        <f t="shared" si="2"/>
        <v>Not Retired</v>
      </c>
      <c r="M23" s="11" t="str">
        <f t="shared" si="3"/>
        <v>No bonus</v>
      </c>
      <c r="N23" s="11" t="str">
        <f t="shared" si="4"/>
        <v>Gift 1500rs Amazon Voucher</v>
      </c>
      <c r="O23" s="14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</v>
      </c>
      <c r="K24" s="11" t="str">
        <f t="shared" si="1"/>
        <v>No bonus</v>
      </c>
      <c r="L24" s="11" t="str">
        <f t="shared" si="2"/>
        <v>Not Retired</v>
      </c>
      <c r="M24" s="11" t="str">
        <f t="shared" si="3"/>
        <v>No bonus</v>
      </c>
      <c r="N24" s="11" t="str">
        <f t="shared" si="4"/>
        <v>Gift 1500rs Amazon Voucher</v>
      </c>
      <c r="O24" s="14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</v>
      </c>
      <c r="K25" s="11" t="str">
        <f t="shared" si="1"/>
        <v>No bonus</v>
      </c>
      <c r="L25" s="11" t="str">
        <f t="shared" si="2"/>
        <v>Not Retired</v>
      </c>
      <c r="M25" s="11" t="str">
        <f t="shared" si="3"/>
        <v>No bonus</v>
      </c>
      <c r="N25" s="11" t="str">
        <f t="shared" si="4"/>
        <v>No gift</v>
      </c>
      <c r="O25" s="14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Retired</v>
      </c>
      <c r="M26" s="11" t="str">
        <f t="shared" si="3"/>
        <v>No bonus</v>
      </c>
      <c r="N26" s="11" t="str">
        <f t="shared" si="4"/>
        <v>Gift 1500rs Amazon Voucher</v>
      </c>
      <c r="O26" s="14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>No bonus</v>
      </c>
      <c r="L27" s="11" t="str">
        <f t="shared" si="2"/>
        <v>Not Retired</v>
      </c>
      <c r="M27" s="11" t="str">
        <f t="shared" si="3"/>
        <v>Get bonus of 25000</v>
      </c>
      <c r="N27" s="11" t="str">
        <f t="shared" si="4"/>
        <v>Gift 1500rs Amazon Voucher</v>
      </c>
      <c r="O27" s="14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</v>
      </c>
      <c r="K28" s="11" t="str">
        <f t="shared" si="1"/>
        <v>No bonus</v>
      </c>
      <c r="L28" s="11" t="str">
        <f t="shared" si="2"/>
        <v>Not Retired</v>
      </c>
      <c r="M28" s="11" t="str">
        <f t="shared" si="3"/>
        <v>No bonus</v>
      </c>
      <c r="N28" s="11" t="str">
        <f t="shared" si="4"/>
        <v>Gift 1500rs Amazon Voucher</v>
      </c>
      <c r="O28" s="14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</v>
      </c>
      <c r="K29" s="11" t="str">
        <f t="shared" si="1"/>
        <v>No bonus</v>
      </c>
      <c r="L29" s="11" t="str">
        <f t="shared" si="2"/>
        <v>Not Retired</v>
      </c>
      <c r="M29" s="11" t="str">
        <f t="shared" si="3"/>
        <v>No bonus</v>
      </c>
      <c r="N29" s="11" t="str">
        <f t="shared" si="4"/>
        <v>Gift 1500rs Amazon Voucher</v>
      </c>
      <c r="O29" s="14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</v>
      </c>
      <c r="K30" s="11" t="str">
        <f t="shared" si="1"/>
        <v>No bonus</v>
      </c>
      <c r="L30" s="11" t="str">
        <f t="shared" si="2"/>
        <v>Not Retired</v>
      </c>
      <c r="M30" s="11" t="str">
        <f t="shared" si="3"/>
        <v>No bonus</v>
      </c>
      <c r="N30" s="11" t="str">
        <f t="shared" si="4"/>
        <v>Gift 1500rs Amazon Voucher</v>
      </c>
      <c r="O30" s="14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</v>
      </c>
      <c r="K31" s="11" t="str">
        <f t="shared" si="1"/>
        <v>No bonus</v>
      </c>
      <c r="L31" s="11" t="str">
        <f t="shared" si="2"/>
        <v>Not Retired</v>
      </c>
      <c r="M31" s="11" t="str">
        <f t="shared" si="3"/>
        <v>No bonus</v>
      </c>
      <c r="N31" s="11" t="str">
        <f t="shared" si="4"/>
        <v>Gift 1500rs Amazon Voucher</v>
      </c>
      <c r="O31" s="14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</v>
      </c>
      <c r="K32" s="11" t="str">
        <f t="shared" si="1"/>
        <v>No bonus</v>
      </c>
      <c r="L32" s="11" t="str">
        <f t="shared" si="2"/>
        <v>Not Retired</v>
      </c>
      <c r="M32" s="11" t="str">
        <f t="shared" si="3"/>
        <v>No bonus</v>
      </c>
      <c r="N32" s="11" t="str">
        <f t="shared" si="4"/>
        <v>Gift 1500rs Amazon Voucher</v>
      </c>
      <c r="O32" s="14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</v>
      </c>
      <c r="K33" s="11" t="str">
        <f t="shared" si="1"/>
        <v>No bonus</v>
      </c>
      <c r="L33" s="11" t="str">
        <f t="shared" si="2"/>
        <v>Not Retired</v>
      </c>
      <c r="M33" s="11" t="str">
        <f t="shared" si="3"/>
        <v>No bonus</v>
      </c>
      <c r="N33" s="11" t="str">
        <f t="shared" si="4"/>
        <v>Gift 1500rs Amazon Voucher</v>
      </c>
      <c r="O33" s="14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</v>
      </c>
      <c r="K34" s="11" t="str">
        <f t="shared" si="1"/>
        <v>No bonus</v>
      </c>
      <c r="L34" s="11" t="str">
        <f t="shared" si="2"/>
        <v>Not Retired</v>
      </c>
      <c r="M34" s="11" t="str">
        <f t="shared" si="3"/>
        <v>No bonus</v>
      </c>
      <c r="N34" s="11" t="str">
        <f t="shared" si="4"/>
        <v>Gift 1500rs Amazon Voucher</v>
      </c>
      <c r="O34" s="14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</v>
      </c>
      <c r="K35" s="11" t="str">
        <f t="shared" si="1"/>
        <v>No bonus</v>
      </c>
      <c r="L35" s="11" t="str">
        <f t="shared" si="2"/>
        <v>Not Retired</v>
      </c>
      <c r="M35" s="11" t="str">
        <f t="shared" si="3"/>
        <v>No bonus</v>
      </c>
      <c r="N35" s="11" t="str">
        <f t="shared" si="4"/>
        <v>Gift 1500rs Amazon Voucher</v>
      </c>
      <c r="O35" s="14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</v>
      </c>
      <c r="K36" s="11" t="str">
        <f t="shared" si="1"/>
        <v>No bonus</v>
      </c>
      <c r="L36" s="11" t="str">
        <f t="shared" si="2"/>
        <v>Retired</v>
      </c>
      <c r="M36" s="11" t="str">
        <f t="shared" si="3"/>
        <v>No bonus</v>
      </c>
      <c r="N36" s="11" t="str">
        <f t="shared" si="4"/>
        <v>Gift 1500rs Amazon Voucher</v>
      </c>
      <c r="O36" s="14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</v>
      </c>
      <c r="K37" s="11" t="str">
        <f t="shared" si="1"/>
        <v>No bonus</v>
      </c>
      <c r="L37" s="11" t="str">
        <f t="shared" si="2"/>
        <v>Not Retired</v>
      </c>
      <c r="M37" s="11" t="str">
        <f t="shared" si="3"/>
        <v>No bonus</v>
      </c>
      <c r="N37" s="11" t="str">
        <f t="shared" si="4"/>
        <v>Gift 1500rs Amazon Voucher</v>
      </c>
      <c r="O37" s="14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1" t="str">
        <f t="shared" si="4"/>
        <v>Gift 1500rs Amazon Voucher</v>
      </c>
      <c r="O38" s="14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</v>
      </c>
      <c r="K39" s="11" t="str">
        <f t="shared" si="1"/>
        <v>No bonus</v>
      </c>
      <c r="L39" s="11" t="str">
        <f t="shared" si="2"/>
        <v>Retired</v>
      </c>
      <c r="M39" s="11" t="str">
        <f t="shared" si="3"/>
        <v>No bonus</v>
      </c>
      <c r="N39" s="11" t="str">
        <f t="shared" si="4"/>
        <v>Gift 1500rs Amazon Voucher</v>
      </c>
      <c r="O39" s="14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</v>
      </c>
      <c r="K40" s="11" t="str">
        <f t="shared" si="1"/>
        <v>No bonus</v>
      </c>
      <c r="L40" s="11" t="str">
        <f t="shared" si="2"/>
        <v>Not Retired</v>
      </c>
      <c r="M40" s="11" t="str">
        <f t="shared" si="3"/>
        <v>No bonus</v>
      </c>
      <c r="N40" s="11" t="str">
        <f t="shared" si="4"/>
        <v>Gift 1500rs Amazon Voucher</v>
      </c>
      <c r="O40" s="14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</v>
      </c>
      <c r="K41" s="11" t="str">
        <f t="shared" si="1"/>
        <v>No bonus</v>
      </c>
      <c r="L41" s="11" t="str">
        <f t="shared" si="2"/>
        <v>Not Retired</v>
      </c>
      <c r="M41" s="11" t="str">
        <f t="shared" si="3"/>
        <v>No bonus</v>
      </c>
      <c r="N41" s="11" t="str">
        <f t="shared" si="4"/>
        <v>Gift 1500rs Amazon Voucher</v>
      </c>
      <c r="O41" s="14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</v>
      </c>
      <c r="K42" s="11" t="str">
        <f t="shared" si="1"/>
        <v>No bonus</v>
      </c>
      <c r="L42" s="11" t="str">
        <f t="shared" si="2"/>
        <v>Not Retired</v>
      </c>
      <c r="M42" s="11" t="str">
        <f t="shared" si="3"/>
        <v>No bonus</v>
      </c>
      <c r="N42" s="11" t="str">
        <f t="shared" si="4"/>
        <v>No gift</v>
      </c>
      <c r="O42" s="14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</v>
      </c>
      <c r="K43" s="11" t="str">
        <f t="shared" si="1"/>
        <v>No bonus</v>
      </c>
      <c r="L43" s="11" t="str">
        <f t="shared" si="2"/>
        <v>Not Retired</v>
      </c>
      <c r="M43" s="11" t="str">
        <f t="shared" si="3"/>
        <v>No bonus</v>
      </c>
      <c r="N43" s="11" t="str">
        <f t="shared" si="4"/>
        <v>Gift 1500rs Amazon Voucher</v>
      </c>
      <c r="O43" s="14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</v>
      </c>
      <c r="K44" s="11" t="str">
        <f t="shared" si="1"/>
        <v>No bonus</v>
      </c>
      <c r="L44" s="11" t="str">
        <f t="shared" si="2"/>
        <v>Not Retired</v>
      </c>
      <c r="M44" s="11" t="str">
        <f t="shared" si="3"/>
        <v>No bonus</v>
      </c>
      <c r="N44" s="11" t="str">
        <f t="shared" si="4"/>
        <v>Gift 1500rs Amazon Voucher</v>
      </c>
      <c r="O44" s="14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</v>
      </c>
      <c r="K45" s="11" t="str">
        <f t="shared" si="1"/>
        <v>No bonus</v>
      </c>
      <c r="L45" s="11" t="str">
        <f t="shared" si="2"/>
        <v>Not Retired</v>
      </c>
      <c r="M45" s="11" t="str">
        <f t="shared" si="3"/>
        <v>No bonus</v>
      </c>
      <c r="N45" s="11" t="str">
        <f t="shared" si="4"/>
        <v>Gift 1500rs Amazon Voucher</v>
      </c>
      <c r="O45" s="14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</v>
      </c>
      <c r="K46" s="11" t="str">
        <f t="shared" si="1"/>
        <v>No bonus</v>
      </c>
      <c r="L46" s="11" t="str">
        <f t="shared" si="2"/>
        <v>Not Retired</v>
      </c>
      <c r="M46" s="11" t="str">
        <f t="shared" si="3"/>
        <v>No bonus</v>
      </c>
      <c r="N46" s="11" t="str">
        <f t="shared" si="4"/>
        <v>Gift 1500rs Amazon Voucher</v>
      </c>
      <c r="O46" s="14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</v>
      </c>
      <c r="K47" s="11" t="str">
        <f t="shared" si="1"/>
        <v>No bonus</v>
      </c>
      <c r="L47" s="11" t="str">
        <f t="shared" si="2"/>
        <v>Not Retired</v>
      </c>
      <c r="M47" s="11" t="str">
        <f t="shared" si="3"/>
        <v>No bonus</v>
      </c>
      <c r="N47" s="11" t="str">
        <f t="shared" si="4"/>
        <v>Gift 1500rs Amazon Voucher</v>
      </c>
      <c r="O47" s="14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</v>
      </c>
      <c r="K48" s="11" t="str">
        <f t="shared" si="1"/>
        <v>No bonus</v>
      </c>
      <c r="L48" s="11" t="str">
        <f t="shared" si="2"/>
        <v>Not Retired</v>
      </c>
      <c r="M48" s="11" t="str">
        <f t="shared" si="3"/>
        <v>No bonus</v>
      </c>
      <c r="N48" s="11" t="str">
        <f t="shared" si="4"/>
        <v>Gift 1500rs Amazon Voucher</v>
      </c>
      <c r="O48" s="14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</cp:lastModifiedBy>
  <dcterms:created xsi:type="dcterms:W3CDTF">2020-05-11T11:02:27Z</dcterms:created>
  <dcterms:modified xsi:type="dcterms:W3CDTF">2023-08-08T17:48:24Z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2023-08-08T06:38:44Z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ced58f57-8135-40ca-a41f-fa58eff8c4cd</vt:lpwstr>
  </property>
  <property fmtid="{D5CDD505-2E9C-101B-9397-08002B2CF9AE}" pid="7" name="MSIP_Label_defa4170-0d19-0005-0004-bc88714345d2_ActionId">
    <vt:lpwstr>423dc6c8-a446-4f1c-ba57-2b335f5af231</vt:lpwstr>
  </property>
  <property fmtid="{D5CDD505-2E9C-101B-9397-08002B2CF9AE}" pid="8" name="MSIP_Label_defa4170-0d19-0005-0004-bc88714345d2_ContentBits">
    <vt:lpwstr>0</vt:lpwstr>
  </property>
</Properties>
</file>