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rescat4-29.1" sheetId="1" r:id="rId1"/>
  </sheets>
  <calcPr calcId="0"/>
</workbook>
</file>

<file path=xl/calcChain.xml><?xml version="1.0" encoding="utf-8"?>
<calcChain xmlns="http://schemas.openxmlformats.org/spreadsheetml/2006/main">
  <c r="AP79" i="1" l="1"/>
  <c r="AP63" i="1"/>
  <c r="AP58" i="1"/>
  <c r="AP73" i="1"/>
  <c r="AP81" i="1"/>
  <c r="AP37" i="1"/>
  <c r="AP25" i="1"/>
  <c r="AP18" i="1"/>
  <c r="AP60" i="1"/>
  <c r="AP28" i="1"/>
  <c r="AP15" i="1"/>
  <c r="AP64" i="1"/>
  <c r="AP12" i="1"/>
  <c r="AP35" i="1"/>
  <c r="AP24" i="1"/>
  <c r="AP8" i="1"/>
  <c r="AP31" i="1"/>
  <c r="AP29" i="1"/>
  <c r="AP55" i="1"/>
  <c r="AP17" i="1"/>
  <c r="AP61" i="1"/>
  <c r="AP14" i="1"/>
  <c r="AP76" i="1"/>
  <c r="AP66" i="1"/>
  <c r="AP56" i="1"/>
  <c r="AP30" i="1"/>
  <c r="AP80" i="1"/>
  <c r="AP33" i="1"/>
  <c r="AP72" i="1"/>
  <c r="AP21" i="1"/>
  <c r="AP59" i="1"/>
  <c r="AP62" i="1"/>
  <c r="AP27" i="1"/>
  <c r="AP16" i="1"/>
  <c r="AP70" i="1"/>
  <c r="AP67" i="1"/>
  <c r="AP20" i="1"/>
  <c r="AP26" i="1"/>
  <c r="AP9" i="1"/>
  <c r="AP57" i="1"/>
  <c r="AP82" i="1"/>
  <c r="AP19" i="1"/>
  <c r="AP69" i="1"/>
  <c r="AP75" i="1"/>
  <c r="AP68" i="1"/>
  <c r="AP11" i="1"/>
  <c r="AP23" i="1"/>
  <c r="AP13" i="1"/>
  <c r="AP71" i="1"/>
  <c r="AP84" i="1"/>
  <c r="AP22" i="1"/>
  <c r="AP34" i="1"/>
  <c r="AP2" i="1"/>
  <c r="AP36" i="1"/>
  <c r="AP10" i="1"/>
  <c r="AP53" i="1"/>
  <c r="AP50" i="1"/>
  <c r="AP54" i="1"/>
  <c r="AP49" i="1"/>
  <c r="AP52" i="1"/>
  <c r="AP51" i="1"/>
  <c r="AP40" i="1"/>
  <c r="AP48" i="1"/>
  <c r="AP47" i="1"/>
  <c r="AP46" i="1"/>
  <c r="AP45" i="1"/>
  <c r="AP44" i="1"/>
  <c r="AP43" i="1"/>
  <c r="AP42" i="1"/>
  <c r="AP41" i="1"/>
  <c r="AP39" i="1"/>
  <c r="AP38" i="1"/>
  <c r="AP65" i="1"/>
  <c r="AP3" i="1"/>
  <c r="AP78" i="1"/>
  <c r="AP77" i="1"/>
  <c r="AP4" i="1"/>
  <c r="AP83" i="1"/>
  <c r="AP32" i="1"/>
  <c r="AP85" i="1"/>
  <c r="AP5" i="1"/>
  <c r="AP6" i="1"/>
  <c r="AP7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74" i="1"/>
  <c r="Z81" i="1"/>
  <c r="Z64" i="1"/>
  <c r="Z77" i="1"/>
  <c r="Z73" i="1"/>
  <c r="Z17" i="1"/>
  <c r="Z72" i="1"/>
  <c r="Z57" i="1"/>
  <c r="Z14" i="1"/>
  <c r="Z36" i="1"/>
  <c r="Z21" i="1"/>
  <c r="Z74" i="1"/>
  <c r="Z10" i="1"/>
  <c r="Z8" i="1"/>
  <c r="Z28" i="1"/>
  <c r="Z60" i="1"/>
  <c r="Z12" i="1"/>
  <c r="Z31" i="1"/>
  <c r="Z70" i="1"/>
  <c r="Z23" i="1"/>
  <c r="Z19" i="1"/>
  <c r="Z79" i="1"/>
  <c r="Z9" i="1"/>
  <c r="Z62" i="1"/>
  <c r="Z27" i="1"/>
  <c r="Z44" i="1"/>
  <c r="Z25" i="1"/>
  <c r="Z29" i="1"/>
  <c r="Z75" i="1"/>
  <c r="Z26" i="1"/>
  <c r="Z71" i="1"/>
  <c r="Z30" i="1"/>
  <c r="Z76" i="1"/>
  <c r="Z82" i="1"/>
  <c r="Z65" i="1"/>
  <c r="Z13" i="1"/>
  <c r="Z18" i="1"/>
  <c r="Z7" i="1"/>
  <c r="Z63" i="1"/>
  <c r="Z84" i="1"/>
  <c r="Z22" i="1"/>
  <c r="Z66" i="1"/>
  <c r="Z11" i="1"/>
  <c r="Z20" i="1"/>
  <c r="Z15" i="1"/>
  <c r="Z33" i="1"/>
  <c r="Z34" i="1"/>
  <c r="Z16" i="1"/>
  <c r="Z37" i="1"/>
  <c r="Z59" i="1"/>
  <c r="Z24" i="1"/>
  <c r="Z38" i="1"/>
  <c r="Z58" i="1"/>
  <c r="Z43" i="1"/>
  <c r="Z5" i="1"/>
  <c r="Z6" i="1"/>
  <c r="Z83" i="1"/>
  <c r="Z61" i="1"/>
  <c r="Z68" i="1"/>
  <c r="Z69" i="1"/>
  <c r="Z35" i="1"/>
  <c r="Z39" i="1"/>
  <c r="Z40" i="1"/>
  <c r="Z41" i="1"/>
  <c r="Z42" i="1"/>
  <c r="Z45" i="1"/>
  <c r="Z46" i="1"/>
  <c r="Z47" i="1"/>
  <c r="Z48" i="1"/>
  <c r="Z49" i="1"/>
  <c r="Z50" i="1"/>
  <c r="Z51" i="1"/>
  <c r="Z52" i="1"/>
  <c r="Z53" i="1"/>
  <c r="Z54" i="1"/>
  <c r="Z55" i="1"/>
  <c r="Z56" i="1"/>
  <c r="Z32" i="1"/>
  <c r="Z85" i="1"/>
  <c r="Z80" i="1"/>
  <c r="Z78" i="1"/>
  <c r="Z2" i="1"/>
  <c r="Z3" i="1"/>
  <c r="Z4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67" i="1"/>
</calcChain>
</file>

<file path=xl/sharedStrings.xml><?xml version="1.0" encoding="utf-8"?>
<sst xmlns="http://schemas.openxmlformats.org/spreadsheetml/2006/main" count="430" uniqueCount="115">
  <si>
    <t>Domain</t>
  </si>
  <si>
    <t>Total Resources</t>
  </si>
  <si>
    <t>Consistent Resources</t>
  </si>
  <si>
    <t>Content-Inconsistent Resources</t>
  </si>
  <si>
    <t>Synonym Resources</t>
  </si>
  <si>
    <t>Inconsistent Resources</t>
  </si>
  <si>
    <t>Failed Resources</t>
  </si>
  <si>
    <t>Total Resource bytes</t>
  </si>
  <si>
    <t>Consistent Resource bytes</t>
  </si>
  <si>
    <t>Content-Inconsistent Resource bytes</t>
  </si>
  <si>
    <t>Synonym Resource bytes</t>
  </si>
  <si>
    <t>Inconsistent Resource bytes</t>
  </si>
  <si>
    <t>Failed Resource bytes</t>
  </si>
  <si>
    <t>163.com</t>
  </si>
  <si>
    <t>360.cn</t>
  </si>
  <si>
    <t>adcash.com</t>
  </si>
  <si>
    <t>adobe.com</t>
  </si>
  <si>
    <t>alibaba.com</t>
  </si>
  <si>
    <t>aliexpress.com</t>
  </si>
  <si>
    <t>alipay.com</t>
  </si>
  <si>
    <t>amazon.cn</t>
  </si>
  <si>
    <t>amazon.co.jp</t>
  </si>
  <si>
    <t>amazon.com</t>
  </si>
  <si>
    <t>amazon.co.uk</t>
  </si>
  <si>
    <t>amazon.de</t>
  </si>
  <si>
    <t>apple.com</t>
  </si>
  <si>
    <t>ask.com</t>
  </si>
  <si>
    <t>baidu.com</t>
  </si>
  <si>
    <t>bbc.co.uk</t>
  </si>
  <si>
    <t>bing.com</t>
  </si>
  <si>
    <t>blogger.com</t>
  </si>
  <si>
    <t>blogspot.com</t>
  </si>
  <si>
    <t>chinadaily.com.cn</t>
  </si>
  <si>
    <t>cnn.com</t>
  </si>
  <si>
    <t>cntv.cn</t>
  </si>
  <si>
    <t>craigslist.org</t>
  </si>
  <si>
    <t>dailymotion.com</t>
  </si>
  <si>
    <t>diply.com</t>
  </si>
  <si>
    <t>dropbox.com</t>
  </si>
  <si>
    <t>ebay.com</t>
  </si>
  <si>
    <t>ebay.co.uk</t>
  </si>
  <si>
    <t>ebay.de</t>
  </si>
  <si>
    <t>espn.go.com</t>
  </si>
  <si>
    <t>facebook.com</t>
  </si>
  <si>
    <t>fc2.com</t>
  </si>
  <si>
    <t>flipkart.com</t>
  </si>
  <si>
    <t>gmw.cn</t>
  </si>
  <si>
    <t>go.com</t>
  </si>
  <si>
    <t>googleadservices.com</t>
  </si>
  <si>
    <t>google.ca</t>
  </si>
  <si>
    <t>google.co.in</t>
  </si>
  <si>
    <t>google.co.jp</t>
  </si>
  <si>
    <t>google.com</t>
  </si>
  <si>
    <t>google.com.au</t>
  </si>
  <si>
    <t>google.com.br</t>
  </si>
  <si>
    <t>google.com.hk</t>
  </si>
  <si>
    <t>google.com.mx</t>
  </si>
  <si>
    <t>google.com.tr</t>
  </si>
  <si>
    <t>google.co.uk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</si>
  <si>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</si>
  <si>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</si>
  <si>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</si>
  <si>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</si>
  <si>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</si>
  <si>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</si>
  <si>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</si>
  <si>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</si>
  <si>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huffingtonpost.com</t>
  </si>
  <si>
    <t>imdb.com</t>
  </si>
  <si>
    <t>imgur.com</t>
  </si>
  <si>
    <t>instagram.com</t>
  </si>
  <si>
    <t>kickass.so</t>
  </si>
  <si>
    <t>linkedin.com</t>
  </si>
  <si>
    <t>live.com</t>
  </si>
  <si>
    <t>mail.ru</t>
  </si>
  <si>
    <t>microsoft.com</t>
  </si>
  <si>
    <t>msn.com</t>
  </si>
  <si>
    <t>naver.com</t>
  </si>
  <si>
    <t>netflix.com</t>
  </si>
  <si>
    <t>nicovideo.jp</t>
  </si>
  <si>
    <t>ok.ru</t>
  </si>
  <si>
    <t>onclickads.net</t>
  </si>
  <si>
    <t>paypal.com</t>
  </si>
  <si>
    <t>people.com.cn</t>
  </si>
  <si>
    <t>pinterest.com</t>
  </si>
  <si>
    <t>pornhub.com</t>
  </si>
  <si>
    <t>qq.com</t>
  </si>
  <si>
    <t>rakuten.co.jp</t>
  </si>
  <si>
    <t>reddit.com</t>
  </si>
  <si>
    <t>sina.com.cn</t>
  </si>
  <si>
    <t>sohu.com</t>
  </si>
  <si>
    <t>soso.com</t>
  </si>
  <si>
    <t>stackoverflow.com</t>
  </si>
  <si>
    <t>taobao.com</t>
  </si>
  <si>
    <t>t.co</t>
  </si>
  <si>
    <t>tmall.com</t>
  </si>
  <si>
    <t>tudou.com</t>
  </si>
  <si>
    <t>tumblr.com</t>
  </si>
  <si>
    <t>twitter.com</t>
  </si>
  <si>
    <t>vk.com</t>
  </si>
  <si>
    <t>weibo.com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</si>
  <si>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</si>
  <si>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</si>
  <si>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</si>
  <si>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</si>
  <si>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</si>
  <si>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</si>
  <si>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</si>
  <si>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</si>
  <si>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</si>
  <si>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</si>
  <si>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youradexchange.com</t>
  </si>
  <si>
    <t>youtube.com</t>
  </si>
  <si>
    <t>Percent Consistent</t>
  </si>
  <si>
    <t>Percent Consistent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</si>
</sst>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9" fontId="0" fillId="0" borderId="0" xfId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Number of Resources in Each Category Across all Fetches by Site - First 50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'rescat4-29.1'!$C$1</c:f>
              <c:strCache>
                <c:ptCount val="1"/>
                <c:pt idx="0">
                  <c:v>Consistent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rakuten.co.jp</c:v>
                </c:pt>
                <c:pt idx="1">
                  <c:v>dailymotion.com</c:v>
                </c:pt>
                <c:pt idx="2">
                  <c:v>163.com</c:v>
                </c:pt>
                <c:pt idx="3">
                  <c:v>sina.com.cn</c:v>
                </c:pt>
                <c:pt idx="4">
                  <c:v>sohu.com</c:v>
                </c:pt>
                <c:pt idx="5">
                  <c:v>youku.com</c:v>
                </c:pt>
                <c:pt idx="6">
                  <c:v>huffingtonpost.com</c:v>
                </c:pt>
                <c:pt idx="7">
                  <c:v>amazon.com</c:v>
                </c:pt>
                <c:pt idx="8">
                  <c:v>qq.com</c:v>
                </c:pt>
                <c:pt idx="9">
                  <c:v>people.com.cn</c:v>
                </c:pt>
                <c:pt idx="10">
                  <c:v>taobao.com</c:v>
                </c:pt>
                <c:pt idx="11">
                  <c:v>cnn.com</c:v>
                </c:pt>
                <c:pt idx="12">
                  <c:v>ebay.de</c:v>
                </c:pt>
                <c:pt idx="13">
                  <c:v>ebay.co.uk</c:v>
                </c:pt>
                <c:pt idx="14">
                  <c:v>ebay.com</c:v>
                </c:pt>
                <c:pt idx="15">
                  <c:v>amazon.cn</c:v>
                </c:pt>
                <c:pt idx="16">
                  <c:v>chinadaily.com.cn</c:v>
                </c:pt>
                <c:pt idx="17">
                  <c:v>gmw.cn</c:v>
                </c:pt>
                <c:pt idx="18">
                  <c:v>imdb.com</c:v>
                </c:pt>
                <c:pt idx="19">
                  <c:v>microsoft.com</c:v>
                </c:pt>
                <c:pt idx="20">
                  <c:v>wikia.com</c:v>
                </c:pt>
                <c:pt idx="21">
                  <c:v>aliexpress.com</c:v>
                </c:pt>
                <c:pt idx="22">
                  <c:v>imgur.com</c:v>
                </c:pt>
                <c:pt idx="23">
                  <c:v>naver.com</c:v>
                </c:pt>
                <c:pt idx="24">
                  <c:v>xhamster.com</c:v>
                </c:pt>
                <c:pt idx="25">
                  <c:v>hao123.com</c:v>
                </c:pt>
                <c:pt idx="26">
                  <c:v>nicovideo.jp</c:v>
                </c:pt>
                <c:pt idx="27">
                  <c:v>tudou.com</c:v>
                </c:pt>
                <c:pt idx="28">
                  <c:v>fc2.com</c:v>
                </c:pt>
                <c:pt idx="29">
                  <c:v>adcash.com</c:v>
                </c:pt>
                <c:pt idx="30">
                  <c:v>pornhub.com</c:v>
                </c:pt>
                <c:pt idx="31">
                  <c:v>youtube.com</c:v>
                </c:pt>
                <c:pt idx="32">
                  <c:v>amazon.co.jp</c:v>
                </c:pt>
                <c:pt idx="33">
                  <c:v>ask.com</c:v>
                </c:pt>
                <c:pt idx="34">
                  <c:v>amazon.de</c:v>
                </c:pt>
                <c:pt idx="35">
                  <c:v>bbc.co.uk</c:v>
                </c:pt>
                <c:pt idx="36">
                  <c:v>go.com</c:v>
                </c:pt>
                <c:pt idx="37">
                  <c:v>xvideos.com</c:v>
                </c:pt>
                <c:pt idx="38">
                  <c:v>amazon.co.uk</c:v>
                </c:pt>
                <c:pt idx="39">
                  <c:v>diply.com</c:v>
                </c:pt>
                <c:pt idx="40">
                  <c:v>espn.go.com</c:v>
                </c:pt>
                <c:pt idx="41">
                  <c:v>adobe.com</c:v>
                </c:pt>
                <c:pt idx="42">
                  <c:v>alipay.com</c:v>
                </c:pt>
                <c:pt idx="43">
                  <c:v>reddit.com</c:v>
                </c:pt>
                <c:pt idx="44">
                  <c:v>360.cn</c:v>
                </c:pt>
                <c:pt idx="45">
                  <c:v>flipkart.com</c:v>
                </c:pt>
                <c:pt idx="46">
                  <c:v>tmall.com</c:v>
                </c:pt>
                <c:pt idx="47">
                  <c:v>apple.com</c:v>
                </c:pt>
                <c:pt idx="48">
                  <c:v>yahoo.co.jp</c:v>
                </c:pt>
                <c:pt idx="49">
                  <c:v>yandex.ru</c:v>
                </c:pt>
              </c:strCache>
            </c:strRef>
          </c:cat>
          <c:val>
            <c:numRef>
              <c:f>'rescat4-29.1'!$C$2:$C$51</c:f>
              <c:numCache>
                <c:formatCode>General</c:formatCode>
                <c:ptCount val="50"/>
                <c:pt idx="0">
                  <c:v>389</c:v>
                </c:pt>
                <c:pt idx="1">
                  <c:v>74</c:v>
                </c:pt>
                <c:pt idx="2">
                  <c:v>215</c:v>
                </c:pt>
                <c:pt idx="3">
                  <c:v>117</c:v>
                </c:pt>
                <c:pt idx="4">
                  <c:v>131</c:v>
                </c:pt>
                <c:pt idx="5">
                  <c:v>228</c:v>
                </c:pt>
                <c:pt idx="6">
                  <c:v>118</c:v>
                </c:pt>
                <c:pt idx="7">
                  <c:v>136</c:v>
                </c:pt>
                <c:pt idx="8">
                  <c:v>188</c:v>
                </c:pt>
                <c:pt idx="9">
                  <c:v>140</c:v>
                </c:pt>
                <c:pt idx="10">
                  <c:v>160</c:v>
                </c:pt>
                <c:pt idx="11">
                  <c:v>72</c:v>
                </c:pt>
                <c:pt idx="12">
                  <c:v>146</c:v>
                </c:pt>
                <c:pt idx="13">
                  <c:v>146</c:v>
                </c:pt>
                <c:pt idx="14">
                  <c:v>121</c:v>
                </c:pt>
                <c:pt idx="15">
                  <c:v>90</c:v>
                </c:pt>
                <c:pt idx="16">
                  <c:v>118</c:v>
                </c:pt>
                <c:pt idx="17">
                  <c:v>89</c:v>
                </c:pt>
                <c:pt idx="18">
                  <c:v>57</c:v>
                </c:pt>
                <c:pt idx="19">
                  <c:v>86</c:v>
                </c:pt>
                <c:pt idx="20">
                  <c:v>82</c:v>
                </c:pt>
                <c:pt idx="21">
                  <c:v>30</c:v>
                </c:pt>
                <c:pt idx="22">
                  <c:v>78</c:v>
                </c:pt>
                <c:pt idx="23">
                  <c:v>51</c:v>
                </c:pt>
                <c:pt idx="24">
                  <c:v>69</c:v>
                </c:pt>
                <c:pt idx="25">
                  <c:v>56</c:v>
                </c:pt>
                <c:pt idx="26">
                  <c:v>61</c:v>
                </c:pt>
                <c:pt idx="27">
                  <c:v>57</c:v>
                </c:pt>
                <c:pt idx="28">
                  <c:v>27</c:v>
                </c:pt>
                <c:pt idx="29">
                  <c:v>50</c:v>
                </c:pt>
                <c:pt idx="30">
                  <c:v>30</c:v>
                </c:pt>
                <c:pt idx="31">
                  <c:v>46</c:v>
                </c:pt>
                <c:pt idx="32">
                  <c:v>23</c:v>
                </c:pt>
                <c:pt idx="33">
                  <c:v>10</c:v>
                </c:pt>
                <c:pt idx="34">
                  <c:v>31</c:v>
                </c:pt>
                <c:pt idx="35">
                  <c:v>48</c:v>
                </c:pt>
                <c:pt idx="36">
                  <c:v>46</c:v>
                </c:pt>
                <c:pt idx="37">
                  <c:v>49</c:v>
                </c:pt>
                <c:pt idx="38">
                  <c:v>30</c:v>
                </c:pt>
                <c:pt idx="39">
                  <c:v>5</c:v>
                </c:pt>
                <c:pt idx="40">
                  <c:v>41</c:v>
                </c:pt>
                <c:pt idx="41">
                  <c:v>24</c:v>
                </c:pt>
                <c:pt idx="42">
                  <c:v>38</c:v>
                </c:pt>
                <c:pt idx="43">
                  <c:v>34</c:v>
                </c:pt>
                <c:pt idx="44">
                  <c:v>35</c:v>
                </c:pt>
                <c:pt idx="45">
                  <c:v>27</c:v>
                </c:pt>
                <c:pt idx="46">
                  <c:v>24</c:v>
                </c:pt>
                <c:pt idx="47">
                  <c:v>27</c:v>
                </c:pt>
                <c:pt idx="48">
                  <c:v>22</c:v>
                </c:pt>
                <c:pt idx="49">
                  <c:v>19</c:v>
                </c:pt>
              </c:numCache>
            </c:numRef>
          </c:val>
        </c:ser>
        <c:ser>
          <c:idx val="2"/>
          <c:order val="1"/>
          <c:tx>
            <c:strRef>
              <c:f>'rescat4-29.1'!$D$1</c:f>
              <c:strCache>
                <c:ptCount val="1"/>
                <c:pt idx="0">
                  <c:v>Content-Inconsistent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rakuten.co.jp</c:v>
                </c:pt>
                <c:pt idx="1">
                  <c:v>dailymotion.com</c:v>
                </c:pt>
                <c:pt idx="2">
                  <c:v>163.com</c:v>
                </c:pt>
                <c:pt idx="3">
                  <c:v>sina.com.cn</c:v>
                </c:pt>
                <c:pt idx="4">
                  <c:v>sohu.com</c:v>
                </c:pt>
                <c:pt idx="5">
                  <c:v>youku.com</c:v>
                </c:pt>
                <c:pt idx="6">
                  <c:v>huffingtonpost.com</c:v>
                </c:pt>
                <c:pt idx="7">
                  <c:v>amazon.com</c:v>
                </c:pt>
                <c:pt idx="8">
                  <c:v>qq.com</c:v>
                </c:pt>
                <c:pt idx="9">
                  <c:v>people.com.cn</c:v>
                </c:pt>
                <c:pt idx="10">
                  <c:v>taobao.com</c:v>
                </c:pt>
                <c:pt idx="11">
                  <c:v>cnn.com</c:v>
                </c:pt>
                <c:pt idx="12">
                  <c:v>ebay.de</c:v>
                </c:pt>
                <c:pt idx="13">
                  <c:v>ebay.co.uk</c:v>
                </c:pt>
                <c:pt idx="14">
                  <c:v>ebay.com</c:v>
                </c:pt>
                <c:pt idx="15">
                  <c:v>amazon.cn</c:v>
                </c:pt>
                <c:pt idx="16">
                  <c:v>chinadaily.com.cn</c:v>
                </c:pt>
                <c:pt idx="17">
                  <c:v>gmw.cn</c:v>
                </c:pt>
                <c:pt idx="18">
                  <c:v>imdb.com</c:v>
                </c:pt>
                <c:pt idx="19">
                  <c:v>microsoft.com</c:v>
                </c:pt>
                <c:pt idx="20">
                  <c:v>wikia.com</c:v>
                </c:pt>
                <c:pt idx="21">
                  <c:v>aliexpress.com</c:v>
                </c:pt>
                <c:pt idx="22">
                  <c:v>imgur.com</c:v>
                </c:pt>
                <c:pt idx="23">
                  <c:v>naver.com</c:v>
                </c:pt>
                <c:pt idx="24">
                  <c:v>xhamster.com</c:v>
                </c:pt>
                <c:pt idx="25">
                  <c:v>hao123.com</c:v>
                </c:pt>
                <c:pt idx="26">
                  <c:v>nicovideo.jp</c:v>
                </c:pt>
                <c:pt idx="27">
                  <c:v>tudou.com</c:v>
                </c:pt>
                <c:pt idx="28">
                  <c:v>fc2.com</c:v>
                </c:pt>
                <c:pt idx="29">
                  <c:v>adcash.com</c:v>
                </c:pt>
                <c:pt idx="30">
                  <c:v>pornhub.com</c:v>
                </c:pt>
                <c:pt idx="31">
                  <c:v>youtube.com</c:v>
                </c:pt>
                <c:pt idx="32">
                  <c:v>amazon.co.jp</c:v>
                </c:pt>
                <c:pt idx="33">
                  <c:v>ask.com</c:v>
                </c:pt>
                <c:pt idx="34">
                  <c:v>amazon.de</c:v>
                </c:pt>
                <c:pt idx="35">
                  <c:v>bbc.co.uk</c:v>
                </c:pt>
                <c:pt idx="36">
                  <c:v>go.com</c:v>
                </c:pt>
                <c:pt idx="37">
                  <c:v>xvideos.com</c:v>
                </c:pt>
                <c:pt idx="38">
                  <c:v>amazon.co.uk</c:v>
                </c:pt>
                <c:pt idx="39">
                  <c:v>diply.com</c:v>
                </c:pt>
                <c:pt idx="40">
                  <c:v>espn.go.com</c:v>
                </c:pt>
                <c:pt idx="41">
                  <c:v>adobe.com</c:v>
                </c:pt>
                <c:pt idx="42">
                  <c:v>alipay.com</c:v>
                </c:pt>
                <c:pt idx="43">
                  <c:v>reddit.com</c:v>
                </c:pt>
                <c:pt idx="44">
                  <c:v>360.cn</c:v>
                </c:pt>
                <c:pt idx="45">
                  <c:v>flipkart.com</c:v>
                </c:pt>
                <c:pt idx="46">
                  <c:v>tmall.com</c:v>
                </c:pt>
                <c:pt idx="47">
                  <c:v>apple.com</c:v>
                </c:pt>
                <c:pt idx="48">
                  <c:v>yahoo.co.jp</c:v>
                </c:pt>
                <c:pt idx="49">
                  <c:v>yandex.ru</c:v>
                </c:pt>
              </c:strCache>
            </c:strRef>
          </c:cat>
          <c:val>
            <c:numRef>
              <c:f>'rescat4-29.1'!$D$2:$D$51</c:f>
              <c:numCache>
                <c:formatCode>General</c:formatCode>
                <c:ptCount val="50"/>
                <c:pt idx="0">
                  <c:v>1</c:v>
                </c:pt>
                <c:pt idx="1">
                  <c:v>13.6666666666666</c:v>
                </c:pt>
                <c:pt idx="2">
                  <c:v>12.4444444444444</c:v>
                </c:pt>
                <c:pt idx="3">
                  <c:v>4.75</c:v>
                </c:pt>
                <c:pt idx="4">
                  <c:v>5.6666666666666599</c:v>
                </c:pt>
                <c:pt idx="5">
                  <c:v>3</c:v>
                </c:pt>
                <c:pt idx="6">
                  <c:v>7.8</c:v>
                </c:pt>
                <c:pt idx="7">
                  <c:v>3.1</c:v>
                </c:pt>
                <c:pt idx="8">
                  <c:v>0</c:v>
                </c:pt>
                <c:pt idx="9">
                  <c:v>27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2.8</c:v>
                </c:pt>
                <c:pt idx="31">
                  <c:v>1</c:v>
                </c:pt>
                <c:pt idx="32">
                  <c:v>1</c:v>
                </c:pt>
                <c:pt idx="33">
                  <c:v>2.2000000000000002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1.2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ser>
          <c:idx val="3"/>
          <c:order val="2"/>
          <c:tx>
            <c:strRef>
              <c:f>'rescat4-29.1'!$E$1</c:f>
              <c:strCache>
                <c:ptCount val="1"/>
                <c:pt idx="0">
                  <c:v>Synonym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rakuten.co.jp</c:v>
                </c:pt>
                <c:pt idx="1">
                  <c:v>dailymotion.com</c:v>
                </c:pt>
                <c:pt idx="2">
                  <c:v>163.com</c:v>
                </c:pt>
                <c:pt idx="3">
                  <c:v>sina.com.cn</c:v>
                </c:pt>
                <c:pt idx="4">
                  <c:v>sohu.com</c:v>
                </c:pt>
                <c:pt idx="5">
                  <c:v>youku.com</c:v>
                </c:pt>
                <c:pt idx="6">
                  <c:v>huffingtonpost.com</c:v>
                </c:pt>
                <c:pt idx="7">
                  <c:v>amazon.com</c:v>
                </c:pt>
                <c:pt idx="8">
                  <c:v>qq.com</c:v>
                </c:pt>
                <c:pt idx="9">
                  <c:v>people.com.cn</c:v>
                </c:pt>
                <c:pt idx="10">
                  <c:v>taobao.com</c:v>
                </c:pt>
                <c:pt idx="11">
                  <c:v>cnn.com</c:v>
                </c:pt>
                <c:pt idx="12">
                  <c:v>ebay.de</c:v>
                </c:pt>
                <c:pt idx="13">
                  <c:v>ebay.co.uk</c:v>
                </c:pt>
                <c:pt idx="14">
                  <c:v>ebay.com</c:v>
                </c:pt>
                <c:pt idx="15">
                  <c:v>amazon.cn</c:v>
                </c:pt>
                <c:pt idx="16">
                  <c:v>chinadaily.com.cn</c:v>
                </c:pt>
                <c:pt idx="17">
                  <c:v>gmw.cn</c:v>
                </c:pt>
                <c:pt idx="18">
                  <c:v>imdb.com</c:v>
                </c:pt>
                <c:pt idx="19">
                  <c:v>microsoft.com</c:v>
                </c:pt>
                <c:pt idx="20">
                  <c:v>wikia.com</c:v>
                </c:pt>
                <c:pt idx="21">
                  <c:v>aliexpress.com</c:v>
                </c:pt>
                <c:pt idx="22">
                  <c:v>imgur.com</c:v>
                </c:pt>
                <c:pt idx="23">
                  <c:v>naver.com</c:v>
                </c:pt>
                <c:pt idx="24">
                  <c:v>xhamster.com</c:v>
                </c:pt>
                <c:pt idx="25">
                  <c:v>hao123.com</c:v>
                </c:pt>
                <c:pt idx="26">
                  <c:v>nicovideo.jp</c:v>
                </c:pt>
                <c:pt idx="27">
                  <c:v>tudou.com</c:v>
                </c:pt>
                <c:pt idx="28">
                  <c:v>fc2.com</c:v>
                </c:pt>
                <c:pt idx="29">
                  <c:v>adcash.com</c:v>
                </c:pt>
                <c:pt idx="30">
                  <c:v>pornhub.com</c:v>
                </c:pt>
                <c:pt idx="31">
                  <c:v>youtube.com</c:v>
                </c:pt>
                <c:pt idx="32">
                  <c:v>amazon.co.jp</c:v>
                </c:pt>
                <c:pt idx="33">
                  <c:v>ask.com</c:v>
                </c:pt>
                <c:pt idx="34">
                  <c:v>amazon.de</c:v>
                </c:pt>
                <c:pt idx="35">
                  <c:v>bbc.co.uk</c:v>
                </c:pt>
                <c:pt idx="36">
                  <c:v>go.com</c:v>
                </c:pt>
                <c:pt idx="37">
                  <c:v>xvideos.com</c:v>
                </c:pt>
                <c:pt idx="38">
                  <c:v>amazon.co.uk</c:v>
                </c:pt>
                <c:pt idx="39">
                  <c:v>diply.com</c:v>
                </c:pt>
                <c:pt idx="40">
                  <c:v>espn.go.com</c:v>
                </c:pt>
                <c:pt idx="41">
                  <c:v>adobe.com</c:v>
                </c:pt>
                <c:pt idx="42">
                  <c:v>alipay.com</c:v>
                </c:pt>
                <c:pt idx="43">
                  <c:v>reddit.com</c:v>
                </c:pt>
                <c:pt idx="44">
                  <c:v>360.cn</c:v>
                </c:pt>
                <c:pt idx="45">
                  <c:v>flipkart.com</c:v>
                </c:pt>
                <c:pt idx="46">
                  <c:v>tmall.com</c:v>
                </c:pt>
                <c:pt idx="47">
                  <c:v>apple.com</c:v>
                </c:pt>
                <c:pt idx="48">
                  <c:v>yahoo.co.jp</c:v>
                </c:pt>
                <c:pt idx="49">
                  <c:v>yandex.ru</c:v>
                </c:pt>
              </c:strCache>
            </c:strRef>
          </c:cat>
          <c:val>
            <c:numRef>
              <c:f>'rescat4-29.1'!$E$2:$E$51</c:f>
              <c:numCache>
                <c:formatCode>General</c:formatCode>
                <c:ptCount val="50"/>
                <c:pt idx="0">
                  <c:v>42.5</c:v>
                </c:pt>
                <c:pt idx="1">
                  <c:v>138.222222222222</c:v>
                </c:pt>
                <c:pt idx="2">
                  <c:v>44</c:v>
                </c:pt>
                <c:pt idx="3">
                  <c:v>44.375</c:v>
                </c:pt>
                <c:pt idx="4">
                  <c:v>58.6666666666666</c:v>
                </c:pt>
                <c:pt idx="5">
                  <c:v>6.2</c:v>
                </c:pt>
                <c:pt idx="6">
                  <c:v>58.5</c:v>
                </c:pt>
                <c:pt idx="7">
                  <c:v>16.3</c:v>
                </c:pt>
                <c:pt idx="8">
                  <c:v>22</c:v>
                </c:pt>
                <c:pt idx="9">
                  <c:v>16.899999999999999</c:v>
                </c:pt>
                <c:pt idx="10">
                  <c:v>15.6</c:v>
                </c:pt>
                <c:pt idx="11">
                  <c:v>51.8</c:v>
                </c:pt>
                <c:pt idx="12">
                  <c:v>8</c:v>
                </c:pt>
                <c:pt idx="13">
                  <c:v>5</c:v>
                </c:pt>
                <c:pt idx="14">
                  <c:v>6</c:v>
                </c:pt>
                <c:pt idx="15">
                  <c:v>1.9</c:v>
                </c:pt>
                <c:pt idx="16">
                  <c:v>15</c:v>
                </c:pt>
                <c:pt idx="17">
                  <c:v>16</c:v>
                </c:pt>
                <c:pt idx="18">
                  <c:v>20.6</c:v>
                </c:pt>
                <c:pt idx="19">
                  <c:v>6.2</c:v>
                </c:pt>
                <c:pt idx="20">
                  <c:v>9</c:v>
                </c:pt>
                <c:pt idx="21">
                  <c:v>63</c:v>
                </c:pt>
                <c:pt idx="22">
                  <c:v>6.6</c:v>
                </c:pt>
                <c:pt idx="23">
                  <c:v>4.5999999999999996</c:v>
                </c:pt>
                <c:pt idx="24">
                  <c:v>3</c:v>
                </c:pt>
                <c:pt idx="25">
                  <c:v>18.375</c:v>
                </c:pt>
                <c:pt idx="26">
                  <c:v>13</c:v>
                </c:pt>
                <c:pt idx="27">
                  <c:v>1.8</c:v>
                </c:pt>
                <c:pt idx="28">
                  <c:v>14.4</c:v>
                </c:pt>
                <c:pt idx="29">
                  <c:v>4</c:v>
                </c:pt>
                <c:pt idx="30">
                  <c:v>9.3000000000000007</c:v>
                </c:pt>
                <c:pt idx="31">
                  <c:v>1</c:v>
                </c:pt>
                <c:pt idx="32">
                  <c:v>4</c:v>
                </c:pt>
                <c:pt idx="33">
                  <c:v>8.5</c:v>
                </c:pt>
                <c:pt idx="34">
                  <c:v>3</c:v>
                </c:pt>
                <c:pt idx="35">
                  <c:v>2.9</c:v>
                </c:pt>
                <c:pt idx="36">
                  <c:v>4.2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2.5</c:v>
                </c:pt>
                <c:pt idx="44">
                  <c:v>5</c:v>
                </c:pt>
                <c:pt idx="45">
                  <c:v>4.3</c:v>
                </c:pt>
                <c:pt idx="46">
                  <c:v>5.9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</c:numCache>
            </c:numRef>
          </c:val>
        </c:ser>
        <c:ser>
          <c:idx val="4"/>
          <c:order val="3"/>
          <c:tx>
            <c:strRef>
              <c:f>'rescat4-29.1'!$F$1</c:f>
              <c:strCache>
                <c:ptCount val="1"/>
                <c:pt idx="0">
                  <c:v>Inconsistent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rakuten.co.jp</c:v>
                </c:pt>
                <c:pt idx="1">
                  <c:v>dailymotion.com</c:v>
                </c:pt>
                <c:pt idx="2">
                  <c:v>163.com</c:v>
                </c:pt>
                <c:pt idx="3">
                  <c:v>sina.com.cn</c:v>
                </c:pt>
                <c:pt idx="4">
                  <c:v>sohu.com</c:v>
                </c:pt>
                <c:pt idx="5">
                  <c:v>youku.com</c:v>
                </c:pt>
                <c:pt idx="6">
                  <c:v>huffingtonpost.com</c:v>
                </c:pt>
                <c:pt idx="7">
                  <c:v>amazon.com</c:v>
                </c:pt>
                <c:pt idx="8">
                  <c:v>qq.com</c:v>
                </c:pt>
                <c:pt idx="9">
                  <c:v>people.com.cn</c:v>
                </c:pt>
                <c:pt idx="10">
                  <c:v>taobao.com</c:v>
                </c:pt>
                <c:pt idx="11">
                  <c:v>cnn.com</c:v>
                </c:pt>
                <c:pt idx="12">
                  <c:v>ebay.de</c:v>
                </c:pt>
                <c:pt idx="13">
                  <c:v>ebay.co.uk</c:v>
                </c:pt>
                <c:pt idx="14">
                  <c:v>ebay.com</c:v>
                </c:pt>
                <c:pt idx="15">
                  <c:v>amazon.cn</c:v>
                </c:pt>
                <c:pt idx="16">
                  <c:v>chinadaily.com.cn</c:v>
                </c:pt>
                <c:pt idx="17">
                  <c:v>gmw.cn</c:v>
                </c:pt>
                <c:pt idx="18">
                  <c:v>imdb.com</c:v>
                </c:pt>
                <c:pt idx="19">
                  <c:v>microsoft.com</c:v>
                </c:pt>
                <c:pt idx="20">
                  <c:v>wikia.com</c:v>
                </c:pt>
                <c:pt idx="21">
                  <c:v>aliexpress.com</c:v>
                </c:pt>
                <c:pt idx="22">
                  <c:v>imgur.com</c:v>
                </c:pt>
                <c:pt idx="23">
                  <c:v>naver.com</c:v>
                </c:pt>
                <c:pt idx="24">
                  <c:v>xhamster.com</c:v>
                </c:pt>
                <c:pt idx="25">
                  <c:v>hao123.com</c:v>
                </c:pt>
                <c:pt idx="26">
                  <c:v>nicovideo.jp</c:v>
                </c:pt>
                <c:pt idx="27">
                  <c:v>tudou.com</c:v>
                </c:pt>
                <c:pt idx="28">
                  <c:v>fc2.com</c:v>
                </c:pt>
                <c:pt idx="29">
                  <c:v>adcash.com</c:v>
                </c:pt>
                <c:pt idx="30">
                  <c:v>pornhub.com</c:v>
                </c:pt>
                <c:pt idx="31">
                  <c:v>youtube.com</c:v>
                </c:pt>
                <c:pt idx="32">
                  <c:v>amazon.co.jp</c:v>
                </c:pt>
                <c:pt idx="33">
                  <c:v>ask.com</c:v>
                </c:pt>
                <c:pt idx="34">
                  <c:v>amazon.de</c:v>
                </c:pt>
                <c:pt idx="35">
                  <c:v>bbc.co.uk</c:v>
                </c:pt>
                <c:pt idx="36">
                  <c:v>go.com</c:v>
                </c:pt>
                <c:pt idx="37">
                  <c:v>xvideos.com</c:v>
                </c:pt>
                <c:pt idx="38">
                  <c:v>amazon.co.uk</c:v>
                </c:pt>
                <c:pt idx="39">
                  <c:v>diply.com</c:v>
                </c:pt>
                <c:pt idx="40">
                  <c:v>espn.go.com</c:v>
                </c:pt>
                <c:pt idx="41">
                  <c:v>adobe.com</c:v>
                </c:pt>
                <c:pt idx="42">
                  <c:v>alipay.com</c:v>
                </c:pt>
                <c:pt idx="43">
                  <c:v>reddit.com</c:v>
                </c:pt>
                <c:pt idx="44">
                  <c:v>360.cn</c:v>
                </c:pt>
                <c:pt idx="45">
                  <c:v>flipkart.com</c:v>
                </c:pt>
                <c:pt idx="46">
                  <c:v>tmall.com</c:v>
                </c:pt>
                <c:pt idx="47">
                  <c:v>apple.com</c:v>
                </c:pt>
                <c:pt idx="48">
                  <c:v>yahoo.co.jp</c:v>
                </c:pt>
                <c:pt idx="49">
                  <c:v>yandex.ru</c:v>
                </c:pt>
              </c:strCache>
            </c:strRef>
          </c:cat>
          <c:val>
            <c:numRef>
              <c:f>'rescat4-29.1'!$F$2:$F$51</c:f>
              <c:numCache>
                <c:formatCode>General</c:formatCode>
                <c:ptCount val="50"/>
                <c:pt idx="0">
                  <c:v>317.5</c:v>
                </c:pt>
                <c:pt idx="1">
                  <c:v>28.2222222222222</c:v>
                </c:pt>
                <c:pt idx="2">
                  <c:v>82.7777777777777</c:v>
                </c:pt>
                <c:pt idx="3">
                  <c:v>117.375</c:v>
                </c:pt>
                <c:pt idx="4">
                  <c:v>98.5</c:v>
                </c:pt>
                <c:pt idx="5">
                  <c:v>28.2</c:v>
                </c:pt>
                <c:pt idx="6">
                  <c:v>12.2</c:v>
                </c:pt>
                <c:pt idx="7">
                  <c:v>61</c:v>
                </c:pt>
                <c:pt idx="8">
                  <c:v>0</c:v>
                </c:pt>
                <c:pt idx="9">
                  <c:v>14.8</c:v>
                </c:pt>
                <c:pt idx="10">
                  <c:v>15.7</c:v>
                </c:pt>
                <c:pt idx="11">
                  <c:v>22.2</c:v>
                </c:pt>
                <c:pt idx="12">
                  <c:v>9.75</c:v>
                </c:pt>
                <c:pt idx="13">
                  <c:v>7.4</c:v>
                </c:pt>
                <c:pt idx="14">
                  <c:v>27.6666666666666</c:v>
                </c:pt>
                <c:pt idx="15">
                  <c:v>49.5</c:v>
                </c:pt>
                <c:pt idx="16">
                  <c:v>0</c:v>
                </c:pt>
                <c:pt idx="17">
                  <c:v>1.55555555555555</c:v>
                </c:pt>
                <c:pt idx="18">
                  <c:v>7.9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27.1</c:v>
                </c:pt>
                <c:pt idx="24">
                  <c:v>14</c:v>
                </c:pt>
                <c:pt idx="25">
                  <c:v>7.125</c:v>
                </c:pt>
                <c:pt idx="26">
                  <c:v>0</c:v>
                </c:pt>
                <c:pt idx="27">
                  <c:v>9.1</c:v>
                </c:pt>
                <c:pt idx="28">
                  <c:v>8.6</c:v>
                </c:pt>
                <c:pt idx="29">
                  <c:v>0</c:v>
                </c:pt>
                <c:pt idx="30">
                  <c:v>19.899999999999999</c:v>
                </c:pt>
                <c:pt idx="31">
                  <c:v>9.8000000000000007</c:v>
                </c:pt>
                <c:pt idx="32">
                  <c:v>19.100000000000001</c:v>
                </c:pt>
                <c:pt idx="33">
                  <c:v>21.6</c:v>
                </c:pt>
                <c:pt idx="34">
                  <c:v>9.1999999999999993</c:v>
                </c:pt>
                <c:pt idx="35">
                  <c:v>0</c:v>
                </c:pt>
                <c:pt idx="36">
                  <c:v>1.1000000000000001</c:v>
                </c:pt>
                <c:pt idx="37">
                  <c:v>3</c:v>
                </c:pt>
                <c:pt idx="38">
                  <c:v>8.6999999999999993</c:v>
                </c:pt>
                <c:pt idx="39">
                  <c:v>45.3</c:v>
                </c:pt>
                <c:pt idx="40">
                  <c:v>2</c:v>
                </c:pt>
                <c:pt idx="41">
                  <c:v>8.8000000000000007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3.3</c:v>
                </c:pt>
                <c:pt idx="46">
                  <c:v>0.2</c:v>
                </c:pt>
                <c:pt idx="47">
                  <c:v>0</c:v>
                </c:pt>
                <c:pt idx="48">
                  <c:v>4</c:v>
                </c:pt>
                <c:pt idx="49">
                  <c:v>1</c:v>
                </c:pt>
              </c:numCache>
            </c:numRef>
          </c:val>
        </c:ser>
        <c:ser>
          <c:idx val="5"/>
          <c:order val="4"/>
          <c:tx>
            <c:strRef>
              <c:f>'rescat4-29.1'!$G$1</c:f>
              <c:strCache>
                <c:ptCount val="1"/>
                <c:pt idx="0">
                  <c:v>Failed Resources</c:v>
                </c:pt>
              </c:strCache>
            </c:strRef>
          </c:tx>
          <c:invertIfNegative val="0"/>
          <c:cat>
            <c:strRef>
              <c:f>'rescat4-29.1'!$A$2:$A$51</c:f>
              <c:strCache>
                <c:ptCount val="50"/>
                <c:pt idx="0">
                  <c:v>rakuten.co.jp</c:v>
                </c:pt>
                <c:pt idx="1">
                  <c:v>dailymotion.com</c:v>
                </c:pt>
                <c:pt idx="2">
                  <c:v>163.com</c:v>
                </c:pt>
                <c:pt idx="3">
                  <c:v>sina.com.cn</c:v>
                </c:pt>
                <c:pt idx="4">
                  <c:v>sohu.com</c:v>
                </c:pt>
                <c:pt idx="5">
                  <c:v>youku.com</c:v>
                </c:pt>
                <c:pt idx="6">
                  <c:v>huffingtonpost.com</c:v>
                </c:pt>
                <c:pt idx="7">
                  <c:v>amazon.com</c:v>
                </c:pt>
                <c:pt idx="8">
                  <c:v>qq.com</c:v>
                </c:pt>
                <c:pt idx="9">
                  <c:v>people.com.cn</c:v>
                </c:pt>
                <c:pt idx="10">
                  <c:v>taobao.com</c:v>
                </c:pt>
                <c:pt idx="11">
                  <c:v>cnn.com</c:v>
                </c:pt>
                <c:pt idx="12">
                  <c:v>ebay.de</c:v>
                </c:pt>
                <c:pt idx="13">
                  <c:v>ebay.co.uk</c:v>
                </c:pt>
                <c:pt idx="14">
                  <c:v>ebay.com</c:v>
                </c:pt>
                <c:pt idx="15">
                  <c:v>amazon.cn</c:v>
                </c:pt>
                <c:pt idx="16">
                  <c:v>chinadaily.com.cn</c:v>
                </c:pt>
                <c:pt idx="17">
                  <c:v>gmw.cn</c:v>
                </c:pt>
                <c:pt idx="18">
                  <c:v>imdb.com</c:v>
                </c:pt>
                <c:pt idx="19">
                  <c:v>microsoft.com</c:v>
                </c:pt>
                <c:pt idx="20">
                  <c:v>wikia.com</c:v>
                </c:pt>
                <c:pt idx="21">
                  <c:v>aliexpress.com</c:v>
                </c:pt>
                <c:pt idx="22">
                  <c:v>imgur.com</c:v>
                </c:pt>
                <c:pt idx="23">
                  <c:v>naver.com</c:v>
                </c:pt>
                <c:pt idx="24">
                  <c:v>xhamster.com</c:v>
                </c:pt>
                <c:pt idx="25">
                  <c:v>hao123.com</c:v>
                </c:pt>
                <c:pt idx="26">
                  <c:v>nicovideo.jp</c:v>
                </c:pt>
                <c:pt idx="27">
                  <c:v>tudou.com</c:v>
                </c:pt>
                <c:pt idx="28">
                  <c:v>fc2.com</c:v>
                </c:pt>
                <c:pt idx="29">
                  <c:v>adcash.com</c:v>
                </c:pt>
                <c:pt idx="30">
                  <c:v>pornhub.com</c:v>
                </c:pt>
                <c:pt idx="31">
                  <c:v>youtube.com</c:v>
                </c:pt>
                <c:pt idx="32">
                  <c:v>amazon.co.jp</c:v>
                </c:pt>
                <c:pt idx="33">
                  <c:v>ask.com</c:v>
                </c:pt>
                <c:pt idx="34">
                  <c:v>amazon.de</c:v>
                </c:pt>
                <c:pt idx="35">
                  <c:v>bbc.co.uk</c:v>
                </c:pt>
                <c:pt idx="36">
                  <c:v>go.com</c:v>
                </c:pt>
                <c:pt idx="37">
                  <c:v>xvideos.com</c:v>
                </c:pt>
                <c:pt idx="38">
                  <c:v>amazon.co.uk</c:v>
                </c:pt>
                <c:pt idx="39">
                  <c:v>diply.com</c:v>
                </c:pt>
                <c:pt idx="40">
                  <c:v>espn.go.com</c:v>
                </c:pt>
                <c:pt idx="41">
                  <c:v>adobe.com</c:v>
                </c:pt>
                <c:pt idx="42">
                  <c:v>alipay.com</c:v>
                </c:pt>
                <c:pt idx="43">
                  <c:v>reddit.com</c:v>
                </c:pt>
                <c:pt idx="44">
                  <c:v>360.cn</c:v>
                </c:pt>
                <c:pt idx="45">
                  <c:v>flipkart.com</c:v>
                </c:pt>
                <c:pt idx="46">
                  <c:v>tmall.com</c:v>
                </c:pt>
                <c:pt idx="47">
                  <c:v>apple.com</c:v>
                </c:pt>
                <c:pt idx="48">
                  <c:v>yahoo.co.jp</c:v>
                </c:pt>
                <c:pt idx="49">
                  <c:v>yandex.ru</c:v>
                </c:pt>
              </c:strCache>
            </c:strRef>
          </c:cat>
          <c:val>
            <c:numRef>
              <c:f>'rescat4-29.1'!$G$2:$G$51</c:f>
              <c:numCache>
                <c:formatCode>General</c:formatCode>
                <c:ptCount val="50"/>
                <c:pt idx="0">
                  <c:v>4</c:v>
                </c:pt>
                <c:pt idx="1">
                  <c:v>159.666666666666</c:v>
                </c:pt>
                <c:pt idx="2">
                  <c:v>31.6666666666666</c:v>
                </c:pt>
                <c:pt idx="3">
                  <c:v>21.875</c:v>
                </c:pt>
                <c:pt idx="4">
                  <c:v>11</c:v>
                </c:pt>
                <c:pt idx="5">
                  <c:v>6.3</c:v>
                </c:pt>
                <c:pt idx="6">
                  <c:v>65.099999999999994</c:v>
                </c:pt>
                <c:pt idx="7">
                  <c:v>3.7</c:v>
                </c:pt>
                <c:pt idx="8">
                  <c:v>9</c:v>
                </c:pt>
                <c:pt idx="9">
                  <c:v>3.6</c:v>
                </c:pt>
                <c:pt idx="10">
                  <c:v>5</c:v>
                </c:pt>
                <c:pt idx="11">
                  <c:v>16.600000000000001</c:v>
                </c:pt>
                <c:pt idx="12">
                  <c:v>4</c:v>
                </c:pt>
                <c:pt idx="13">
                  <c:v>4.4000000000000004</c:v>
                </c:pt>
                <c:pt idx="14">
                  <c:v>3</c:v>
                </c:pt>
                <c:pt idx="15">
                  <c:v>13</c:v>
                </c:pt>
                <c:pt idx="16">
                  <c:v>4</c:v>
                </c:pt>
                <c:pt idx="17">
                  <c:v>14</c:v>
                </c:pt>
                <c:pt idx="18">
                  <c:v>25.4</c:v>
                </c:pt>
                <c:pt idx="19">
                  <c:v>11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2.8</c:v>
                </c:pt>
                <c:pt idx="24">
                  <c:v>1</c:v>
                </c:pt>
                <c:pt idx="25">
                  <c:v>5.125</c:v>
                </c:pt>
                <c:pt idx="26">
                  <c:v>3</c:v>
                </c:pt>
                <c:pt idx="27">
                  <c:v>6.2</c:v>
                </c:pt>
                <c:pt idx="28">
                  <c:v>13.2</c:v>
                </c:pt>
                <c:pt idx="29">
                  <c:v>9</c:v>
                </c:pt>
                <c:pt idx="30">
                  <c:v>1</c:v>
                </c:pt>
                <c:pt idx="31">
                  <c:v>3</c:v>
                </c:pt>
                <c:pt idx="32">
                  <c:v>10</c:v>
                </c:pt>
                <c:pt idx="33">
                  <c:v>14.3</c:v>
                </c:pt>
                <c:pt idx="34">
                  <c:v>11.8</c:v>
                </c:pt>
                <c:pt idx="35">
                  <c:v>4</c:v>
                </c:pt>
                <c:pt idx="36">
                  <c:v>2.6</c:v>
                </c:pt>
                <c:pt idx="37">
                  <c:v>1.1000000000000001</c:v>
                </c:pt>
                <c:pt idx="38">
                  <c:v>11</c:v>
                </c:pt>
                <c:pt idx="39">
                  <c:v>1</c:v>
                </c:pt>
                <c:pt idx="40">
                  <c:v>5</c:v>
                </c:pt>
                <c:pt idx="41">
                  <c:v>8</c:v>
                </c:pt>
                <c:pt idx="42">
                  <c:v>1</c:v>
                </c:pt>
                <c:pt idx="43">
                  <c:v>2.2000000000000002</c:v>
                </c:pt>
                <c:pt idx="44">
                  <c:v>0</c:v>
                </c:pt>
                <c:pt idx="45">
                  <c:v>2.6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3121920"/>
        <c:axId val="113123712"/>
      </c:barChart>
      <c:catAx>
        <c:axId val="113121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3123712"/>
        <c:crosses val="autoZero"/>
        <c:auto val="1"/>
        <c:lblAlgn val="ctr"/>
        <c:lblOffset val="100"/>
        <c:noMultiLvlLbl val="0"/>
      </c:catAx>
      <c:valAx>
        <c:axId val="11312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Resources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3121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Resources in Each Category Across all Fetches by Site - Last 50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'rescat4-29.1'!$C$1</c:f>
              <c:strCache>
                <c:ptCount val="1"/>
                <c:pt idx="0">
                  <c:v>Consistent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stackoverflow.com</c:v>
                </c:pt>
                <c:pt idx="1">
                  <c:v>msn.com</c:v>
                </c:pt>
                <c:pt idx="2">
                  <c:v>vk.com</c:v>
                </c:pt>
                <c:pt idx="3">
                  <c:v>alibaba.com</c:v>
                </c:pt>
                <c:pt idx="4">
                  <c:v>cntv.cn</c:v>
                </c:pt>
                <c:pt idx="5">
                  <c:v>wikipedia.org</c:v>
                </c:pt>
                <c:pt idx="6">
                  <c:v>netflix.com</c:v>
                </c:pt>
                <c:pt idx="7">
                  <c:v>soso.com</c:v>
                </c:pt>
                <c:pt idx="8">
                  <c:v>blogger.com</c:v>
                </c:pt>
                <c:pt idx="9">
                  <c:v>blogspot.com</c:v>
                </c:pt>
                <c:pt idx="10">
                  <c:v>craigslist.org</c:v>
                </c:pt>
                <c:pt idx="11">
                  <c:v>google.com.br</c:v>
                </c:pt>
                <c:pt idx="12">
                  <c:v>google.com.tr</c:v>
                </c:pt>
                <c:pt idx="13">
                  <c:v>google.pl</c:v>
                </c:pt>
                <c:pt idx="14">
                  <c:v>google.ru</c:v>
                </c:pt>
                <c:pt idx="15">
                  <c:v>googleadservices.com</c:v>
                </c:pt>
                <c:pt idx="16">
                  <c:v>google.ca</c:v>
                </c:pt>
                <c:pt idx="17">
                  <c:v>google.co.in</c:v>
                </c:pt>
                <c:pt idx="18">
                  <c:v>google.co.jp</c:v>
                </c:pt>
                <c:pt idx="19">
                  <c:v>google.com</c:v>
                </c:pt>
                <c:pt idx="20">
                  <c:v>google.com.au</c:v>
                </c:pt>
                <c:pt idx="21">
                  <c:v>google.com.mx</c:v>
                </c:pt>
                <c:pt idx="22">
                  <c:v>google.co.uk</c:v>
                </c:pt>
                <c:pt idx="23">
                  <c:v>google.de</c:v>
                </c:pt>
                <c:pt idx="24">
                  <c:v>google.es</c:v>
                </c:pt>
                <c:pt idx="25">
                  <c:v>google.fr</c:v>
                </c:pt>
                <c:pt idx="26">
                  <c:v>google.it</c:v>
                </c:pt>
                <c:pt idx="27">
                  <c:v>google.com.hk</c:v>
                </c:pt>
                <c:pt idx="28">
                  <c:v>onclickads.net</c:v>
                </c:pt>
                <c:pt idx="29">
                  <c:v>weibo.com</c:v>
                </c:pt>
                <c:pt idx="30">
                  <c:v>bing.com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'rescat4-29.1'!$C$52:$C$101</c:f>
              <c:numCache>
                <c:formatCode>General</c:formatCode>
                <c:ptCount val="50"/>
                <c:pt idx="0">
                  <c:v>22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"/>
          <c:order val="1"/>
          <c:tx>
            <c:strRef>
              <c:f>'rescat4-29.1'!$D$1</c:f>
              <c:strCache>
                <c:ptCount val="1"/>
                <c:pt idx="0">
                  <c:v>Content-Inconsistent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stackoverflow.com</c:v>
                </c:pt>
                <c:pt idx="1">
                  <c:v>msn.com</c:v>
                </c:pt>
                <c:pt idx="2">
                  <c:v>vk.com</c:v>
                </c:pt>
                <c:pt idx="3">
                  <c:v>alibaba.com</c:v>
                </c:pt>
                <c:pt idx="4">
                  <c:v>cntv.cn</c:v>
                </c:pt>
                <c:pt idx="5">
                  <c:v>wikipedia.org</c:v>
                </c:pt>
                <c:pt idx="6">
                  <c:v>netflix.com</c:v>
                </c:pt>
                <c:pt idx="7">
                  <c:v>soso.com</c:v>
                </c:pt>
                <c:pt idx="8">
                  <c:v>blogger.com</c:v>
                </c:pt>
                <c:pt idx="9">
                  <c:v>blogspot.com</c:v>
                </c:pt>
                <c:pt idx="10">
                  <c:v>craigslist.org</c:v>
                </c:pt>
                <c:pt idx="11">
                  <c:v>google.com.br</c:v>
                </c:pt>
                <c:pt idx="12">
                  <c:v>google.com.tr</c:v>
                </c:pt>
                <c:pt idx="13">
                  <c:v>google.pl</c:v>
                </c:pt>
                <c:pt idx="14">
                  <c:v>google.ru</c:v>
                </c:pt>
                <c:pt idx="15">
                  <c:v>googleadservices.com</c:v>
                </c:pt>
                <c:pt idx="16">
                  <c:v>google.ca</c:v>
                </c:pt>
                <c:pt idx="17">
                  <c:v>google.co.in</c:v>
                </c:pt>
                <c:pt idx="18">
                  <c:v>google.co.jp</c:v>
                </c:pt>
                <c:pt idx="19">
                  <c:v>google.com</c:v>
                </c:pt>
                <c:pt idx="20">
                  <c:v>google.com.au</c:v>
                </c:pt>
                <c:pt idx="21">
                  <c:v>google.com.mx</c:v>
                </c:pt>
                <c:pt idx="22">
                  <c:v>google.co.uk</c:v>
                </c:pt>
                <c:pt idx="23">
                  <c:v>google.de</c:v>
                </c:pt>
                <c:pt idx="24">
                  <c:v>google.es</c:v>
                </c:pt>
                <c:pt idx="25">
                  <c:v>google.fr</c:v>
                </c:pt>
                <c:pt idx="26">
                  <c:v>google.it</c:v>
                </c:pt>
                <c:pt idx="27">
                  <c:v>google.com.hk</c:v>
                </c:pt>
                <c:pt idx="28">
                  <c:v>onclickads.net</c:v>
                </c:pt>
                <c:pt idx="29">
                  <c:v>weibo.com</c:v>
                </c:pt>
                <c:pt idx="30">
                  <c:v>bing.com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'rescat4-29.1'!$D$52:$D$101</c:f>
              <c:numCache>
                <c:formatCode>General</c:formatCode>
                <c:ptCount val="50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0.4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"/>
          <c:order val="2"/>
          <c:tx>
            <c:strRef>
              <c:f>'rescat4-29.1'!$E$1</c:f>
              <c:strCache>
                <c:ptCount val="1"/>
                <c:pt idx="0">
                  <c:v>Synonym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stackoverflow.com</c:v>
                </c:pt>
                <c:pt idx="1">
                  <c:v>msn.com</c:v>
                </c:pt>
                <c:pt idx="2">
                  <c:v>vk.com</c:v>
                </c:pt>
                <c:pt idx="3">
                  <c:v>alibaba.com</c:v>
                </c:pt>
                <c:pt idx="4">
                  <c:v>cntv.cn</c:v>
                </c:pt>
                <c:pt idx="5">
                  <c:v>wikipedia.org</c:v>
                </c:pt>
                <c:pt idx="6">
                  <c:v>netflix.com</c:v>
                </c:pt>
                <c:pt idx="7">
                  <c:v>soso.com</c:v>
                </c:pt>
                <c:pt idx="8">
                  <c:v>blogger.com</c:v>
                </c:pt>
                <c:pt idx="9">
                  <c:v>blogspot.com</c:v>
                </c:pt>
                <c:pt idx="10">
                  <c:v>craigslist.org</c:v>
                </c:pt>
                <c:pt idx="11">
                  <c:v>google.com.br</c:v>
                </c:pt>
                <c:pt idx="12">
                  <c:v>google.com.tr</c:v>
                </c:pt>
                <c:pt idx="13">
                  <c:v>google.pl</c:v>
                </c:pt>
                <c:pt idx="14">
                  <c:v>google.ru</c:v>
                </c:pt>
                <c:pt idx="15">
                  <c:v>googleadservices.com</c:v>
                </c:pt>
                <c:pt idx="16">
                  <c:v>google.ca</c:v>
                </c:pt>
                <c:pt idx="17">
                  <c:v>google.co.in</c:v>
                </c:pt>
                <c:pt idx="18">
                  <c:v>google.co.jp</c:v>
                </c:pt>
                <c:pt idx="19">
                  <c:v>google.com</c:v>
                </c:pt>
                <c:pt idx="20">
                  <c:v>google.com.au</c:v>
                </c:pt>
                <c:pt idx="21">
                  <c:v>google.com.mx</c:v>
                </c:pt>
                <c:pt idx="22">
                  <c:v>google.co.uk</c:v>
                </c:pt>
                <c:pt idx="23">
                  <c:v>google.de</c:v>
                </c:pt>
                <c:pt idx="24">
                  <c:v>google.es</c:v>
                </c:pt>
                <c:pt idx="25">
                  <c:v>google.fr</c:v>
                </c:pt>
                <c:pt idx="26">
                  <c:v>google.it</c:v>
                </c:pt>
                <c:pt idx="27">
                  <c:v>google.com.hk</c:v>
                </c:pt>
                <c:pt idx="28">
                  <c:v>onclickads.net</c:v>
                </c:pt>
                <c:pt idx="29">
                  <c:v>weibo.com</c:v>
                </c:pt>
                <c:pt idx="30">
                  <c:v>bing.com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'rescat4-29.1'!$E$52:$E$101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"/>
          <c:order val="3"/>
          <c:tx>
            <c:strRef>
              <c:f>'rescat4-29.1'!$F$1</c:f>
              <c:strCache>
                <c:ptCount val="1"/>
                <c:pt idx="0">
                  <c:v>Inconsistent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stackoverflow.com</c:v>
                </c:pt>
                <c:pt idx="1">
                  <c:v>msn.com</c:v>
                </c:pt>
                <c:pt idx="2">
                  <c:v>vk.com</c:v>
                </c:pt>
                <c:pt idx="3">
                  <c:v>alibaba.com</c:v>
                </c:pt>
                <c:pt idx="4">
                  <c:v>cntv.cn</c:v>
                </c:pt>
                <c:pt idx="5">
                  <c:v>wikipedia.org</c:v>
                </c:pt>
                <c:pt idx="6">
                  <c:v>netflix.com</c:v>
                </c:pt>
                <c:pt idx="7">
                  <c:v>soso.com</c:v>
                </c:pt>
                <c:pt idx="8">
                  <c:v>blogger.com</c:v>
                </c:pt>
                <c:pt idx="9">
                  <c:v>blogspot.com</c:v>
                </c:pt>
                <c:pt idx="10">
                  <c:v>craigslist.org</c:v>
                </c:pt>
                <c:pt idx="11">
                  <c:v>google.com.br</c:v>
                </c:pt>
                <c:pt idx="12">
                  <c:v>google.com.tr</c:v>
                </c:pt>
                <c:pt idx="13">
                  <c:v>google.pl</c:v>
                </c:pt>
                <c:pt idx="14">
                  <c:v>google.ru</c:v>
                </c:pt>
                <c:pt idx="15">
                  <c:v>googleadservices.com</c:v>
                </c:pt>
                <c:pt idx="16">
                  <c:v>google.ca</c:v>
                </c:pt>
                <c:pt idx="17">
                  <c:v>google.co.in</c:v>
                </c:pt>
                <c:pt idx="18">
                  <c:v>google.co.jp</c:v>
                </c:pt>
                <c:pt idx="19">
                  <c:v>google.com</c:v>
                </c:pt>
                <c:pt idx="20">
                  <c:v>google.com.au</c:v>
                </c:pt>
                <c:pt idx="21">
                  <c:v>google.com.mx</c:v>
                </c:pt>
                <c:pt idx="22">
                  <c:v>google.co.uk</c:v>
                </c:pt>
                <c:pt idx="23">
                  <c:v>google.de</c:v>
                </c:pt>
                <c:pt idx="24">
                  <c:v>google.es</c:v>
                </c:pt>
                <c:pt idx="25">
                  <c:v>google.fr</c:v>
                </c:pt>
                <c:pt idx="26">
                  <c:v>google.it</c:v>
                </c:pt>
                <c:pt idx="27">
                  <c:v>google.com.hk</c:v>
                </c:pt>
                <c:pt idx="28">
                  <c:v>onclickads.net</c:v>
                </c:pt>
                <c:pt idx="29">
                  <c:v>weibo.com</c:v>
                </c:pt>
                <c:pt idx="30">
                  <c:v>bing.com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'rescat4-29.1'!$F$52:$F$101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0</c:v>
                </c:pt>
                <c:pt idx="5">
                  <c:v>0</c:v>
                </c:pt>
                <c:pt idx="6">
                  <c:v>2.1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"/>
          <c:order val="4"/>
          <c:tx>
            <c:strRef>
              <c:f>'rescat4-29.1'!$G$1</c:f>
              <c:strCache>
                <c:ptCount val="1"/>
                <c:pt idx="0">
                  <c:v>Failed Resources</c:v>
                </c:pt>
              </c:strCache>
            </c:strRef>
          </c:tx>
          <c:invertIfNegative val="0"/>
          <c:cat>
            <c:strRef>
              <c:f>'rescat4-29.1'!$A$52:$A$101</c:f>
              <c:strCache>
                <c:ptCount val="50"/>
                <c:pt idx="0">
                  <c:v>stackoverflow.com</c:v>
                </c:pt>
                <c:pt idx="1">
                  <c:v>msn.com</c:v>
                </c:pt>
                <c:pt idx="2">
                  <c:v>vk.com</c:v>
                </c:pt>
                <c:pt idx="3">
                  <c:v>alibaba.com</c:v>
                </c:pt>
                <c:pt idx="4">
                  <c:v>cntv.cn</c:v>
                </c:pt>
                <c:pt idx="5">
                  <c:v>wikipedia.org</c:v>
                </c:pt>
                <c:pt idx="6">
                  <c:v>netflix.com</c:v>
                </c:pt>
                <c:pt idx="7">
                  <c:v>soso.com</c:v>
                </c:pt>
                <c:pt idx="8">
                  <c:v>blogger.com</c:v>
                </c:pt>
                <c:pt idx="9">
                  <c:v>blogspot.com</c:v>
                </c:pt>
                <c:pt idx="10">
                  <c:v>craigslist.org</c:v>
                </c:pt>
                <c:pt idx="11">
                  <c:v>google.com.br</c:v>
                </c:pt>
                <c:pt idx="12">
                  <c:v>google.com.tr</c:v>
                </c:pt>
                <c:pt idx="13">
                  <c:v>google.pl</c:v>
                </c:pt>
                <c:pt idx="14">
                  <c:v>google.ru</c:v>
                </c:pt>
                <c:pt idx="15">
                  <c:v>googleadservices.com</c:v>
                </c:pt>
                <c:pt idx="16">
                  <c:v>google.ca</c:v>
                </c:pt>
                <c:pt idx="17">
                  <c:v>google.co.in</c:v>
                </c:pt>
                <c:pt idx="18">
                  <c:v>google.co.jp</c:v>
                </c:pt>
                <c:pt idx="19">
                  <c:v>google.com</c:v>
                </c:pt>
                <c:pt idx="20">
                  <c:v>google.com.au</c:v>
                </c:pt>
                <c:pt idx="21">
                  <c:v>google.com.mx</c:v>
                </c:pt>
                <c:pt idx="22">
                  <c:v>google.co.uk</c:v>
                </c:pt>
                <c:pt idx="23">
                  <c:v>google.de</c:v>
                </c:pt>
                <c:pt idx="24">
                  <c:v>google.es</c:v>
                </c:pt>
                <c:pt idx="25">
                  <c:v>google.fr</c:v>
                </c:pt>
                <c:pt idx="26">
                  <c:v>google.it</c:v>
                </c:pt>
                <c:pt idx="27">
                  <c:v>google.com.hk</c:v>
                </c:pt>
                <c:pt idx="28">
                  <c:v>onclickads.net</c:v>
                </c:pt>
                <c:pt idx="29">
                  <c:v>weibo.com</c:v>
                </c:pt>
                <c:pt idx="30">
                  <c:v>bing.com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'rescat4-29.1'!$G$52:$G$101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13.1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1.8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456320"/>
        <c:axId val="54457856"/>
      </c:barChart>
      <c:catAx>
        <c:axId val="5445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4457856"/>
        <c:crosses val="autoZero"/>
        <c:auto val="1"/>
        <c:lblAlgn val="ctr"/>
        <c:lblOffset val="100"/>
        <c:noMultiLvlLbl val="0"/>
      </c:catAx>
      <c:valAx>
        <c:axId val="5445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Resources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456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Resource Bytes in Each Category across all Fetches by Site - First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'rescat4-29.1'!$K$1</c:f>
              <c:strCache>
                <c:ptCount val="1"/>
                <c:pt idx="0">
                  <c:v>Consistent Resource bytes</c:v>
                </c:pt>
              </c:strCache>
            </c:strRef>
          </c:tx>
          <c:invertIfNegative val="0"/>
          <c:cat>
            <c:strRef>
              <c:f>'rescat4-29.1'!$I$2:$I$51</c:f>
              <c:strCache>
                <c:ptCount val="50"/>
                <c:pt idx="0">
                  <c:v>rakuten.co.jp</c:v>
                </c:pt>
                <c:pt idx="1">
                  <c:v>amazon.com</c:v>
                </c:pt>
                <c:pt idx="2">
                  <c:v>cnn.com</c:v>
                </c:pt>
                <c:pt idx="3">
                  <c:v>huffingtonpost.com</c:v>
                </c:pt>
                <c:pt idx="4">
                  <c:v>163.com</c:v>
                </c:pt>
                <c:pt idx="5">
                  <c:v>aliexpress.com</c:v>
                </c:pt>
                <c:pt idx="6">
                  <c:v>youku.com</c:v>
                </c:pt>
                <c:pt idx="7">
                  <c:v>espn.go.com</c:v>
                </c:pt>
                <c:pt idx="8">
                  <c:v>alipay.com</c:v>
                </c:pt>
                <c:pt idx="9">
                  <c:v>dailymotion.com</c:v>
                </c:pt>
                <c:pt idx="10">
                  <c:v>microsoft.com</c:v>
                </c:pt>
                <c:pt idx="11">
                  <c:v>wikia.com</c:v>
                </c:pt>
                <c:pt idx="12">
                  <c:v>sina.com.cn</c:v>
                </c:pt>
                <c:pt idx="13">
                  <c:v>go.com</c:v>
                </c:pt>
                <c:pt idx="14">
                  <c:v>taobao.com</c:v>
                </c:pt>
                <c:pt idx="15">
                  <c:v>chinadaily.com.cn</c:v>
                </c:pt>
                <c:pt idx="16">
                  <c:v>qq.com</c:v>
                </c:pt>
                <c:pt idx="17">
                  <c:v>ebay.co.uk</c:v>
                </c:pt>
                <c:pt idx="18">
                  <c:v>ebay.de</c:v>
                </c:pt>
                <c:pt idx="19">
                  <c:v>ebay.com</c:v>
                </c:pt>
                <c:pt idx="20">
                  <c:v>imgur.com</c:v>
                </c:pt>
                <c:pt idx="21">
                  <c:v>sohu.com</c:v>
                </c:pt>
                <c:pt idx="22">
                  <c:v>adobe.com</c:v>
                </c:pt>
                <c:pt idx="23">
                  <c:v>amazon.cn</c:v>
                </c:pt>
                <c:pt idx="24">
                  <c:v>naver.com</c:v>
                </c:pt>
                <c:pt idx="25">
                  <c:v>imdb.com</c:v>
                </c:pt>
                <c:pt idx="26">
                  <c:v>people.com.cn</c:v>
                </c:pt>
                <c:pt idx="27">
                  <c:v>diply.com</c:v>
                </c:pt>
                <c:pt idx="28">
                  <c:v>flipkart.com</c:v>
                </c:pt>
                <c:pt idx="29">
                  <c:v>hao123.com</c:v>
                </c:pt>
                <c:pt idx="30">
                  <c:v>xvideos.com</c:v>
                </c:pt>
                <c:pt idx="31">
                  <c:v>youtube.com</c:v>
                </c:pt>
                <c:pt idx="32">
                  <c:v>adcash.com</c:v>
                </c:pt>
                <c:pt idx="33">
                  <c:v>tudou.com</c:v>
                </c:pt>
                <c:pt idx="34">
                  <c:v>gmw.cn</c:v>
                </c:pt>
                <c:pt idx="35">
                  <c:v>pornhub.com</c:v>
                </c:pt>
                <c:pt idx="36">
                  <c:v>xhamster.com</c:v>
                </c:pt>
                <c:pt idx="37">
                  <c:v>nicovideo.jp</c:v>
                </c:pt>
                <c:pt idx="38">
                  <c:v>alibaba.com</c:v>
                </c:pt>
                <c:pt idx="39">
                  <c:v>apple.com</c:v>
                </c:pt>
                <c:pt idx="40">
                  <c:v>yandex.ru</c:v>
                </c:pt>
                <c:pt idx="41">
                  <c:v>ask.com</c:v>
                </c:pt>
                <c:pt idx="42">
                  <c:v>reddit.com</c:v>
                </c:pt>
                <c:pt idx="43">
                  <c:v>amazon.de</c:v>
                </c:pt>
                <c:pt idx="44">
                  <c:v>amazon.co.jp</c:v>
                </c:pt>
                <c:pt idx="45">
                  <c:v>amazon.co.uk</c:v>
                </c:pt>
                <c:pt idx="46">
                  <c:v>360.cn</c:v>
                </c:pt>
                <c:pt idx="47">
                  <c:v>tmall.com</c:v>
                </c:pt>
                <c:pt idx="48">
                  <c:v>stackoverflow.com</c:v>
                </c:pt>
                <c:pt idx="49">
                  <c:v>fc2.com</c:v>
                </c:pt>
              </c:strCache>
            </c:strRef>
          </c:cat>
          <c:val>
            <c:numRef>
              <c:f>'rescat4-29.1'!$K$2:$K$51</c:f>
              <c:numCache>
                <c:formatCode>General</c:formatCode>
                <c:ptCount val="50"/>
                <c:pt idx="0">
                  <c:v>3888124</c:v>
                </c:pt>
                <c:pt idx="1">
                  <c:v>2897812</c:v>
                </c:pt>
                <c:pt idx="2">
                  <c:v>3804749</c:v>
                </c:pt>
                <c:pt idx="3">
                  <c:v>3798733</c:v>
                </c:pt>
                <c:pt idx="4">
                  <c:v>2343123</c:v>
                </c:pt>
                <c:pt idx="5">
                  <c:v>1429367</c:v>
                </c:pt>
                <c:pt idx="6">
                  <c:v>3450565</c:v>
                </c:pt>
                <c:pt idx="7">
                  <c:v>3345142</c:v>
                </c:pt>
                <c:pt idx="8">
                  <c:v>3362445</c:v>
                </c:pt>
                <c:pt idx="9">
                  <c:v>2347319</c:v>
                </c:pt>
                <c:pt idx="10">
                  <c:v>2864662</c:v>
                </c:pt>
                <c:pt idx="11">
                  <c:v>2968234</c:v>
                </c:pt>
                <c:pt idx="12">
                  <c:v>1865548</c:v>
                </c:pt>
                <c:pt idx="13">
                  <c:v>2964150</c:v>
                </c:pt>
                <c:pt idx="14">
                  <c:v>2291939</c:v>
                </c:pt>
                <c:pt idx="15">
                  <c:v>2670248</c:v>
                </c:pt>
                <c:pt idx="16">
                  <c:v>2825533</c:v>
                </c:pt>
                <c:pt idx="17">
                  <c:v>2315878</c:v>
                </c:pt>
                <c:pt idx="18">
                  <c:v>2286354</c:v>
                </c:pt>
                <c:pt idx="19">
                  <c:v>2077436</c:v>
                </c:pt>
                <c:pt idx="20">
                  <c:v>2436884</c:v>
                </c:pt>
                <c:pt idx="21">
                  <c:v>1513219</c:v>
                </c:pt>
                <c:pt idx="22">
                  <c:v>2167053</c:v>
                </c:pt>
                <c:pt idx="23">
                  <c:v>1067981</c:v>
                </c:pt>
                <c:pt idx="24">
                  <c:v>1207559</c:v>
                </c:pt>
                <c:pt idx="25">
                  <c:v>1434122</c:v>
                </c:pt>
                <c:pt idx="26">
                  <c:v>1528362</c:v>
                </c:pt>
                <c:pt idx="27">
                  <c:v>684556</c:v>
                </c:pt>
                <c:pt idx="28">
                  <c:v>1293946</c:v>
                </c:pt>
                <c:pt idx="29">
                  <c:v>816994</c:v>
                </c:pt>
                <c:pt idx="30">
                  <c:v>1476052</c:v>
                </c:pt>
                <c:pt idx="31">
                  <c:v>1102547</c:v>
                </c:pt>
                <c:pt idx="32">
                  <c:v>1001341</c:v>
                </c:pt>
                <c:pt idx="33">
                  <c:v>1328603</c:v>
                </c:pt>
                <c:pt idx="34">
                  <c:v>1480281</c:v>
                </c:pt>
                <c:pt idx="35">
                  <c:v>848909</c:v>
                </c:pt>
                <c:pt idx="36">
                  <c:v>795941</c:v>
                </c:pt>
                <c:pt idx="37">
                  <c:v>1228684</c:v>
                </c:pt>
                <c:pt idx="38">
                  <c:v>1133325</c:v>
                </c:pt>
                <c:pt idx="39">
                  <c:v>1232999</c:v>
                </c:pt>
                <c:pt idx="40">
                  <c:v>849542</c:v>
                </c:pt>
                <c:pt idx="41">
                  <c:v>316700</c:v>
                </c:pt>
                <c:pt idx="42">
                  <c:v>1011665</c:v>
                </c:pt>
                <c:pt idx="43">
                  <c:v>584950</c:v>
                </c:pt>
                <c:pt idx="44">
                  <c:v>485736</c:v>
                </c:pt>
                <c:pt idx="45">
                  <c:v>549440</c:v>
                </c:pt>
                <c:pt idx="46">
                  <c:v>892183</c:v>
                </c:pt>
                <c:pt idx="47">
                  <c:v>816173</c:v>
                </c:pt>
                <c:pt idx="48">
                  <c:v>834456</c:v>
                </c:pt>
                <c:pt idx="49">
                  <c:v>433662</c:v>
                </c:pt>
              </c:numCache>
            </c:numRef>
          </c:val>
        </c:ser>
        <c:ser>
          <c:idx val="8"/>
          <c:order val="1"/>
          <c:tx>
            <c:strRef>
              <c:f>'rescat4-29.1'!$L$1</c:f>
              <c:strCache>
                <c:ptCount val="1"/>
                <c:pt idx="0">
                  <c:v>Content-Inconsistent Resource bytes</c:v>
                </c:pt>
              </c:strCache>
            </c:strRef>
          </c:tx>
          <c:invertIfNegative val="0"/>
          <c:cat>
            <c:strRef>
              <c:f>'rescat4-29.1'!$I$2:$I$51</c:f>
              <c:strCache>
                <c:ptCount val="50"/>
                <c:pt idx="0">
                  <c:v>rakuten.co.jp</c:v>
                </c:pt>
                <c:pt idx="1">
                  <c:v>amazon.com</c:v>
                </c:pt>
                <c:pt idx="2">
                  <c:v>cnn.com</c:v>
                </c:pt>
                <c:pt idx="3">
                  <c:v>huffingtonpost.com</c:v>
                </c:pt>
                <c:pt idx="4">
                  <c:v>163.com</c:v>
                </c:pt>
                <c:pt idx="5">
                  <c:v>aliexpress.com</c:v>
                </c:pt>
                <c:pt idx="6">
                  <c:v>youku.com</c:v>
                </c:pt>
                <c:pt idx="7">
                  <c:v>espn.go.com</c:v>
                </c:pt>
                <c:pt idx="8">
                  <c:v>alipay.com</c:v>
                </c:pt>
                <c:pt idx="9">
                  <c:v>dailymotion.com</c:v>
                </c:pt>
                <c:pt idx="10">
                  <c:v>microsoft.com</c:v>
                </c:pt>
                <c:pt idx="11">
                  <c:v>wikia.com</c:v>
                </c:pt>
                <c:pt idx="12">
                  <c:v>sina.com.cn</c:v>
                </c:pt>
                <c:pt idx="13">
                  <c:v>go.com</c:v>
                </c:pt>
                <c:pt idx="14">
                  <c:v>taobao.com</c:v>
                </c:pt>
                <c:pt idx="15">
                  <c:v>chinadaily.com.cn</c:v>
                </c:pt>
                <c:pt idx="16">
                  <c:v>qq.com</c:v>
                </c:pt>
                <c:pt idx="17">
                  <c:v>ebay.co.uk</c:v>
                </c:pt>
                <c:pt idx="18">
                  <c:v>ebay.de</c:v>
                </c:pt>
                <c:pt idx="19">
                  <c:v>ebay.com</c:v>
                </c:pt>
                <c:pt idx="20">
                  <c:v>imgur.com</c:v>
                </c:pt>
                <c:pt idx="21">
                  <c:v>sohu.com</c:v>
                </c:pt>
                <c:pt idx="22">
                  <c:v>adobe.com</c:v>
                </c:pt>
                <c:pt idx="23">
                  <c:v>amazon.cn</c:v>
                </c:pt>
                <c:pt idx="24">
                  <c:v>naver.com</c:v>
                </c:pt>
                <c:pt idx="25">
                  <c:v>imdb.com</c:v>
                </c:pt>
                <c:pt idx="26">
                  <c:v>people.com.cn</c:v>
                </c:pt>
                <c:pt idx="27">
                  <c:v>diply.com</c:v>
                </c:pt>
                <c:pt idx="28">
                  <c:v>flipkart.com</c:v>
                </c:pt>
                <c:pt idx="29">
                  <c:v>hao123.com</c:v>
                </c:pt>
                <c:pt idx="30">
                  <c:v>xvideos.com</c:v>
                </c:pt>
                <c:pt idx="31">
                  <c:v>youtube.com</c:v>
                </c:pt>
                <c:pt idx="32">
                  <c:v>adcash.com</c:v>
                </c:pt>
                <c:pt idx="33">
                  <c:v>tudou.com</c:v>
                </c:pt>
                <c:pt idx="34">
                  <c:v>gmw.cn</c:v>
                </c:pt>
                <c:pt idx="35">
                  <c:v>pornhub.com</c:v>
                </c:pt>
                <c:pt idx="36">
                  <c:v>xhamster.com</c:v>
                </c:pt>
                <c:pt idx="37">
                  <c:v>nicovideo.jp</c:v>
                </c:pt>
                <c:pt idx="38">
                  <c:v>alibaba.com</c:v>
                </c:pt>
                <c:pt idx="39">
                  <c:v>apple.com</c:v>
                </c:pt>
                <c:pt idx="40">
                  <c:v>yandex.ru</c:v>
                </c:pt>
                <c:pt idx="41">
                  <c:v>ask.com</c:v>
                </c:pt>
                <c:pt idx="42">
                  <c:v>reddit.com</c:v>
                </c:pt>
                <c:pt idx="43">
                  <c:v>amazon.de</c:v>
                </c:pt>
                <c:pt idx="44">
                  <c:v>amazon.co.jp</c:v>
                </c:pt>
                <c:pt idx="45">
                  <c:v>amazon.co.uk</c:v>
                </c:pt>
                <c:pt idx="46">
                  <c:v>360.cn</c:v>
                </c:pt>
                <c:pt idx="47">
                  <c:v>tmall.com</c:v>
                </c:pt>
                <c:pt idx="48">
                  <c:v>stackoverflow.com</c:v>
                </c:pt>
                <c:pt idx="49">
                  <c:v>fc2.com</c:v>
                </c:pt>
              </c:strCache>
            </c:strRef>
          </c:cat>
          <c:val>
            <c:numRef>
              <c:f>'rescat4-29.1'!$L$2:$L$51</c:f>
              <c:numCache>
                <c:formatCode>General</c:formatCode>
                <c:ptCount val="50"/>
                <c:pt idx="0">
                  <c:v>278040</c:v>
                </c:pt>
                <c:pt idx="1">
                  <c:v>503933.3</c:v>
                </c:pt>
                <c:pt idx="2">
                  <c:v>528085.30000000005</c:v>
                </c:pt>
                <c:pt idx="3">
                  <c:v>392859.5</c:v>
                </c:pt>
                <c:pt idx="4">
                  <c:v>678382.88888888794</c:v>
                </c:pt>
                <c:pt idx="5">
                  <c:v>170562</c:v>
                </c:pt>
                <c:pt idx="6">
                  <c:v>523170.7</c:v>
                </c:pt>
                <c:pt idx="7">
                  <c:v>228987.8</c:v>
                </c:pt>
                <c:pt idx="8">
                  <c:v>89854.7</c:v>
                </c:pt>
                <c:pt idx="9">
                  <c:v>462856.66666666599</c:v>
                </c:pt>
                <c:pt idx="10">
                  <c:v>399919</c:v>
                </c:pt>
                <c:pt idx="11">
                  <c:v>8192.2999999999993</c:v>
                </c:pt>
                <c:pt idx="12">
                  <c:v>19738.125</c:v>
                </c:pt>
                <c:pt idx="13">
                  <c:v>36</c:v>
                </c:pt>
                <c:pt idx="14">
                  <c:v>175474</c:v>
                </c:pt>
                <c:pt idx="15">
                  <c:v>0</c:v>
                </c:pt>
                <c:pt idx="16">
                  <c:v>0</c:v>
                </c:pt>
                <c:pt idx="17">
                  <c:v>152580.79999999999</c:v>
                </c:pt>
                <c:pt idx="18">
                  <c:v>170992.25</c:v>
                </c:pt>
                <c:pt idx="19">
                  <c:v>158022.33333333299</c:v>
                </c:pt>
                <c:pt idx="20">
                  <c:v>0</c:v>
                </c:pt>
                <c:pt idx="21">
                  <c:v>29931</c:v>
                </c:pt>
                <c:pt idx="22">
                  <c:v>576.6</c:v>
                </c:pt>
                <c:pt idx="23">
                  <c:v>509597.3</c:v>
                </c:pt>
                <c:pt idx="24">
                  <c:v>130737.60000000001</c:v>
                </c:pt>
                <c:pt idx="25">
                  <c:v>304639.2</c:v>
                </c:pt>
                <c:pt idx="26">
                  <c:v>25323</c:v>
                </c:pt>
                <c:pt idx="27">
                  <c:v>6600</c:v>
                </c:pt>
                <c:pt idx="28">
                  <c:v>180125.9</c:v>
                </c:pt>
                <c:pt idx="29">
                  <c:v>601961</c:v>
                </c:pt>
                <c:pt idx="30">
                  <c:v>50591</c:v>
                </c:pt>
                <c:pt idx="31">
                  <c:v>321741.90000000002</c:v>
                </c:pt>
                <c:pt idx="32">
                  <c:v>88217.2</c:v>
                </c:pt>
                <c:pt idx="33">
                  <c:v>33320.199999999997</c:v>
                </c:pt>
                <c:pt idx="34">
                  <c:v>0</c:v>
                </c:pt>
                <c:pt idx="35">
                  <c:v>264270.59999999998</c:v>
                </c:pt>
                <c:pt idx="36">
                  <c:v>57982.5</c:v>
                </c:pt>
                <c:pt idx="37">
                  <c:v>0</c:v>
                </c:pt>
                <c:pt idx="38">
                  <c:v>123400</c:v>
                </c:pt>
                <c:pt idx="39">
                  <c:v>0</c:v>
                </c:pt>
                <c:pt idx="40">
                  <c:v>276360</c:v>
                </c:pt>
                <c:pt idx="41">
                  <c:v>47126.400000000001</c:v>
                </c:pt>
                <c:pt idx="42">
                  <c:v>4867.6000000000004</c:v>
                </c:pt>
                <c:pt idx="43">
                  <c:v>252288.1</c:v>
                </c:pt>
                <c:pt idx="44">
                  <c:v>270287.3</c:v>
                </c:pt>
                <c:pt idx="45">
                  <c:v>253749.7</c:v>
                </c:pt>
                <c:pt idx="46">
                  <c:v>0</c:v>
                </c:pt>
                <c:pt idx="47">
                  <c:v>51503.5</c:v>
                </c:pt>
                <c:pt idx="48">
                  <c:v>67.5</c:v>
                </c:pt>
                <c:pt idx="49">
                  <c:v>168849</c:v>
                </c:pt>
              </c:numCache>
            </c:numRef>
          </c:val>
        </c:ser>
        <c:ser>
          <c:idx val="9"/>
          <c:order val="2"/>
          <c:tx>
            <c:strRef>
              <c:f>'rescat4-29.1'!$M$1</c:f>
              <c:strCache>
                <c:ptCount val="1"/>
                <c:pt idx="0">
                  <c:v>Synonym Resource bytes</c:v>
                </c:pt>
              </c:strCache>
            </c:strRef>
          </c:tx>
          <c:invertIfNegative val="0"/>
          <c:cat>
            <c:strRef>
              <c:f>'rescat4-29.1'!$I$2:$I$51</c:f>
              <c:strCache>
                <c:ptCount val="50"/>
                <c:pt idx="0">
                  <c:v>rakuten.co.jp</c:v>
                </c:pt>
                <c:pt idx="1">
                  <c:v>amazon.com</c:v>
                </c:pt>
                <c:pt idx="2">
                  <c:v>cnn.com</c:v>
                </c:pt>
                <c:pt idx="3">
                  <c:v>huffingtonpost.com</c:v>
                </c:pt>
                <c:pt idx="4">
                  <c:v>163.com</c:v>
                </c:pt>
                <c:pt idx="5">
                  <c:v>aliexpress.com</c:v>
                </c:pt>
                <c:pt idx="6">
                  <c:v>youku.com</c:v>
                </c:pt>
                <c:pt idx="7">
                  <c:v>espn.go.com</c:v>
                </c:pt>
                <c:pt idx="8">
                  <c:v>alipay.com</c:v>
                </c:pt>
                <c:pt idx="9">
                  <c:v>dailymotion.com</c:v>
                </c:pt>
                <c:pt idx="10">
                  <c:v>microsoft.com</c:v>
                </c:pt>
                <c:pt idx="11">
                  <c:v>wikia.com</c:v>
                </c:pt>
                <c:pt idx="12">
                  <c:v>sina.com.cn</c:v>
                </c:pt>
                <c:pt idx="13">
                  <c:v>go.com</c:v>
                </c:pt>
                <c:pt idx="14">
                  <c:v>taobao.com</c:v>
                </c:pt>
                <c:pt idx="15">
                  <c:v>chinadaily.com.cn</c:v>
                </c:pt>
                <c:pt idx="16">
                  <c:v>qq.com</c:v>
                </c:pt>
                <c:pt idx="17">
                  <c:v>ebay.co.uk</c:v>
                </c:pt>
                <c:pt idx="18">
                  <c:v>ebay.de</c:v>
                </c:pt>
                <c:pt idx="19">
                  <c:v>ebay.com</c:v>
                </c:pt>
                <c:pt idx="20">
                  <c:v>imgur.com</c:v>
                </c:pt>
                <c:pt idx="21">
                  <c:v>sohu.com</c:v>
                </c:pt>
                <c:pt idx="22">
                  <c:v>adobe.com</c:v>
                </c:pt>
                <c:pt idx="23">
                  <c:v>amazon.cn</c:v>
                </c:pt>
                <c:pt idx="24">
                  <c:v>naver.com</c:v>
                </c:pt>
                <c:pt idx="25">
                  <c:v>imdb.com</c:v>
                </c:pt>
                <c:pt idx="26">
                  <c:v>people.com.cn</c:v>
                </c:pt>
                <c:pt idx="27">
                  <c:v>diply.com</c:v>
                </c:pt>
                <c:pt idx="28">
                  <c:v>flipkart.com</c:v>
                </c:pt>
                <c:pt idx="29">
                  <c:v>hao123.com</c:v>
                </c:pt>
                <c:pt idx="30">
                  <c:v>xvideos.com</c:v>
                </c:pt>
                <c:pt idx="31">
                  <c:v>youtube.com</c:v>
                </c:pt>
                <c:pt idx="32">
                  <c:v>adcash.com</c:v>
                </c:pt>
                <c:pt idx="33">
                  <c:v>tudou.com</c:v>
                </c:pt>
                <c:pt idx="34">
                  <c:v>gmw.cn</c:v>
                </c:pt>
                <c:pt idx="35">
                  <c:v>pornhub.com</c:v>
                </c:pt>
                <c:pt idx="36">
                  <c:v>xhamster.com</c:v>
                </c:pt>
                <c:pt idx="37">
                  <c:v>nicovideo.jp</c:v>
                </c:pt>
                <c:pt idx="38">
                  <c:v>alibaba.com</c:v>
                </c:pt>
                <c:pt idx="39">
                  <c:v>apple.com</c:v>
                </c:pt>
                <c:pt idx="40">
                  <c:v>yandex.ru</c:v>
                </c:pt>
                <c:pt idx="41">
                  <c:v>ask.com</c:v>
                </c:pt>
                <c:pt idx="42">
                  <c:v>reddit.com</c:v>
                </c:pt>
                <c:pt idx="43">
                  <c:v>amazon.de</c:v>
                </c:pt>
                <c:pt idx="44">
                  <c:v>amazon.co.jp</c:v>
                </c:pt>
                <c:pt idx="45">
                  <c:v>amazon.co.uk</c:v>
                </c:pt>
                <c:pt idx="46">
                  <c:v>360.cn</c:v>
                </c:pt>
                <c:pt idx="47">
                  <c:v>tmall.com</c:v>
                </c:pt>
                <c:pt idx="48">
                  <c:v>stackoverflow.com</c:v>
                </c:pt>
                <c:pt idx="49">
                  <c:v>fc2.com</c:v>
                </c:pt>
              </c:strCache>
            </c:strRef>
          </c:cat>
          <c:val>
            <c:numRef>
              <c:f>'rescat4-29.1'!$M$2:$M$51</c:f>
              <c:numCache>
                <c:formatCode>General</c:formatCode>
                <c:ptCount val="50"/>
                <c:pt idx="0">
                  <c:v>407338.5</c:v>
                </c:pt>
                <c:pt idx="1">
                  <c:v>205177.2</c:v>
                </c:pt>
                <c:pt idx="2">
                  <c:v>812255.9</c:v>
                </c:pt>
                <c:pt idx="3">
                  <c:v>543825.1</c:v>
                </c:pt>
                <c:pt idx="4">
                  <c:v>121572.222222222</c:v>
                </c:pt>
                <c:pt idx="5">
                  <c:v>2847313</c:v>
                </c:pt>
                <c:pt idx="6">
                  <c:v>62767</c:v>
                </c:pt>
                <c:pt idx="7">
                  <c:v>43</c:v>
                </c:pt>
                <c:pt idx="8">
                  <c:v>81</c:v>
                </c:pt>
                <c:pt idx="9">
                  <c:v>247489.888888888</c:v>
                </c:pt>
                <c:pt idx="10">
                  <c:v>16688.900000000001</c:v>
                </c:pt>
                <c:pt idx="11">
                  <c:v>51659.6</c:v>
                </c:pt>
                <c:pt idx="12">
                  <c:v>345319.875</c:v>
                </c:pt>
                <c:pt idx="13">
                  <c:v>152</c:v>
                </c:pt>
                <c:pt idx="14">
                  <c:v>158747.29999999999</c:v>
                </c:pt>
                <c:pt idx="15">
                  <c:v>193116</c:v>
                </c:pt>
                <c:pt idx="16">
                  <c:v>44</c:v>
                </c:pt>
                <c:pt idx="17">
                  <c:v>9767</c:v>
                </c:pt>
                <c:pt idx="18">
                  <c:v>53120</c:v>
                </c:pt>
                <c:pt idx="19">
                  <c:v>68248</c:v>
                </c:pt>
                <c:pt idx="20">
                  <c:v>57789.8</c:v>
                </c:pt>
                <c:pt idx="21">
                  <c:v>45528</c:v>
                </c:pt>
                <c:pt idx="22">
                  <c:v>164</c:v>
                </c:pt>
                <c:pt idx="23">
                  <c:v>44.8</c:v>
                </c:pt>
                <c:pt idx="24">
                  <c:v>1126.4000000000001</c:v>
                </c:pt>
                <c:pt idx="25">
                  <c:v>30774.799999999999</c:v>
                </c:pt>
                <c:pt idx="26">
                  <c:v>69738.7</c:v>
                </c:pt>
                <c:pt idx="27">
                  <c:v>0</c:v>
                </c:pt>
                <c:pt idx="28">
                  <c:v>184.9</c:v>
                </c:pt>
                <c:pt idx="29">
                  <c:v>94611.125</c:v>
                </c:pt>
                <c:pt idx="30">
                  <c:v>0</c:v>
                </c:pt>
                <c:pt idx="31">
                  <c:v>42</c:v>
                </c:pt>
                <c:pt idx="32">
                  <c:v>448443</c:v>
                </c:pt>
                <c:pt idx="33">
                  <c:v>305.2</c:v>
                </c:pt>
                <c:pt idx="34">
                  <c:v>6696</c:v>
                </c:pt>
                <c:pt idx="35">
                  <c:v>54991.8</c:v>
                </c:pt>
                <c:pt idx="36">
                  <c:v>325569</c:v>
                </c:pt>
                <c:pt idx="37">
                  <c:v>41658</c:v>
                </c:pt>
                <c:pt idx="38">
                  <c:v>1933</c:v>
                </c:pt>
                <c:pt idx="39">
                  <c:v>43</c:v>
                </c:pt>
                <c:pt idx="40">
                  <c:v>129</c:v>
                </c:pt>
                <c:pt idx="41">
                  <c:v>27073.5</c:v>
                </c:pt>
                <c:pt idx="42">
                  <c:v>151.5</c:v>
                </c:pt>
                <c:pt idx="43">
                  <c:v>129</c:v>
                </c:pt>
                <c:pt idx="44">
                  <c:v>172</c:v>
                </c:pt>
                <c:pt idx="45">
                  <c:v>129</c:v>
                </c:pt>
                <c:pt idx="46">
                  <c:v>265</c:v>
                </c:pt>
                <c:pt idx="47">
                  <c:v>2245.6999999999998</c:v>
                </c:pt>
                <c:pt idx="48">
                  <c:v>70</c:v>
                </c:pt>
                <c:pt idx="49">
                  <c:v>139976.6</c:v>
                </c:pt>
              </c:numCache>
            </c:numRef>
          </c:val>
        </c:ser>
        <c:ser>
          <c:idx val="10"/>
          <c:order val="3"/>
          <c:tx>
            <c:strRef>
              <c:f>'rescat4-29.1'!$N$1</c:f>
              <c:strCache>
                <c:ptCount val="1"/>
                <c:pt idx="0">
                  <c:v>Inconsistent Resource bytes</c:v>
                </c:pt>
              </c:strCache>
            </c:strRef>
          </c:tx>
          <c:invertIfNegative val="0"/>
          <c:cat>
            <c:strRef>
              <c:f>'rescat4-29.1'!$I$2:$I$51</c:f>
              <c:strCache>
                <c:ptCount val="50"/>
                <c:pt idx="0">
                  <c:v>rakuten.co.jp</c:v>
                </c:pt>
                <c:pt idx="1">
                  <c:v>amazon.com</c:v>
                </c:pt>
                <c:pt idx="2">
                  <c:v>cnn.com</c:v>
                </c:pt>
                <c:pt idx="3">
                  <c:v>huffingtonpost.com</c:v>
                </c:pt>
                <c:pt idx="4">
                  <c:v>163.com</c:v>
                </c:pt>
                <c:pt idx="5">
                  <c:v>aliexpress.com</c:v>
                </c:pt>
                <c:pt idx="6">
                  <c:v>youku.com</c:v>
                </c:pt>
                <c:pt idx="7">
                  <c:v>espn.go.com</c:v>
                </c:pt>
                <c:pt idx="8">
                  <c:v>alipay.com</c:v>
                </c:pt>
                <c:pt idx="9">
                  <c:v>dailymotion.com</c:v>
                </c:pt>
                <c:pt idx="10">
                  <c:v>microsoft.com</c:v>
                </c:pt>
                <c:pt idx="11">
                  <c:v>wikia.com</c:v>
                </c:pt>
                <c:pt idx="12">
                  <c:v>sina.com.cn</c:v>
                </c:pt>
                <c:pt idx="13">
                  <c:v>go.com</c:v>
                </c:pt>
                <c:pt idx="14">
                  <c:v>taobao.com</c:v>
                </c:pt>
                <c:pt idx="15">
                  <c:v>chinadaily.com.cn</c:v>
                </c:pt>
                <c:pt idx="16">
                  <c:v>qq.com</c:v>
                </c:pt>
                <c:pt idx="17">
                  <c:v>ebay.co.uk</c:v>
                </c:pt>
                <c:pt idx="18">
                  <c:v>ebay.de</c:v>
                </c:pt>
                <c:pt idx="19">
                  <c:v>ebay.com</c:v>
                </c:pt>
                <c:pt idx="20">
                  <c:v>imgur.com</c:v>
                </c:pt>
                <c:pt idx="21">
                  <c:v>sohu.com</c:v>
                </c:pt>
                <c:pt idx="22">
                  <c:v>adobe.com</c:v>
                </c:pt>
                <c:pt idx="23">
                  <c:v>amazon.cn</c:v>
                </c:pt>
                <c:pt idx="24">
                  <c:v>naver.com</c:v>
                </c:pt>
                <c:pt idx="25">
                  <c:v>imdb.com</c:v>
                </c:pt>
                <c:pt idx="26">
                  <c:v>people.com.cn</c:v>
                </c:pt>
                <c:pt idx="27">
                  <c:v>diply.com</c:v>
                </c:pt>
                <c:pt idx="28">
                  <c:v>flipkart.com</c:v>
                </c:pt>
                <c:pt idx="29">
                  <c:v>hao123.com</c:v>
                </c:pt>
                <c:pt idx="30">
                  <c:v>xvideos.com</c:v>
                </c:pt>
                <c:pt idx="31">
                  <c:v>youtube.com</c:v>
                </c:pt>
                <c:pt idx="32">
                  <c:v>adcash.com</c:v>
                </c:pt>
                <c:pt idx="33">
                  <c:v>tudou.com</c:v>
                </c:pt>
                <c:pt idx="34">
                  <c:v>gmw.cn</c:v>
                </c:pt>
                <c:pt idx="35">
                  <c:v>pornhub.com</c:v>
                </c:pt>
                <c:pt idx="36">
                  <c:v>xhamster.com</c:v>
                </c:pt>
                <c:pt idx="37">
                  <c:v>nicovideo.jp</c:v>
                </c:pt>
                <c:pt idx="38">
                  <c:v>alibaba.com</c:v>
                </c:pt>
                <c:pt idx="39">
                  <c:v>apple.com</c:v>
                </c:pt>
                <c:pt idx="40">
                  <c:v>yandex.ru</c:v>
                </c:pt>
                <c:pt idx="41">
                  <c:v>ask.com</c:v>
                </c:pt>
                <c:pt idx="42">
                  <c:v>reddit.com</c:v>
                </c:pt>
                <c:pt idx="43">
                  <c:v>amazon.de</c:v>
                </c:pt>
                <c:pt idx="44">
                  <c:v>amazon.co.jp</c:v>
                </c:pt>
                <c:pt idx="45">
                  <c:v>amazon.co.uk</c:v>
                </c:pt>
                <c:pt idx="46">
                  <c:v>360.cn</c:v>
                </c:pt>
                <c:pt idx="47">
                  <c:v>tmall.com</c:v>
                </c:pt>
                <c:pt idx="48">
                  <c:v>stackoverflow.com</c:v>
                </c:pt>
                <c:pt idx="49">
                  <c:v>fc2.com</c:v>
                </c:pt>
              </c:strCache>
            </c:strRef>
          </c:cat>
          <c:val>
            <c:numRef>
              <c:f>'rescat4-29.1'!$N$2:$N$51</c:f>
              <c:numCache>
                <c:formatCode>General</c:formatCode>
                <c:ptCount val="50"/>
                <c:pt idx="0">
                  <c:v>3104202.8</c:v>
                </c:pt>
                <c:pt idx="1">
                  <c:v>3093918.6</c:v>
                </c:pt>
                <c:pt idx="2">
                  <c:v>901314.5</c:v>
                </c:pt>
                <c:pt idx="3">
                  <c:v>387658.7</c:v>
                </c:pt>
                <c:pt idx="4">
                  <c:v>1379590.2222222199</c:v>
                </c:pt>
                <c:pt idx="5">
                  <c:v>0</c:v>
                </c:pt>
                <c:pt idx="6">
                  <c:v>347153</c:v>
                </c:pt>
                <c:pt idx="7">
                  <c:v>54369.4</c:v>
                </c:pt>
                <c:pt idx="8">
                  <c:v>1968.9</c:v>
                </c:pt>
                <c:pt idx="9">
                  <c:v>326874</c:v>
                </c:pt>
                <c:pt idx="10">
                  <c:v>14635.8</c:v>
                </c:pt>
                <c:pt idx="11">
                  <c:v>866</c:v>
                </c:pt>
                <c:pt idx="12">
                  <c:v>771015.5</c:v>
                </c:pt>
                <c:pt idx="13">
                  <c:v>13305.3</c:v>
                </c:pt>
                <c:pt idx="14">
                  <c:v>243147.8</c:v>
                </c:pt>
                <c:pt idx="15">
                  <c:v>0</c:v>
                </c:pt>
                <c:pt idx="16">
                  <c:v>0</c:v>
                </c:pt>
                <c:pt idx="17">
                  <c:v>300096.59999999998</c:v>
                </c:pt>
                <c:pt idx="18">
                  <c:v>211666.5</c:v>
                </c:pt>
                <c:pt idx="19">
                  <c:v>390361.33333333302</c:v>
                </c:pt>
                <c:pt idx="20">
                  <c:v>0</c:v>
                </c:pt>
                <c:pt idx="21">
                  <c:v>700186.66666666605</c:v>
                </c:pt>
                <c:pt idx="22">
                  <c:v>13254.3</c:v>
                </c:pt>
                <c:pt idx="23">
                  <c:v>570550.19999999995</c:v>
                </c:pt>
                <c:pt idx="24">
                  <c:v>671942.2</c:v>
                </c:pt>
                <c:pt idx="25">
                  <c:v>129304.4</c:v>
                </c:pt>
                <c:pt idx="26">
                  <c:v>200112.8</c:v>
                </c:pt>
                <c:pt idx="27">
                  <c:v>958107.7</c:v>
                </c:pt>
                <c:pt idx="28">
                  <c:v>107743</c:v>
                </c:pt>
                <c:pt idx="29">
                  <c:v>51048.5</c:v>
                </c:pt>
                <c:pt idx="30">
                  <c:v>16776</c:v>
                </c:pt>
                <c:pt idx="31">
                  <c:v>114388.4</c:v>
                </c:pt>
                <c:pt idx="32">
                  <c:v>0</c:v>
                </c:pt>
                <c:pt idx="33">
                  <c:v>156035.9</c:v>
                </c:pt>
                <c:pt idx="34">
                  <c:v>27784.111111111099</c:v>
                </c:pt>
                <c:pt idx="35">
                  <c:v>272729.59999999998</c:v>
                </c:pt>
                <c:pt idx="36">
                  <c:v>157240.5</c:v>
                </c:pt>
                <c:pt idx="37">
                  <c:v>0</c:v>
                </c:pt>
                <c:pt idx="38">
                  <c:v>976.5</c:v>
                </c:pt>
                <c:pt idx="39">
                  <c:v>0</c:v>
                </c:pt>
                <c:pt idx="40">
                  <c:v>17313.900000000001</c:v>
                </c:pt>
                <c:pt idx="41">
                  <c:v>708500.3</c:v>
                </c:pt>
                <c:pt idx="42">
                  <c:v>25501.4</c:v>
                </c:pt>
                <c:pt idx="43">
                  <c:v>153856.5</c:v>
                </c:pt>
                <c:pt idx="44">
                  <c:v>208832.2</c:v>
                </c:pt>
                <c:pt idx="45">
                  <c:v>120475.5</c:v>
                </c:pt>
                <c:pt idx="46">
                  <c:v>857</c:v>
                </c:pt>
                <c:pt idx="47">
                  <c:v>1802</c:v>
                </c:pt>
                <c:pt idx="48">
                  <c:v>4453.8999999999996</c:v>
                </c:pt>
                <c:pt idx="49">
                  <c:v>41428.6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0956672"/>
        <c:axId val="170958208"/>
      </c:barChart>
      <c:catAx>
        <c:axId val="170956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958208"/>
        <c:crosses val="autoZero"/>
        <c:auto val="1"/>
        <c:lblAlgn val="ctr"/>
        <c:lblOffset val="100"/>
        <c:noMultiLvlLbl val="0"/>
      </c:catAx>
      <c:valAx>
        <c:axId val="17095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Resource Bytes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095667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Resource Bytes in Each Category</a:t>
            </a:r>
            <a:r>
              <a:rPr lang="en-US" baseline="0"/>
              <a:t> across all Fetches by Site - Last 50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'rescat4-29.1'!$K$1</c:f>
              <c:strCache>
                <c:ptCount val="1"/>
                <c:pt idx="0">
                  <c:v>Consistent Resource bytes</c:v>
                </c:pt>
              </c:strCache>
            </c:strRef>
          </c:tx>
          <c:invertIfNegative val="0"/>
          <c:cat>
            <c:strRef>
              <c:f>'rescat4-29.1'!$I$52:$I$101</c:f>
              <c:strCache>
                <c:ptCount val="50"/>
                <c:pt idx="0">
                  <c:v>netflix.com</c:v>
                </c:pt>
                <c:pt idx="1">
                  <c:v>vk.com</c:v>
                </c:pt>
                <c:pt idx="2">
                  <c:v>bbc.co.uk</c:v>
                </c:pt>
                <c:pt idx="3">
                  <c:v>craigslist.org</c:v>
                </c:pt>
                <c:pt idx="4">
                  <c:v>msn.com</c:v>
                </c:pt>
                <c:pt idx="5">
                  <c:v>soso.com</c:v>
                </c:pt>
                <c:pt idx="6">
                  <c:v>google.ru</c:v>
                </c:pt>
                <c:pt idx="7">
                  <c:v>google.com.br</c:v>
                </c:pt>
                <c:pt idx="8">
                  <c:v>google.co.in</c:v>
                </c:pt>
                <c:pt idx="9">
                  <c:v>google.pl</c:v>
                </c:pt>
                <c:pt idx="10">
                  <c:v>google.co.jp</c:v>
                </c:pt>
                <c:pt idx="11">
                  <c:v>google.es</c:v>
                </c:pt>
                <c:pt idx="12">
                  <c:v>google.com.tr</c:v>
                </c:pt>
                <c:pt idx="13">
                  <c:v>google.fr</c:v>
                </c:pt>
                <c:pt idx="14">
                  <c:v>google.it</c:v>
                </c:pt>
                <c:pt idx="15">
                  <c:v>google.de</c:v>
                </c:pt>
                <c:pt idx="16">
                  <c:v>google.com.hk</c:v>
                </c:pt>
                <c:pt idx="17">
                  <c:v>google.ca</c:v>
                </c:pt>
                <c:pt idx="18">
                  <c:v>googleadservices.com</c:v>
                </c:pt>
                <c:pt idx="19">
                  <c:v>google.com</c:v>
                </c:pt>
                <c:pt idx="20">
                  <c:v>google.com.mx</c:v>
                </c:pt>
                <c:pt idx="21">
                  <c:v>google.co.uk</c:v>
                </c:pt>
                <c:pt idx="22">
                  <c:v>google.com.au</c:v>
                </c:pt>
                <c:pt idx="23">
                  <c:v>yahoo.co.jp</c:v>
                </c:pt>
                <c:pt idx="24">
                  <c:v>cntv.cn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wikipedia.org</c:v>
                </c:pt>
                <c:pt idx="28">
                  <c:v>bing.com</c:v>
                </c:pt>
                <c:pt idx="29">
                  <c:v>weibo.com</c:v>
                </c:pt>
                <c:pt idx="30">
                  <c:v>onclickads.net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'rescat4-29.1'!$K$52:$K$101</c:f>
              <c:numCache>
                <c:formatCode>General</c:formatCode>
                <c:ptCount val="50"/>
                <c:pt idx="0">
                  <c:v>16676</c:v>
                </c:pt>
                <c:pt idx="1">
                  <c:v>633308</c:v>
                </c:pt>
                <c:pt idx="2">
                  <c:v>420204</c:v>
                </c:pt>
                <c:pt idx="3">
                  <c:v>454753</c:v>
                </c:pt>
                <c:pt idx="4">
                  <c:v>241273</c:v>
                </c:pt>
                <c:pt idx="5">
                  <c:v>259125</c:v>
                </c:pt>
                <c:pt idx="6">
                  <c:v>192275</c:v>
                </c:pt>
                <c:pt idx="7">
                  <c:v>192275</c:v>
                </c:pt>
                <c:pt idx="8">
                  <c:v>191888</c:v>
                </c:pt>
                <c:pt idx="9">
                  <c:v>192275</c:v>
                </c:pt>
                <c:pt idx="10">
                  <c:v>191888</c:v>
                </c:pt>
                <c:pt idx="11">
                  <c:v>191888</c:v>
                </c:pt>
                <c:pt idx="12">
                  <c:v>192275</c:v>
                </c:pt>
                <c:pt idx="13">
                  <c:v>191888</c:v>
                </c:pt>
                <c:pt idx="14">
                  <c:v>191888</c:v>
                </c:pt>
                <c:pt idx="15">
                  <c:v>191888</c:v>
                </c:pt>
                <c:pt idx="16">
                  <c:v>191888</c:v>
                </c:pt>
                <c:pt idx="17">
                  <c:v>191888</c:v>
                </c:pt>
                <c:pt idx="18">
                  <c:v>191888</c:v>
                </c:pt>
                <c:pt idx="19">
                  <c:v>191888</c:v>
                </c:pt>
                <c:pt idx="20">
                  <c:v>191888</c:v>
                </c:pt>
                <c:pt idx="21">
                  <c:v>191888</c:v>
                </c:pt>
                <c:pt idx="22">
                  <c:v>191888</c:v>
                </c:pt>
                <c:pt idx="23">
                  <c:v>105285</c:v>
                </c:pt>
                <c:pt idx="24">
                  <c:v>144269</c:v>
                </c:pt>
                <c:pt idx="25">
                  <c:v>60929</c:v>
                </c:pt>
                <c:pt idx="26">
                  <c:v>60929</c:v>
                </c:pt>
                <c:pt idx="27">
                  <c:v>122066</c:v>
                </c:pt>
                <c:pt idx="28">
                  <c:v>5574</c:v>
                </c:pt>
                <c:pt idx="29">
                  <c:v>27244</c:v>
                </c:pt>
                <c:pt idx="30">
                  <c:v>0</c:v>
                </c:pt>
                <c:pt idx="31">
                  <c:v>3596</c:v>
                </c:pt>
                <c:pt idx="32">
                  <c:v>81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"/>
          <c:order val="1"/>
          <c:tx>
            <c:strRef>
              <c:f>'rescat4-29.1'!$L$1</c:f>
              <c:strCache>
                <c:ptCount val="1"/>
                <c:pt idx="0">
                  <c:v>Content-Inconsistent Resource bytes</c:v>
                </c:pt>
              </c:strCache>
            </c:strRef>
          </c:tx>
          <c:invertIfNegative val="0"/>
          <c:cat>
            <c:strRef>
              <c:f>'rescat4-29.1'!$I$52:$I$101</c:f>
              <c:strCache>
                <c:ptCount val="50"/>
                <c:pt idx="0">
                  <c:v>netflix.com</c:v>
                </c:pt>
                <c:pt idx="1">
                  <c:v>vk.com</c:v>
                </c:pt>
                <c:pt idx="2">
                  <c:v>bbc.co.uk</c:v>
                </c:pt>
                <c:pt idx="3">
                  <c:v>craigslist.org</c:v>
                </c:pt>
                <c:pt idx="4">
                  <c:v>msn.com</c:v>
                </c:pt>
                <c:pt idx="5">
                  <c:v>soso.com</c:v>
                </c:pt>
                <c:pt idx="6">
                  <c:v>google.ru</c:v>
                </c:pt>
                <c:pt idx="7">
                  <c:v>google.com.br</c:v>
                </c:pt>
                <c:pt idx="8">
                  <c:v>google.co.in</c:v>
                </c:pt>
                <c:pt idx="9">
                  <c:v>google.pl</c:v>
                </c:pt>
                <c:pt idx="10">
                  <c:v>google.co.jp</c:v>
                </c:pt>
                <c:pt idx="11">
                  <c:v>google.es</c:v>
                </c:pt>
                <c:pt idx="12">
                  <c:v>google.com.tr</c:v>
                </c:pt>
                <c:pt idx="13">
                  <c:v>google.fr</c:v>
                </c:pt>
                <c:pt idx="14">
                  <c:v>google.it</c:v>
                </c:pt>
                <c:pt idx="15">
                  <c:v>google.de</c:v>
                </c:pt>
                <c:pt idx="16">
                  <c:v>google.com.hk</c:v>
                </c:pt>
                <c:pt idx="17">
                  <c:v>google.ca</c:v>
                </c:pt>
                <c:pt idx="18">
                  <c:v>googleadservices.com</c:v>
                </c:pt>
                <c:pt idx="19">
                  <c:v>google.com</c:v>
                </c:pt>
                <c:pt idx="20">
                  <c:v>google.com.mx</c:v>
                </c:pt>
                <c:pt idx="21">
                  <c:v>google.co.uk</c:v>
                </c:pt>
                <c:pt idx="22">
                  <c:v>google.com.au</c:v>
                </c:pt>
                <c:pt idx="23">
                  <c:v>yahoo.co.jp</c:v>
                </c:pt>
                <c:pt idx="24">
                  <c:v>cntv.cn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wikipedia.org</c:v>
                </c:pt>
                <c:pt idx="28">
                  <c:v>bing.com</c:v>
                </c:pt>
                <c:pt idx="29">
                  <c:v>weibo.com</c:v>
                </c:pt>
                <c:pt idx="30">
                  <c:v>onclickads.net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'rescat4-29.1'!$L$52:$L$101</c:f>
              <c:numCache>
                <c:formatCode>General</c:formatCode>
                <c:ptCount val="50"/>
                <c:pt idx="0">
                  <c:v>28055.8</c:v>
                </c:pt>
                <c:pt idx="1">
                  <c:v>29830</c:v>
                </c:pt>
                <c:pt idx="2">
                  <c:v>102414</c:v>
                </c:pt>
                <c:pt idx="3">
                  <c:v>0</c:v>
                </c:pt>
                <c:pt idx="4">
                  <c:v>35036.199999999997</c:v>
                </c:pt>
                <c:pt idx="5">
                  <c:v>0</c:v>
                </c:pt>
                <c:pt idx="6">
                  <c:v>53142.9</c:v>
                </c:pt>
                <c:pt idx="7">
                  <c:v>53002.1</c:v>
                </c:pt>
                <c:pt idx="8">
                  <c:v>53223</c:v>
                </c:pt>
                <c:pt idx="9">
                  <c:v>52791</c:v>
                </c:pt>
                <c:pt idx="10">
                  <c:v>53015.9</c:v>
                </c:pt>
                <c:pt idx="11">
                  <c:v>52990.400000000001</c:v>
                </c:pt>
                <c:pt idx="12">
                  <c:v>52163.3</c:v>
                </c:pt>
                <c:pt idx="13">
                  <c:v>52394</c:v>
                </c:pt>
                <c:pt idx="14">
                  <c:v>52347</c:v>
                </c:pt>
                <c:pt idx="15">
                  <c:v>52317.4</c:v>
                </c:pt>
                <c:pt idx="16">
                  <c:v>52285.599999999999</c:v>
                </c:pt>
                <c:pt idx="17">
                  <c:v>52225.5</c:v>
                </c:pt>
                <c:pt idx="18">
                  <c:v>52209.8</c:v>
                </c:pt>
                <c:pt idx="19">
                  <c:v>52195.6</c:v>
                </c:pt>
                <c:pt idx="20">
                  <c:v>52154.2</c:v>
                </c:pt>
                <c:pt idx="21">
                  <c:v>52041.4</c:v>
                </c:pt>
                <c:pt idx="22">
                  <c:v>51917.5</c:v>
                </c:pt>
                <c:pt idx="23">
                  <c:v>22491.3</c:v>
                </c:pt>
                <c:pt idx="24">
                  <c:v>0</c:v>
                </c:pt>
                <c:pt idx="25">
                  <c:v>61720.6</c:v>
                </c:pt>
                <c:pt idx="26">
                  <c:v>61696.6</c:v>
                </c:pt>
                <c:pt idx="27">
                  <c:v>0</c:v>
                </c:pt>
                <c:pt idx="28">
                  <c:v>64624</c:v>
                </c:pt>
                <c:pt idx="29">
                  <c:v>0</c:v>
                </c:pt>
                <c:pt idx="30">
                  <c:v>1103.5999999999999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"/>
          <c:order val="2"/>
          <c:tx>
            <c:strRef>
              <c:f>'rescat4-29.1'!$M$1</c:f>
              <c:strCache>
                <c:ptCount val="1"/>
                <c:pt idx="0">
                  <c:v>Synonym Resource bytes</c:v>
                </c:pt>
              </c:strCache>
            </c:strRef>
          </c:tx>
          <c:invertIfNegative val="0"/>
          <c:cat>
            <c:strRef>
              <c:f>'rescat4-29.1'!$I$52:$I$101</c:f>
              <c:strCache>
                <c:ptCount val="50"/>
                <c:pt idx="0">
                  <c:v>netflix.com</c:v>
                </c:pt>
                <c:pt idx="1">
                  <c:v>vk.com</c:v>
                </c:pt>
                <c:pt idx="2">
                  <c:v>bbc.co.uk</c:v>
                </c:pt>
                <c:pt idx="3">
                  <c:v>craigslist.org</c:v>
                </c:pt>
                <c:pt idx="4">
                  <c:v>msn.com</c:v>
                </c:pt>
                <c:pt idx="5">
                  <c:v>soso.com</c:v>
                </c:pt>
                <c:pt idx="6">
                  <c:v>google.ru</c:v>
                </c:pt>
                <c:pt idx="7">
                  <c:v>google.com.br</c:v>
                </c:pt>
                <c:pt idx="8">
                  <c:v>google.co.in</c:v>
                </c:pt>
                <c:pt idx="9">
                  <c:v>google.pl</c:v>
                </c:pt>
                <c:pt idx="10">
                  <c:v>google.co.jp</c:v>
                </c:pt>
                <c:pt idx="11">
                  <c:v>google.es</c:v>
                </c:pt>
                <c:pt idx="12">
                  <c:v>google.com.tr</c:v>
                </c:pt>
                <c:pt idx="13">
                  <c:v>google.fr</c:v>
                </c:pt>
                <c:pt idx="14">
                  <c:v>google.it</c:v>
                </c:pt>
                <c:pt idx="15">
                  <c:v>google.de</c:v>
                </c:pt>
                <c:pt idx="16">
                  <c:v>google.com.hk</c:v>
                </c:pt>
                <c:pt idx="17">
                  <c:v>google.ca</c:v>
                </c:pt>
                <c:pt idx="18">
                  <c:v>googleadservices.com</c:v>
                </c:pt>
                <c:pt idx="19">
                  <c:v>google.com</c:v>
                </c:pt>
                <c:pt idx="20">
                  <c:v>google.com.mx</c:v>
                </c:pt>
                <c:pt idx="21">
                  <c:v>google.co.uk</c:v>
                </c:pt>
                <c:pt idx="22">
                  <c:v>google.com.au</c:v>
                </c:pt>
                <c:pt idx="23">
                  <c:v>yahoo.co.jp</c:v>
                </c:pt>
                <c:pt idx="24">
                  <c:v>cntv.cn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wikipedia.org</c:v>
                </c:pt>
                <c:pt idx="28">
                  <c:v>bing.com</c:v>
                </c:pt>
                <c:pt idx="29">
                  <c:v>weibo.com</c:v>
                </c:pt>
                <c:pt idx="30">
                  <c:v>onclickads.net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'rescat4-29.1'!$M$52:$M$101</c:f>
              <c:numCache>
                <c:formatCode>General</c:formatCode>
                <c:ptCount val="50"/>
                <c:pt idx="0">
                  <c:v>0</c:v>
                </c:pt>
                <c:pt idx="1">
                  <c:v>129</c:v>
                </c:pt>
                <c:pt idx="2">
                  <c:v>124.7</c:v>
                </c:pt>
                <c:pt idx="3">
                  <c:v>0</c:v>
                </c:pt>
                <c:pt idx="4">
                  <c:v>29940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5605</c:v>
                </c:pt>
                <c:pt idx="30">
                  <c:v>194.6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"/>
          <c:order val="3"/>
          <c:tx>
            <c:strRef>
              <c:f>'rescat4-29.1'!$N$1</c:f>
              <c:strCache>
                <c:ptCount val="1"/>
                <c:pt idx="0">
                  <c:v>Inconsistent Resource bytes</c:v>
                </c:pt>
              </c:strCache>
            </c:strRef>
          </c:tx>
          <c:invertIfNegative val="0"/>
          <c:cat>
            <c:strRef>
              <c:f>'rescat4-29.1'!$I$52:$I$101</c:f>
              <c:strCache>
                <c:ptCount val="50"/>
                <c:pt idx="0">
                  <c:v>netflix.com</c:v>
                </c:pt>
                <c:pt idx="1">
                  <c:v>vk.com</c:v>
                </c:pt>
                <c:pt idx="2">
                  <c:v>bbc.co.uk</c:v>
                </c:pt>
                <c:pt idx="3">
                  <c:v>craigslist.org</c:v>
                </c:pt>
                <c:pt idx="4">
                  <c:v>msn.com</c:v>
                </c:pt>
                <c:pt idx="5">
                  <c:v>soso.com</c:v>
                </c:pt>
                <c:pt idx="6">
                  <c:v>google.ru</c:v>
                </c:pt>
                <c:pt idx="7">
                  <c:v>google.com.br</c:v>
                </c:pt>
                <c:pt idx="8">
                  <c:v>google.co.in</c:v>
                </c:pt>
                <c:pt idx="9">
                  <c:v>google.pl</c:v>
                </c:pt>
                <c:pt idx="10">
                  <c:v>google.co.jp</c:v>
                </c:pt>
                <c:pt idx="11">
                  <c:v>google.es</c:v>
                </c:pt>
                <c:pt idx="12">
                  <c:v>google.com.tr</c:v>
                </c:pt>
                <c:pt idx="13">
                  <c:v>google.fr</c:v>
                </c:pt>
                <c:pt idx="14">
                  <c:v>google.it</c:v>
                </c:pt>
                <c:pt idx="15">
                  <c:v>google.de</c:v>
                </c:pt>
                <c:pt idx="16">
                  <c:v>google.com.hk</c:v>
                </c:pt>
                <c:pt idx="17">
                  <c:v>google.ca</c:v>
                </c:pt>
                <c:pt idx="18">
                  <c:v>googleadservices.com</c:v>
                </c:pt>
                <c:pt idx="19">
                  <c:v>google.com</c:v>
                </c:pt>
                <c:pt idx="20">
                  <c:v>google.com.mx</c:v>
                </c:pt>
                <c:pt idx="21">
                  <c:v>google.co.uk</c:v>
                </c:pt>
                <c:pt idx="22">
                  <c:v>google.com.au</c:v>
                </c:pt>
                <c:pt idx="23">
                  <c:v>yahoo.co.jp</c:v>
                </c:pt>
                <c:pt idx="24">
                  <c:v>cntv.cn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wikipedia.org</c:v>
                </c:pt>
                <c:pt idx="28">
                  <c:v>bing.com</c:v>
                </c:pt>
                <c:pt idx="29">
                  <c:v>weibo.com</c:v>
                </c:pt>
                <c:pt idx="30">
                  <c:v>onclickads.net</c:v>
                </c:pt>
                <c:pt idx="31">
                  <c:v>t.co</c:v>
                </c:pt>
                <c:pt idx="32">
                  <c:v>baidu.com</c:v>
                </c:pt>
                <c:pt idx="33">
                  <c:v>youradexchange.com</c:v>
                </c:pt>
                <c:pt idx="34">
                  <c:v>dropbox.com</c:v>
                </c:pt>
                <c:pt idx="35">
                  <c:v>facebook.com</c:v>
                </c:pt>
                <c:pt idx="36">
                  <c:v>googleusercontent.com</c:v>
                </c:pt>
                <c:pt idx="37">
                  <c:v>instagram.com</c:v>
                </c:pt>
                <c:pt idx="38">
                  <c:v>kickass.so</c:v>
                </c:pt>
                <c:pt idx="39">
                  <c:v>linkedin.com</c:v>
                </c:pt>
                <c:pt idx="40">
                  <c:v>live.com</c:v>
                </c:pt>
                <c:pt idx="41">
                  <c:v>mail.ru</c:v>
                </c:pt>
                <c:pt idx="42">
                  <c:v>ok.ru</c:v>
                </c:pt>
                <c:pt idx="43">
                  <c:v>paypal.com</c:v>
                </c:pt>
                <c:pt idx="44">
                  <c:v>pinterest.com</c:v>
                </c:pt>
                <c:pt idx="45">
                  <c:v>tumblr.com</c:v>
                </c:pt>
                <c:pt idx="46">
                  <c:v>twitter.com</c:v>
                </c:pt>
                <c:pt idx="47">
                  <c:v>wordpress.com</c:v>
                </c:pt>
                <c:pt idx="48">
                  <c:v>xinhuanet.com</c:v>
                </c:pt>
                <c:pt idx="49">
                  <c:v>yahoo.com</c:v>
                </c:pt>
              </c:strCache>
            </c:strRef>
          </c:cat>
          <c:val>
            <c:numRef>
              <c:f>'rescat4-29.1'!$N$52:$N$101</c:f>
              <c:numCache>
                <c:formatCode>General</c:formatCode>
                <c:ptCount val="50"/>
                <c:pt idx="0">
                  <c:v>721626.8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39714.199999999997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16711.5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7003264"/>
        <c:axId val="147004800"/>
      </c:barChart>
      <c:catAx>
        <c:axId val="147003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004800"/>
        <c:crosses val="autoZero"/>
        <c:auto val="1"/>
        <c:lblAlgn val="ctr"/>
        <c:lblOffset val="100"/>
        <c:noMultiLvlLbl val="0"/>
      </c:catAx>
      <c:valAx>
        <c:axId val="14700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Resource Bytes (KB)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7003264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Percent of Resources Consistent across</a:t>
            </a:r>
            <a:r>
              <a:rPr lang="en-US" baseline="0"/>
              <a:t> all Fetches by Site -  #42-84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'rescat4-29.1'!$S$43:$S$85</c:f>
              <c:strCache>
                <c:ptCount val="43"/>
                <c:pt idx="0">
                  <c:v>alibaba.com</c:v>
                </c:pt>
                <c:pt idx="1">
                  <c:v>hao123.com</c:v>
                </c:pt>
                <c:pt idx="2">
                  <c:v>googleadservices.com</c:v>
                </c:pt>
                <c:pt idx="3">
                  <c:v>google.ca</c:v>
                </c:pt>
                <c:pt idx="4">
                  <c:v>google.co.in</c:v>
                </c:pt>
                <c:pt idx="5">
                  <c:v>google.co.jp</c:v>
                </c:pt>
                <c:pt idx="6">
                  <c:v>google.com</c:v>
                </c:pt>
                <c:pt idx="7">
                  <c:v>google.com.au</c:v>
                </c:pt>
                <c:pt idx="8">
                  <c:v>google.com.mx</c:v>
                </c:pt>
                <c:pt idx="9">
                  <c:v>google.co.uk</c:v>
                </c:pt>
                <c:pt idx="10">
                  <c:v>google.de</c:v>
                </c:pt>
                <c:pt idx="11">
                  <c:v>google.es</c:v>
                </c:pt>
                <c:pt idx="12">
                  <c:v>google.fr</c:v>
                </c:pt>
                <c:pt idx="13">
                  <c:v>google.it</c:v>
                </c:pt>
                <c:pt idx="14">
                  <c:v>amazon.com</c:v>
                </c:pt>
                <c:pt idx="15">
                  <c:v>vk.com</c:v>
                </c:pt>
                <c:pt idx="16">
                  <c:v>yandex.ru</c:v>
                </c:pt>
                <c:pt idx="17">
                  <c:v>amazon.cn</c:v>
                </c:pt>
                <c:pt idx="18">
                  <c:v>soso.com</c:v>
                </c:pt>
                <c:pt idx="19">
                  <c:v>naver.com</c:v>
                </c:pt>
                <c:pt idx="20">
                  <c:v>amazon.co.uk</c:v>
                </c:pt>
                <c:pt idx="21">
                  <c:v>163.com</c:v>
                </c:pt>
                <c:pt idx="22">
                  <c:v>amazon.de</c:v>
                </c:pt>
                <c:pt idx="23">
                  <c:v>adobe.com</c:v>
                </c:pt>
                <c:pt idx="24">
                  <c:v>rakuten.co.jp</c:v>
                </c:pt>
                <c:pt idx="25">
                  <c:v>blogger.com</c:v>
                </c:pt>
                <c:pt idx="26">
                  <c:v>blogspot.com</c:v>
                </c:pt>
                <c:pt idx="27">
                  <c:v>imdb.com</c:v>
                </c:pt>
                <c:pt idx="28">
                  <c:v>pornhub.com</c:v>
                </c:pt>
                <c:pt idx="29">
                  <c:v>huffingtonpost.com</c:v>
                </c:pt>
                <c:pt idx="30">
                  <c:v>sohu.com</c:v>
                </c:pt>
                <c:pt idx="31">
                  <c:v>cnn.com</c:v>
                </c:pt>
                <c:pt idx="32">
                  <c:v>fc2.com</c:v>
                </c:pt>
                <c:pt idx="33">
                  <c:v>amazon.co.jp</c:v>
                </c:pt>
                <c:pt idx="34">
                  <c:v>sina.com.cn</c:v>
                </c:pt>
                <c:pt idx="35">
                  <c:v>bing.com</c:v>
                </c:pt>
                <c:pt idx="36">
                  <c:v>aliexpress.com</c:v>
                </c:pt>
                <c:pt idx="37">
                  <c:v>weibo.com</c:v>
                </c:pt>
                <c:pt idx="38">
                  <c:v>dailymotion.com</c:v>
                </c:pt>
                <c:pt idx="39">
                  <c:v>ask.com</c:v>
                </c:pt>
                <c:pt idx="40">
                  <c:v>netflix.com</c:v>
                </c:pt>
                <c:pt idx="41">
                  <c:v>diply.com</c:v>
                </c:pt>
                <c:pt idx="42">
                  <c:v>onclickads.net</c:v>
                </c:pt>
              </c:strCache>
            </c:strRef>
          </c:cat>
          <c:val>
            <c:numRef>
              <c:f>'rescat4-29.1'!$Z$43:$Z$85</c:f>
              <c:numCache>
                <c:formatCode>0.000%</c:formatCode>
                <c:ptCount val="43"/>
                <c:pt idx="0">
                  <c:v>0.66390041493775931</c:v>
                </c:pt>
                <c:pt idx="1">
                  <c:v>0.63908701854493577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0.61790095411176738</c:v>
                </c:pt>
                <c:pt idx="15">
                  <c:v>0.6</c:v>
                </c:pt>
                <c:pt idx="16">
                  <c:v>0.59375</c:v>
                </c:pt>
                <c:pt idx="17">
                  <c:v>0.5791505791505791</c:v>
                </c:pt>
                <c:pt idx="18">
                  <c:v>0.57894736842105265</c:v>
                </c:pt>
                <c:pt idx="19">
                  <c:v>0.56983240223463683</c:v>
                </c:pt>
                <c:pt idx="20">
                  <c:v>0.55865921787709494</c:v>
                </c:pt>
                <c:pt idx="21">
                  <c:v>0.55715519723582041</c:v>
                </c:pt>
                <c:pt idx="22">
                  <c:v>0.5535714285714286</c:v>
                </c:pt>
                <c:pt idx="23">
                  <c:v>0.52173913043478259</c:v>
                </c:pt>
                <c:pt idx="24">
                  <c:v>0.51591511936339518</c:v>
                </c:pt>
                <c:pt idx="25">
                  <c:v>0.5</c:v>
                </c:pt>
                <c:pt idx="26">
                  <c:v>0.5</c:v>
                </c:pt>
                <c:pt idx="27">
                  <c:v>0.4960835509138381</c:v>
                </c:pt>
                <c:pt idx="28">
                  <c:v>0.47619047619047616</c:v>
                </c:pt>
                <c:pt idx="29">
                  <c:v>0.45107033639143729</c:v>
                </c:pt>
                <c:pt idx="30">
                  <c:v>0.42974302897758387</c:v>
                </c:pt>
                <c:pt idx="31">
                  <c:v>0.42452830188679247</c:v>
                </c:pt>
                <c:pt idx="32">
                  <c:v>0.42056074766355139</c:v>
                </c:pt>
                <c:pt idx="33">
                  <c:v>0.40280210157618213</c:v>
                </c:pt>
                <c:pt idx="34">
                  <c:v>0.38313548915268114</c:v>
                </c:pt>
                <c:pt idx="35">
                  <c:v>0.33333333333333331</c:v>
                </c:pt>
                <c:pt idx="36">
                  <c:v>0.3125</c:v>
                </c:pt>
                <c:pt idx="37">
                  <c:v>0.25</c:v>
                </c:pt>
                <c:pt idx="38">
                  <c:v>0.17883995703544611</c:v>
                </c:pt>
                <c:pt idx="39">
                  <c:v>0.17667844522968199</c:v>
                </c:pt>
                <c:pt idx="40">
                  <c:v>0.15625</c:v>
                </c:pt>
                <c:pt idx="41">
                  <c:v>9.5602294455066933E-2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919488"/>
        <c:axId val="115929472"/>
      </c:barChart>
      <c:catAx>
        <c:axId val="11591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929472"/>
        <c:crosses val="autoZero"/>
        <c:auto val="1"/>
        <c:lblAlgn val="ctr"/>
        <c:lblOffset val="100"/>
        <c:noMultiLvlLbl val="0"/>
      </c:catAx>
      <c:valAx>
        <c:axId val="115929472"/>
        <c:scaling>
          <c:orientation val="minMax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crossAx val="11591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Percent of Resources Consistent across all Fetches by Site - #1-41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'rescat4-29.1'!$S$2:$S$42</c:f>
              <c:strCache>
                <c:ptCount val="41"/>
                <c:pt idx="0">
                  <c:v>t.co</c:v>
                </c:pt>
                <c:pt idx="1">
                  <c:v>baidu.com</c:v>
                </c:pt>
                <c:pt idx="2">
                  <c:v>youradexchange.com</c:v>
                </c:pt>
                <c:pt idx="3">
                  <c:v>cntv.cn</c:v>
                </c:pt>
                <c:pt idx="4">
                  <c:v>wikipedia.org</c:v>
                </c:pt>
                <c:pt idx="5">
                  <c:v>xvideos.com</c:v>
                </c:pt>
                <c:pt idx="6">
                  <c:v>ebay.co.uk</c:v>
                </c:pt>
                <c:pt idx="7">
                  <c:v>imgur.com</c:v>
                </c:pt>
                <c:pt idx="8">
                  <c:v>ebay.de</c:v>
                </c:pt>
                <c:pt idx="9">
                  <c:v>alipay.com</c:v>
                </c:pt>
                <c:pt idx="10">
                  <c:v>chinadaily.com.cn</c:v>
                </c:pt>
                <c:pt idx="11">
                  <c:v>bbc.co.uk</c:v>
                </c:pt>
                <c:pt idx="12">
                  <c:v>qq.com</c:v>
                </c:pt>
                <c:pt idx="13">
                  <c:v>360.cn</c:v>
                </c:pt>
                <c:pt idx="14">
                  <c:v>apple.com</c:v>
                </c:pt>
                <c:pt idx="15">
                  <c:v>youku.com</c:v>
                </c:pt>
                <c:pt idx="16">
                  <c:v>go.com</c:v>
                </c:pt>
                <c:pt idx="17">
                  <c:v>wikia.com</c:v>
                </c:pt>
                <c:pt idx="18">
                  <c:v>reddit.com</c:v>
                </c:pt>
                <c:pt idx="19">
                  <c:v>taobao.com</c:v>
                </c:pt>
                <c:pt idx="20">
                  <c:v>espn.go.com</c:v>
                </c:pt>
                <c:pt idx="21">
                  <c:v>microsoft.com</c:v>
                </c:pt>
                <c:pt idx="22">
                  <c:v>stackoverflow.com</c:v>
                </c:pt>
                <c:pt idx="23">
                  <c:v>nicovideo.jp</c:v>
                </c:pt>
                <c:pt idx="24">
                  <c:v>adcash.com</c:v>
                </c:pt>
                <c:pt idx="25">
                  <c:v>xhamster.com</c:v>
                </c:pt>
                <c:pt idx="26">
                  <c:v>ebay.com</c:v>
                </c:pt>
                <c:pt idx="27">
                  <c:v>tudou.com</c:v>
                </c:pt>
                <c:pt idx="28">
                  <c:v>youtube.com</c:v>
                </c:pt>
                <c:pt idx="29">
                  <c:v>gmw.cn</c:v>
                </c:pt>
                <c:pt idx="30">
                  <c:v>google.com.hk</c:v>
                </c:pt>
                <c:pt idx="31">
                  <c:v>flipkart.com</c:v>
                </c:pt>
                <c:pt idx="32">
                  <c:v>tmall.com</c:v>
                </c:pt>
                <c:pt idx="33">
                  <c:v>craigslist.org</c:v>
                </c:pt>
                <c:pt idx="34">
                  <c:v>people.com.cn</c:v>
                </c:pt>
                <c:pt idx="35">
                  <c:v>yahoo.co.jp</c:v>
                </c:pt>
                <c:pt idx="36">
                  <c:v>msn.com</c:v>
                </c:pt>
                <c:pt idx="37">
                  <c:v>google.com.br</c:v>
                </c:pt>
                <c:pt idx="38">
                  <c:v>google.com.tr</c:v>
                </c:pt>
                <c:pt idx="39">
                  <c:v>google.pl</c:v>
                </c:pt>
                <c:pt idx="40">
                  <c:v>google.ru</c:v>
                </c:pt>
              </c:strCache>
            </c:strRef>
          </c:cat>
          <c:val>
            <c:numRef>
              <c:f>'rescat4-29.1'!$Z$2:$Z$42</c:f>
              <c:numCache>
                <c:formatCode>0.000%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0.95</c:v>
                </c:pt>
                <c:pt idx="5">
                  <c:v>0.90573012939001851</c:v>
                </c:pt>
                <c:pt idx="6">
                  <c:v>0.89133089133089127</c:v>
                </c:pt>
                <c:pt idx="7">
                  <c:v>0.8705357142857143</c:v>
                </c:pt>
                <c:pt idx="8">
                  <c:v>0.86518518518518517</c:v>
                </c:pt>
                <c:pt idx="9">
                  <c:v>0.86363636363636365</c:v>
                </c:pt>
                <c:pt idx="10">
                  <c:v>0.86131386861313863</c:v>
                </c:pt>
                <c:pt idx="11">
                  <c:v>0.85867620751341689</c:v>
                </c:pt>
                <c:pt idx="12">
                  <c:v>0.85844748858447484</c:v>
                </c:pt>
                <c:pt idx="13">
                  <c:v>0.85365853658536583</c:v>
                </c:pt>
                <c:pt idx="14">
                  <c:v>0.84375</c:v>
                </c:pt>
                <c:pt idx="15">
                  <c:v>0.83916083916083917</c:v>
                </c:pt>
                <c:pt idx="16">
                  <c:v>0.83788706739526408</c:v>
                </c:pt>
                <c:pt idx="17">
                  <c:v>0.82</c:v>
                </c:pt>
                <c:pt idx="18">
                  <c:v>0.81534772182254189</c:v>
                </c:pt>
                <c:pt idx="19">
                  <c:v>0.81094779523568161</c:v>
                </c:pt>
                <c:pt idx="20">
                  <c:v>0.80392156862745101</c:v>
                </c:pt>
                <c:pt idx="21">
                  <c:v>0.80223880597014918</c:v>
                </c:pt>
                <c:pt idx="22">
                  <c:v>0.8</c:v>
                </c:pt>
                <c:pt idx="23">
                  <c:v>0.79220779220779225</c:v>
                </c:pt>
                <c:pt idx="24">
                  <c:v>0.78125</c:v>
                </c:pt>
                <c:pt idx="25">
                  <c:v>0.7752808988764045</c:v>
                </c:pt>
                <c:pt idx="26">
                  <c:v>0.7626050420168099</c:v>
                </c:pt>
                <c:pt idx="27">
                  <c:v>0.75898801597869514</c:v>
                </c:pt>
                <c:pt idx="28">
                  <c:v>0.75657894736842113</c:v>
                </c:pt>
                <c:pt idx="29">
                  <c:v>0.73824884792627066</c:v>
                </c:pt>
                <c:pt idx="30">
                  <c:v>0.7142857142857143</c:v>
                </c:pt>
                <c:pt idx="31">
                  <c:v>0.706806282722513</c:v>
                </c:pt>
                <c:pt idx="32">
                  <c:v>0.70381231671554245</c:v>
                </c:pt>
                <c:pt idx="33">
                  <c:v>0.7</c:v>
                </c:pt>
                <c:pt idx="34">
                  <c:v>0.69204152249134943</c:v>
                </c:pt>
                <c:pt idx="35">
                  <c:v>0.6875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0.66666666666666663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720064"/>
        <c:axId val="53391360"/>
      </c:barChart>
      <c:catAx>
        <c:axId val="41720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3391360"/>
        <c:crosses val="autoZero"/>
        <c:auto val="1"/>
        <c:lblAlgn val="ctr"/>
        <c:lblOffset val="100"/>
        <c:noMultiLvlLbl val="0"/>
      </c:catAx>
      <c:valAx>
        <c:axId val="53391360"/>
        <c:scaling>
          <c:orientation val="minMax"/>
          <c:max val="1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crossAx val="4172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Percent</a:t>
            </a:r>
            <a:r>
              <a:rPr lang="en-US" baseline="0"/>
              <a:t> of Resource Bytes Consistent across all Fetches by Site - #1-41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'rescat4-29.1'!$AI$2:$AI$42</c:f>
              <c:strCache>
                <c:ptCount val="41"/>
                <c:pt idx="0">
                  <c:v>craigslist.org</c:v>
                </c:pt>
                <c:pt idx="1">
                  <c:v>cntv.cn</c:v>
                </c:pt>
                <c:pt idx="2">
                  <c:v>wikipedia.org</c:v>
                </c:pt>
                <c:pt idx="3">
                  <c:v>t.co</c:v>
                </c:pt>
                <c:pt idx="4">
                  <c:v>baidu.com</c:v>
                </c:pt>
                <c:pt idx="5">
                  <c:v>youradexchange.com</c:v>
                </c:pt>
                <c:pt idx="6">
                  <c:v>qq.com</c:v>
                </c:pt>
                <c:pt idx="7">
                  <c:v>apple.com</c:v>
                </c:pt>
                <c:pt idx="8">
                  <c:v>soso.com</c:v>
                </c:pt>
                <c:pt idx="9">
                  <c:v>360.cn</c:v>
                </c:pt>
                <c:pt idx="10">
                  <c:v>go.com</c:v>
                </c:pt>
                <c:pt idx="11">
                  <c:v>stackoverflow.com</c:v>
                </c:pt>
                <c:pt idx="12">
                  <c:v>adobe.com</c:v>
                </c:pt>
                <c:pt idx="13">
                  <c:v>wikia.com</c:v>
                </c:pt>
                <c:pt idx="14">
                  <c:v>gmw.cn</c:v>
                </c:pt>
                <c:pt idx="15">
                  <c:v>imgur.com</c:v>
                </c:pt>
                <c:pt idx="16">
                  <c:v>alipay.com</c:v>
                </c:pt>
                <c:pt idx="17">
                  <c:v>reddit.com</c:v>
                </c:pt>
                <c:pt idx="18">
                  <c:v>nicovideo.jp</c:v>
                </c:pt>
                <c:pt idx="19">
                  <c:v>xvideos.com</c:v>
                </c:pt>
                <c:pt idx="20">
                  <c:v>vk.com</c:v>
                </c:pt>
                <c:pt idx="21">
                  <c:v>tmall.com</c:v>
                </c:pt>
                <c:pt idx="22">
                  <c:v>chinadaily.com.cn</c:v>
                </c:pt>
                <c:pt idx="23">
                  <c:v>espn.go.com</c:v>
                </c:pt>
                <c:pt idx="24">
                  <c:v>alibaba.com</c:v>
                </c:pt>
                <c:pt idx="25">
                  <c:v>tudou.com</c:v>
                </c:pt>
                <c:pt idx="26">
                  <c:v>microsoft.com</c:v>
                </c:pt>
                <c:pt idx="27">
                  <c:v>ebay.de</c:v>
                </c:pt>
                <c:pt idx="28">
                  <c:v>people.com.cn</c:v>
                </c:pt>
                <c:pt idx="29">
                  <c:v>ebay.co.uk</c:v>
                </c:pt>
                <c:pt idx="30">
                  <c:v>weibo.com</c:v>
                </c:pt>
                <c:pt idx="31">
                  <c:v>flipkart.com</c:v>
                </c:pt>
                <c:pt idx="32">
                  <c:v>bbc.co.uk</c:v>
                </c:pt>
                <c:pt idx="33">
                  <c:v>taobao.com</c:v>
                </c:pt>
                <c:pt idx="34">
                  <c:v>msn.com</c:v>
                </c:pt>
                <c:pt idx="35">
                  <c:v>youku.com</c:v>
                </c:pt>
                <c:pt idx="36">
                  <c:v>google.com.au</c:v>
                </c:pt>
                <c:pt idx="37">
                  <c:v>google.co.uk</c:v>
                </c:pt>
                <c:pt idx="38">
                  <c:v>google.com.tr</c:v>
                </c:pt>
                <c:pt idx="39">
                  <c:v>google.com.mx</c:v>
                </c:pt>
                <c:pt idx="40">
                  <c:v>google.com</c:v>
                </c:pt>
              </c:strCache>
            </c:strRef>
          </c:cat>
          <c:val>
            <c:numRef>
              <c:f>'rescat4-29.1'!$AP$2:$AP$42</c:f>
              <c:numCache>
                <c:formatCode>0.000%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0.99998442795931597</c:v>
                </c:pt>
                <c:pt idx="7">
                  <c:v>0.9999651268975428</c:v>
                </c:pt>
                <c:pt idx="8">
                  <c:v>0.99987266455212653</c:v>
                </c:pt>
                <c:pt idx="9">
                  <c:v>0.99874399001460867</c:v>
                </c:pt>
                <c:pt idx="10">
                  <c:v>0.99546846326421978</c:v>
                </c:pt>
                <c:pt idx="11">
                  <c:v>0.99452784193121868</c:v>
                </c:pt>
                <c:pt idx="12">
                  <c:v>0.99358340548137436</c:v>
                </c:pt>
                <c:pt idx="13">
                  <c:v>0.97995415509899653</c:v>
                </c:pt>
                <c:pt idx="14">
                  <c:v>0.97723726146770551</c:v>
                </c:pt>
                <c:pt idx="15">
                  <c:v>0.97683472684885697</c:v>
                </c:pt>
                <c:pt idx="16">
                  <c:v>0.97339452845189722</c:v>
                </c:pt>
                <c:pt idx="17">
                  <c:v>0.97071490631946045</c:v>
                </c:pt>
                <c:pt idx="18">
                  <c:v>0.96720725599877833</c:v>
                </c:pt>
                <c:pt idx="19">
                  <c:v>0.95635209881438543</c:v>
                </c:pt>
                <c:pt idx="20">
                  <c:v>0.95483116150811065</c:v>
                </c:pt>
                <c:pt idx="21">
                  <c:v>0.93627433998046639</c:v>
                </c:pt>
                <c:pt idx="22">
                  <c:v>0.93255625201685854</c:v>
                </c:pt>
                <c:pt idx="23">
                  <c:v>0.92189695354790135</c:v>
                </c:pt>
                <c:pt idx="24">
                  <c:v>0.89972527745151476</c:v>
                </c:pt>
                <c:pt idx="25">
                  <c:v>0.87508018202100912</c:v>
                </c:pt>
                <c:pt idx="26">
                  <c:v>0.86915775533262374</c:v>
                </c:pt>
                <c:pt idx="27">
                  <c:v>0.83991274856084808</c:v>
                </c:pt>
                <c:pt idx="28">
                  <c:v>0.83813074210469596</c:v>
                </c:pt>
                <c:pt idx="29">
                  <c:v>0.83355265033316506</c:v>
                </c:pt>
                <c:pt idx="30">
                  <c:v>0.82937075710067276</c:v>
                </c:pt>
                <c:pt idx="31">
                  <c:v>0.81791792894031967</c:v>
                </c:pt>
                <c:pt idx="32">
                  <c:v>0.80384479783266216</c:v>
                </c:pt>
                <c:pt idx="33">
                  <c:v>0.79877758683356448</c:v>
                </c:pt>
                <c:pt idx="34">
                  <c:v>0.78783226209243973</c:v>
                </c:pt>
                <c:pt idx="35">
                  <c:v>0.78714325123663331</c:v>
                </c:pt>
                <c:pt idx="36">
                  <c:v>0.78705361445906674</c:v>
                </c:pt>
                <c:pt idx="37">
                  <c:v>0.78665384328416343</c:v>
                </c:pt>
                <c:pt idx="38">
                  <c:v>0.78659931770103131</c:v>
                </c:pt>
                <c:pt idx="39">
                  <c:v>0.78629023996669423</c:v>
                </c:pt>
                <c:pt idx="40">
                  <c:v>0.78615687412017843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430656"/>
        <c:axId val="151432192"/>
      </c:barChart>
      <c:catAx>
        <c:axId val="151430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432192"/>
        <c:crosses val="autoZero"/>
        <c:auto val="1"/>
        <c:lblAlgn val="ctr"/>
        <c:lblOffset val="100"/>
        <c:noMultiLvlLbl val="0"/>
      </c:catAx>
      <c:valAx>
        <c:axId val="151432192"/>
        <c:scaling>
          <c:orientation val="minMax"/>
          <c:max val="1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crossAx val="15143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Percent of Resource Bytes Consistent across all fetches by site - #42-84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'rescat4-29.1'!$AI$43:$AI$85</c:f>
              <c:strCache>
                <c:ptCount val="43"/>
                <c:pt idx="0">
                  <c:v>googleadservices.com</c:v>
                </c:pt>
                <c:pt idx="1">
                  <c:v>google.ca</c:v>
                </c:pt>
                <c:pt idx="2">
                  <c:v>google.com.hk</c:v>
                </c:pt>
                <c:pt idx="3">
                  <c:v>google.de</c:v>
                </c:pt>
                <c:pt idx="4">
                  <c:v>google.it</c:v>
                </c:pt>
                <c:pt idx="5">
                  <c:v>google.fr</c:v>
                </c:pt>
                <c:pt idx="6">
                  <c:v>google.pl</c:v>
                </c:pt>
                <c:pt idx="7">
                  <c:v>google.com.br</c:v>
                </c:pt>
                <c:pt idx="8">
                  <c:v>google.es</c:v>
                </c:pt>
                <c:pt idx="9">
                  <c:v>google.co.jp</c:v>
                </c:pt>
                <c:pt idx="10">
                  <c:v>google.ru</c:v>
                </c:pt>
                <c:pt idx="11">
                  <c:v>google.co.in</c:v>
                </c:pt>
                <c:pt idx="12">
                  <c:v>ebay.com</c:v>
                </c:pt>
                <c:pt idx="13">
                  <c:v>imdb.com</c:v>
                </c:pt>
                <c:pt idx="14">
                  <c:v>yandex.ru</c:v>
                </c:pt>
                <c:pt idx="15">
                  <c:v>huffingtonpost.com</c:v>
                </c:pt>
                <c:pt idx="16">
                  <c:v>youtube.com</c:v>
                </c:pt>
                <c:pt idx="17">
                  <c:v>dailymotion.com</c:v>
                </c:pt>
                <c:pt idx="18">
                  <c:v>sohu.com</c:v>
                </c:pt>
                <c:pt idx="19">
                  <c:v>adcash.com</c:v>
                </c:pt>
                <c:pt idx="20">
                  <c:v>cnn.com</c:v>
                </c:pt>
                <c:pt idx="21">
                  <c:v>sina.com.cn</c:v>
                </c:pt>
                <c:pt idx="22">
                  <c:v>yahoo.co.jp</c:v>
                </c:pt>
                <c:pt idx="23">
                  <c:v>naver.com</c:v>
                </c:pt>
                <c:pt idx="24">
                  <c:v>xhamster.com</c:v>
                </c:pt>
                <c:pt idx="25">
                  <c:v>amazon.co.uk</c:v>
                </c:pt>
                <c:pt idx="26">
                  <c:v>amazon.de</c:v>
                </c:pt>
                <c:pt idx="27">
                  <c:v>pornhub.com</c:v>
                </c:pt>
                <c:pt idx="28">
                  <c:v>fc2.com</c:v>
                </c:pt>
                <c:pt idx="29">
                  <c:v>hao123.com</c:v>
                </c:pt>
                <c:pt idx="30">
                  <c:v>163.com</c:v>
                </c:pt>
                <c:pt idx="31">
                  <c:v>rakuten.co.jp</c:v>
                </c:pt>
                <c:pt idx="32">
                  <c:v>amazon.co.jp</c:v>
                </c:pt>
                <c:pt idx="33">
                  <c:v>amazon.cn</c:v>
                </c:pt>
                <c:pt idx="34">
                  <c:v>blogspot.com</c:v>
                </c:pt>
                <c:pt idx="35">
                  <c:v>blogger.com</c:v>
                </c:pt>
                <c:pt idx="36">
                  <c:v>amazon.com</c:v>
                </c:pt>
                <c:pt idx="37">
                  <c:v>diply.com</c:v>
                </c:pt>
                <c:pt idx="38">
                  <c:v>aliexpress.com</c:v>
                </c:pt>
                <c:pt idx="39">
                  <c:v>ask.com</c:v>
                </c:pt>
                <c:pt idx="40">
                  <c:v>bing.com</c:v>
                </c:pt>
                <c:pt idx="41">
                  <c:v>netflix.com</c:v>
                </c:pt>
                <c:pt idx="42">
                  <c:v>onclickads.net</c:v>
                </c:pt>
              </c:strCache>
            </c:strRef>
          </c:cat>
          <c:val>
            <c:numRef>
              <c:f>'rescat4-29.1'!$AP$43:$AP$85</c:f>
              <c:numCache>
                <c:formatCode>0.000%</c:formatCode>
                <c:ptCount val="43"/>
                <c:pt idx="0">
                  <c:v>0.78611114069852328</c:v>
                </c:pt>
                <c:pt idx="1">
                  <c:v>0.78606058247495525</c:v>
                </c:pt>
                <c:pt idx="2">
                  <c:v>0.78586710438802554</c:v>
                </c:pt>
                <c:pt idx="3">
                  <c:v>0.78576477014840784</c:v>
                </c:pt>
                <c:pt idx="4">
                  <c:v>0.78566953958277885</c:v>
                </c:pt>
                <c:pt idx="5">
                  <c:v>0.78551837630279764</c:v>
                </c:pt>
                <c:pt idx="6">
                  <c:v>0.78458456089380002</c:v>
                </c:pt>
                <c:pt idx="7">
                  <c:v>0.7839093009498237</c:v>
                </c:pt>
                <c:pt idx="8">
                  <c:v>0.78360525060601505</c:v>
                </c:pt>
                <c:pt idx="9">
                  <c:v>0.78352365968855542</c:v>
                </c:pt>
                <c:pt idx="10">
                  <c:v>0.78345956020322893</c:v>
                </c:pt>
                <c:pt idx="11">
                  <c:v>0.78286164227635646</c:v>
                </c:pt>
                <c:pt idx="12">
                  <c:v>0.7711150041640894</c:v>
                </c:pt>
                <c:pt idx="13">
                  <c:v>0.75526200095595186</c:v>
                </c:pt>
                <c:pt idx="14">
                  <c:v>0.74303213317346328</c:v>
                </c:pt>
                <c:pt idx="15">
                  <c:v>0.74149451961119539</c:v>
                </c:pt>
                <c:pt idx="16">
                  <c:v>0.71653549805997752</c:v>
                </c:pt>
                <c:pt idx="17">
                  <c:v>0.69354160631598916</c:v>
                </c:pt>
                <c:pt idx="18">
                  <c:v>0.66112209342798089</c:v>
                </c:pt>
                <c:pt idx="19">
                  <c:v>0.65106646210679164</c:v>
                </c:pt>
                <c:pt idx="20">
                  <c:v>0.62925807794506372</c:v>
                </c:pt>
                <c:pt idx="21">
                  <c:v>0.62151340533774824</c:v>
                </c:pt>
                <c:pt idx="22">
                  <c:v>0.60812508483485006</c:v>
                </c:pt>
                <c:pt idx="23">
                  <c:v>0.60036784965753609</c:v>
                </c:pt>
                <c:pt idx="24">
                  <c:v>0.59543753314985115</c:v>
                </c:pt>
                <c:pt idx="25">
                  <c:v>0.59476450490812782</c:v>
                </c:pt>
                <c:pt idx="26">
                  <c:v>0.59012920999863205</c:v>
                </c:pt>
                <c:pt idx="27">
                  <c:v>0.58915151006210698</c:v>
                </c:pt>
                <c:pt idx="28">
                  <c:v>0.55319943636832614</c:v>
                </c:pt>
                <c:pt idx="29">
                  <c:v>0.52216947671699032</c:v>
                </c:pt>
                <c:pt idx="30">
                  <c:v>0.51808419881920775</c:v>
                </c:pt>
                <c:pt idx="31">
                  <c:v>0.50641745783079228</c:v>
                </c:pt>
                <c:pt idx="32">
                  <c:v>0.50333902401745023</c:v>
                </c:pt>
                <c:pt idx="33">
                  <c:v>0.49715774793402379</c:v>
                </c:pt>
                <c:pt idx="34">
                  <c:v>0.49687014783210026</c:v>
                </c:pt>
                <c:pt idx="35">
                  <c:v>0.49677292058025463</c:v>
                </c:pt>
                <c:pt idx="36">
                  <c:v>0.43245496449691967</c:v>
                </c:pt>
                <c:pt idx="37">
                  <c:v>0.41506764503456905</c:v>
                </c:pt>
                <c:pt idx="38">
                  <c:v>0.32140526645502987</c:v>
                </c:pt>
                <c:pt idx="39">
                  <c:v>0.28806616553280601</c:v>
                </c:pt>
                <c:pt idx="40">
                  <c:v>7.9403971623123168E-2</c:v>
                </c:pt>
                <c:pt idx="41">
                  <c:v>2.1760048102807225E-2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609856"/>
        <c:axId val="150033920"/>
      </c:barChart>
      <c:catAx>
        <c:axId val="149609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033920"/>
        <c:crosses val="autoZero"/>
        <c:auto val="1"/>
        <c:lblAlgn val="ctr"/>
        <c:lblOffset val="100"/>
        <c:noMultiLvlLbl val="0"/>
      </c:catAx>
      <c:valAx>
        <c:axId val="150033920"/>
        <c:scaling>
          <c:orientation val="minMax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crossAx val="14960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73024</xdr:colOff>
      <xdr:row>5</xdr:row>
      <xdr:rowOff>25400</xdr:rowOff>
    </xdr:from>
    <xdr:to>
      <xdr:col>16</xdr:col>
      <xdr:colOff>247649</xdr:colOff>
      <xdr:row>36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104138</xdr:rowOff>
    </xdr:from>
    <xdr:to>
      <xdr:col>16</xdr:col>
      <xdr:colOff>222251</xdr:colOff>
      <xdr:row>46</xdr:row>
      <xdr:rowOff>187959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47624</xdr:rowOff>
    </xdr:from>
    <xdr:to>
      <xdr:col>16</xdr:col>
      <xdr:colOff>368947</xdr:colOff>
      <xdr:row>67</xdr:row>
      <xdr:rowOff>31749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130174</xdr:rowOff>
    </xdr:from>
    <xdr:to>
      <xdr:col>16</xdr:col>
      <xdr:colOff>476251</xdr:colOff>
      <xdr:row>76</xdr:row>
      <xdr:rowOff>111125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250032</xdr:colOff>
      <xdr:row>61</xdr:row>
      <xdr:rowOff>57150</xdr:rowOff>
    </xdr:from>
    <xdr:to>
      <xdr:col>33</xdr:col>
      <xdr:colOff>67469</xdr:colOff>
      <xdr:row>93</xdr:row>
      <xdr:rowOff>59531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273844</xdr:colOff>
      <xdr:row>27</xdr:row>
      <xdr:rowOff>45243</xdr:rowOff>
    </xdr:from>
    <xdr:to>
      <xdr:col>33</xdr:col>
      <xdr:colOff>30379</xdr:colOff>
      <xdr:row>59</xdr:row>
      <xdr:rowOff>130969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380998</xdr:colOff>
      <xdr:row>8</xdr:row>
      <xdr:rowOff>92868</xdr:rowOff>
    </xdr:from>
    <xdr:to>
      <xdr:col>40</xdr:col>
      <xdr:colOff>468311</xdr:colOff>
      <xdr:row>39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392906</xdr:colOff>
      <xdr:row>42</xdr:row>
      <xdr:rowOff>107156</xdr:rowOff>
    </xdr:from>
    <xdr:to>
      <xdr:col>40</xdr:col>
      <xdr:colOff>456406</xdr:colOff>
      <xdr:row>73</xdr:row>
      <xdr:rowOff>83343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1"/>
  <sheetViews>
    <sheetView tabSelected="1" topLeftCell="A7" zoomScale="60" zoomScaleNormal="60" workbookViewId="0">
      <selection activeCell="AP85" activeCellId="1" sqref="AI43:AI85 AP43:AP85"/>
    </sheetView>
  </sheetViews>
  <sheetFormatPr defaultRowHeight="15" x14ac:dyDescent="0.25"/>
  <cols>
    <col min="8" max="8" width="9.140625" style="1"/>
    <col min="16" max="18" width="9.140625" style="1"/>
    <col min="26" max="26" width="18.5703125" style="2" customWidth="1"/>
    <col min="34" max="34" width="9.140625" style="1"/>
    <col min="42" max="42" width="22.5703125" style="2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s="2" t="s">
        <v>113</v>
      </c>
      <c r="AI1" t="s">
        <v>0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s="2" t="s">
        <v>114</v>
      </c>
    </row>
    <row r="2" spans="1:42" x14ac:dyDescent="0.25">
      <c r="A2" t="s">
        <v>87</v>
      </c>
      <c r="B2">
        <v>754</v>
      </c>
      <c r="C2">
        <v>389</v>
      </c>
      <c r="D2">
        <v>1</v>
      </c>
      <c r="E2">
        <v>42.5</v>
      </c>
      <c r="F2">
        <v>317.5</v>
      </c>
      <c r="G2">
        <v>4</v>
      </c>
      <c r="I2" t="s">
        <v>87</v>
      </c>
      <c r="J2">
        <v>7677705.2999999998</v>
      </c>
      <c r="K2">
        <v>3888124</v>
      </c>
      <c r="L2">
        <v>278040</v>
      </c>
      <c r="M2">
        <v>407338.5</v>
      </c>
      <c r="N2">
        <v>3104202.8</v>
      </c>
      <c r="O2">
        <v>0</v>
      </c>
      <c r="S2" t="s">
        <v>94</v>
      </c>
      <c r="T2">
        <v>2</v>
      </c>
      <c r="U2">
        <v>2</v>
      </c>
      <c r="V2">
        <v>0</v>
      </c>
      <c r="W2">
        <v>0</v>
      </c>
      <c r="X2">
        <v>0</v>
      </c>
      <c r="Y2">
        <v>0</v>
      </c>
      <c r="Z2" s="3">
        <f>IF(T2=0,0,U2/T2)</f>
        <v>1</v>
      </c>
      <c r="AI2" t="s">
        <v>35</v>
      </c>
      <c r="AJ2">
        <v>454753</v>
      </c>
      <c r="AK2">
        <v>454753</v>
      </c>
      <c r="AL2">
        <v>0</v>
      </c>
      <c r="AM2">
        <v>0</v>
      </c>
      <c r="AN2">
        <v>0</v>
      </c>
      <c r="AO2">
        <v>0</v>
      </c>
      <c r="AP2" s="3">
        <f>IF(AJ2=0,0,AK2/AJ2)</f>
        <v>1</v>
      </c>
    </row>
    <row r="3" spans="1:42" x14ac:dyDescent="0.25">
      <c r="A3" t="s">
        <v>36</v>
      </c>
      <c r="B3">
        <v>413.77777777777698</v>
      </c>
      <c r="C3">
        <v>74</v>
      </c>
      <c r="D3">
        <v>13.6666666666666</v>
      </c>
      <c r="E3">
        <v>138.222222222222</v>
      </c>
      <c r="F3">
        <v>28.2222222222222</v>
      </c>
      <c r="G3">
        <v>159.666666666666</v>
      </c>
      <c r="I3" t="s">
        <v>22</v>
      </c>
      <c r="J3">
        <v>6700841.0999999996</v>
      </c>
      <c r="K3">
        <v>2897812</v>
      </c>
      <c r="L3">
        <v>503933.3</v>
      </c>
      <c r="M3">
        <v>205177.2</v>
      </c>
      <c r="N3">
        <v>3093918.6</v>
      </c>
      <c r="O3">
        <v>0</v>
      </c>
      <c r="S3" t="s">
        <v>27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 s="3">
        <f>IF(T3=0,0,U3/T3)</f>
        <v>1</v>
      </c>
      <c r="AI3" t="s">
        <v>34</v>
      </c>
      <c r="AJ3">
        <v>144269</v>
      </c>
      <c r="AK3">
        <v>144269</v>
      </c>
      <c r="AL3">
        <v>0</v>
      </c>
      <c r="AM3">
        <v>0</v>
      </c>
      <c r="AN3">
        <v>0</v>
      </c>
      <c r="AO3">
        <v>0</v>
      </c>
      <c r="AP3" s="3">
        <f>IF(AJ3=0,0,AK3/AJ3)</f>
        <v>1</v>
      </c>
    </row>
    <row r="4" spans="1:42" x14ac:dyDescent="0.25">
      <c r="A4" t="s">
        <v>13</v>
      </c>
      <c r="B4">
        <v>385.888888888888</v>
      </c>
      <c r="C4">
        <v>215</v>
      </c>
      <c r="D4">
        <v>12.4444444444444</v>
      </c>
      <c r="E4">
        <v>44</v>
      </c>
      <c r="F4">
        <v>82.7777777777777</v>
      </c>
      <c r="G4">
        <v>31.6666666666666</v>
      </c>
      <c r="I4" t="s">
        <v>33</v>
      </c>
      <c r="J4">
        <v>6046404.7000000002</v>
      </c>
      <c r="K4">
        <v>3804749</v>
      </c>
      <c r="L4">
        <v>528085.30000000005</v>
      </c>
      <c r="M4">
        <v>812255.9</v>
      </c>
      <c r="N4">
        <v>901314.5</v>
      </c>
      <c r="O4">
        <v>0</v>
      </c>
      <c r="S4" t="s">
        <v>111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 s="3">
        <f>IF(T4=0,0,U4/T4)</f>
        <v>1</v>
      </c>
      <c r="AI4" t="s">
        <v>102</v>
      </c>
      <c r="AJ4">
        <v>122066</v>
      </c>
      <c r="AK4">
        <v>122066</v>
      </c>
      <c r="AL4">
        <v>0</v>
      </c>
      <c r="AM4">
        <v>0</v>
      </c>
      <c r="AN4">
        <v>0</v>
      </c>
      <c r="AO4">
        <v>0</v>
      </c>
      <c r="AP4" s="3">
        <f>IF(AJ4=0,0,AK4/AJ4)</f>
        <v>1</v>
      </c>
    </row>
    <row r="5" spans="1:42" x14ac:dyDescent="0.25">
      <c r="A5" t="s">
        <v>89</v>
      </c>
      <c r="B5">
        <v>305.375</v>
      </c>
      <c r="C5">
        <v>117</v>
      </c>
      <c r="D5">
        <v>4.75</v>
      </c>
      <c r="E5">
        <v>44.375</v>
      </c>
      <c r="F5">
        <v>117.375</v>
      </c>
      <c r="G5">
        <v>21.875</v>
      </c>
      <c r="I5" t="s">
        <v>67</v>
      </c>
      <c r="J5">
        <v>5123076.3</v>
      </c>
      <c r="K5">
        <v>3798733</v>
      </c>
      <c r="L5">
        <v>392859.5</v>
      </c>
      <c r="M5">
        <v>543825.1</v>
      </c>
      <c r="N5">
        <v>387658.7</v>
      </c>
      <c r="O5">
        <v>0</v>
      </c>
      <c r="S5" t="s">
        <v>34</v>
      </c>
      <c r="T5">
        <v>20</v>
      </c>
      <c r="U5">
        <v>19</v>
      </c>
      <c r="V5">
        <v>0</v>
      </c>
      <c r="W5">
        <v>0</v>
      </c>
      <c r="X5">
        <v>0</v>
      </c>
      <c r="Y5">
        <v>1</v>
      </c>
      <c r="Z5" s="3">
        <f>IF(T5=0,0,U5/T5)</f>
        <v>0.95</v>
      </c>
      <c r="AI5" t="s">
        <v>94</v>
      </c>
      <c r="AJ5">
        <v>3596</v>
      </c>
      <c r="AK5">
        <v>3596</v>
      </c>
      <c r="AL5">
        <v>0</v>
      </c>
      <c r="AM5">
        <v>0</v>
      </c>
      <c r="AN5">
        <v>0</v>
      </c>
      <c r="AO5">
        <v>0</v>
      </c>
      <c r="AP5" s="3">
        <f>IF(AJ5=0,0,AK5/AJ5)</f>
        <v>1</v>
      </c>
    </row>
    <row r="6" spans="1:42" x14ac:dyDescent="0.25">
      <c r="A6" t="s">
        <v>90</v>
      </c>
      <c r="B6">
        <v>304.83333333333297</v>
      </c>
      <c r="C6">
        <v>131</v>
      </c>
      <c r="D6">
        <v>5.6666666666666599</v>
      </c>
      <c r="E6">
        <v>58.6666666666666</v>
      </c>
      <c r="F6">
        <v>98.5</v>
      </c>
      <c r="G6">
        <v>11</v>
      </c>
      <c r="I6" t="s">
        <v>13</v>
      </c>
      <c r="J6">
        <v>4522668.3333333302</v>
      </c>
      <c r="K6">
        <v>2343123</v>
      </c>
      <c r="L6">
        <v>678382.88888888794</v>
      </c>
      <c r="M6">
        <v>121572.222222222</v>
      </c>
      <c r="N6">
        <v>1379590.2222222199</v>
      </c>
      <c r="O6">
        <v>0</v>
      </c>
      <c r="S6" t="s">
        <v>102</v>
      </c>
      <c r="T6">
        <v>20</v>
      </c>
      <c r="U6">
        <v>19</v>
      </c>
      <c r="V6">
        <v>0</v>
      </c>
      <c r="W6">
        <v>0</v>
      </c>
      <c r="X6">
        <v>0</v>
      </c>
      <c r="Y6">
        <v>1</v>
      </c>
      <c r="Z6" s="3">
        <f>IF(T6=0,0,U6/T6)</f>
        <v>0.95</v>
      </c>
      <c r="AI6" t="s">
        <v>27</v>
      </c>
      <c r="AJ6">
        <v>81</v>
      </c>
      <c r="AK6">
        <v>81</v>
      </c>
      <c r="AL6">
        <v>0</v>
      </c>
      <c r="AM6">
        <v>0</v>
      </c>
      <c r="AN6">
        <v>0</v>
      </c>
      <c r="AO6">
        <v>0</v>
      </c>
      <c r="AP6" s="3">
        <f>IF(AJ6=0,0,AK6/AJ6)</f>
        <v>1</v>
      </c>
    </row>
    <row r="7" spans="1:42" x14ac:dyDescent="0.25">
      <c r="A7" t="s">
        <v>110</v>
      </c>
      <c r="B7">
        <v>271.7</v>
      </c>
      <c r="C7">
        <v>228</v>
      </c>
      <c r="D7">
        <v>3</v>
      </c>
      <c r="E7">
        <v>6.2</v>
      </c>
      <c r="F7">
        <v>28.2</v>
      </c>
      <c r="G7">
        <v>6.3</v>
      </c>
      <c r="I7" t="s">
        <v>18</v>
      </c>
      <c r="J7">
        <v>4447242</v>
      </c>
      <c r="K7">
        <v>1429367</v>
      </c>
      <c r="L7">
        <v>170562</v>
      </c>
      <c r="M7">
        <v>2847313</v>
      </c>
      <c r="N7">
        <v>0</v>
      </c>
      <c r="O7">
        <v>0</v>
      </c>
      <c r="S7" t="s">
        <v>106</v>
      </c>
      <c r="T7">
        <v>54.1</v>
      </c>
      <c r="U7">
        <v>49</v>
      </c>
      <c r="V7">
        <v>1</v>
      </c>
      <c r="W7">
        <v>0</v>
      </c>
      <c r="X7">
        <v>3</v>
      </c>
      <c r="Y7">
        <v>1.1000000000000001</v>
      </c>
      <c r="Z7" s="3">
        <f>IF(T7=0,0,U7/T7)</f>
        <v>0.90573012939001851</v>
      </c>
      <c r="AI7" t="s">
        <v>111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 s="3">
        <f>IF(AJ7=0,0,AK7/AJ7)</f>
        <v>1</v>
      </c>
    </row>
    <row r="8" spans="1:42" x14ac:dyDescent="0.25">
      <c r="A8" t="s">
        <v>67</v>
      </c>
      <c r="B8">
        <v>261.60000000000002</v>
      </c>
      <c r="C8">
        <v>118</v>
      </c>
      <c r="D8">
        <v>7.8</v>
      </c>
      <c r="E8">
        <v>58.5</v>
      </c>
      <c r="F8">
        <v>12.2</v>
      </c>
      <c r="G8">
        <v>65.099999999999994</v>
      </c>
      <c r="I8" t="s">
        <v>110</v>
      </c>
      <c r="J8">
        <v>4383655.7</v>
      </c>
      <c r="K8">
        <v>3450565</v>
      </c>
      <c r="L8">
        <v>523170.7</v>
      </c>
      <c r="M8">
        <v>62767</v>
      </c>
      <c r="N8">
        <v>347153</v>
      </c>
      <c r="O8">
        <v>0</v>
      </c>
      <c r="S8" t="s">
        <v>40</v>
      </c>
      <c r="T8">
        <v>163.80000000000001</v>
      </c>
      <c r="U8">
        <v>146</v>
      </c>
      <c r="V8">
        <v>1</v>
      </c>
      <c r="W8">
        <v>5</v>
      </c>
      <c r="X8">
        <v>7.4</v>
      </c>
      <c r="Y8">
        <v>4.4000000000000004</v>
      </c>
      <c r="Z8" s="3">
        <f>IF(T8=0,0,U8/T8)</f>
        <v>0.89133089133089127</v>
      </c>
      <c r="AI8" t="s">
        <v>86</v>
      </c>
      <c r="AJ8">
        <v>2825577</v>
      </c>
      <c r="AK8">
        <v>2825533</v>
      </c>
      <c r="AL8">
        <v>0</v>
      </c>
      <c r="AM8">
        <v>44</v>
      </c>
      <c r="AN8">
        <v>0</v>
      </c>
      <c r="AO8">
        <v>0</v>
      </c>
      <c r="AP8" s="3">
        <f>IF(AJ8=0,0,AK8/AJ8)</f>
        <v>0.99998442795931597</v>
      </c>
    </row>
    <row r="9" spans="1:42" x14ac:dyDescent="0.25">
      <c r="A9" t="s">
        <v>22</v>
      </c>
      <c r="B9">
        <v>220.1</v>
      </c>
      <c r="C9">
        <v>136</v>
      </c>
      <c r="D9">
        <v>3.1</v>
      </c>
      <c r="E9">
        <v>16.3</v>
      </c>
      <c r="F9">
        <v>61</v>
      </c>
      <c r="G9">
        <v>3.7</v>
      </c>
      <c r="I9" t="s">
        <v>42</v>
      </c>
      <c r="J9">
        <v>3628542.2</v>
      </c>
      <c r="K9">
        <v>3345142</v>
      </c>
      <c r="L9">
        <v>228987.8</v>
      </c>
      <c r="M9">
        <v>43</v>
      </c>
      <c r="N9">
        <v>54369.4</v>
      </c>
      <c r="O9">
        <v>0</v>
      </c>
      <c r="S9" t="s">
        <v>69</v>
      </c>
      <c r="T9">
        <v>89.6</v>
      </c>
      <c r="U9">
        <v>78</v>
      </c>
      <c r="V9">
        <v>0</v>
      </c>
      <c r="W9">
        <v>6.6</v>
      </c>
      <c r="X9">
        <v>0</v>
      </c>
      <c r="Y9">
        <v>5</v>
      </c>
      <c r="Z9" s="3">
        <f>IF(T9=0,0,U9/T9)</f>
        <v>0.8705357142857143</v>
      </c>
      <c r="AI9" t="s">
        <v>25</v>
      </c>
      <c r="AJ9">
        <v>1233042</v>
      </c>
      <c r="AK9">
        <v>1232999</v>
      </c>
      <c r="AL9">
        <v>0</v>
      </c>
      <c r="AM9">
        <v>43</v>
      </c>
      <c r="AN9">
        <v>0</v>
      </c>
      <c r="AO9">
        <v>0</v>
      </c>
      <c r="AP9" s="3">
        <f>IF(AJ9=0,0,AK9/AJ9)</f>
        <v>0.9999651268975428</v>
      </c>
    </row>
    <row r="10" spans="1:42" x14ac:dyDescent="0.25">
      <c r="A10" t="s">
        <v>86</v>
      </c>
      <c r="B10">
        <v>219</v>
      </c>
      <c r="C10">
        <v>188</v>
      </c>
      <c r="D10">
        <v>0</v>
      </c>
      <c r="E10">
        <v>22</v>
      </c>
      <c r="F10">
        <v>0</v>
      </c>
      <c r="G10">
        <v>9</v>
      </c>
      <c r="I10" t="s">
        <v>19</v>
      </c>
      <c r="J10">
        <v>3454349.6</v>
      </c>
      <c r="K10">
        <v>3362445</v>
      </c>
      <c r="L10">
        <v>89854.7</v>
      </c>
      <c r="M10">
        <v>81</v>
      </c>
      <c r="N10">
        <v>1968.9</v>
      </c>
      <c r="O10">
        <v>0</v>
      </c>
      <c r="S10" t="s">
        <v>41</v>
      </c>
      <c r="T10">
        <v>168.75</v>
      </c>
      <c r="U10">
        <v>146</v>
      </c>
      <c r="V10">
        <v>1</v>
      </c>
      <c r="W10">
        <v>8</v>
      </c>
      <c r="X10">
        <v>9.75</v>
      </c>
      <c r="Y10">
        <v>4</v>
      </c>
      <c r="Z10" s="3">
        <f>IF(T10=0,0,U10/T10)</f>
        <v>0.86518518518518517</v>
      </c>
      <c r="AI10" t="s">
        <v>91</v>
      </c>
      <c r="AJ10">
        <v>259158</v>
      </c>
      <c r="AK10">
        <v>259125</v>
      </c>
      <c r="AL10">
        <v>0</v>
      </c>
      <c r="AM10">
        <v>0</v>
      </c>
      <c r="AN10">
        <v>33</v>
      </c>
      <c r="AO10">
        <v>0</v>
      </c>
      <c r="AP10" s="3">
        <f>IF(AJ10=0,0,AK10/AJ10)</f>
        <v>0.99987266455212653</v>
      </c>
    </row>
    <row r="11" spans="1:42" x14ac:dyDescent="0.25">
      <c r="A11" t="s">
        <v>83</v>
      </c>
      <c r="B11">
        <v>202.3</v>
      </c>
      <c r="C11">
        <v>140</v>
      </c>
      <c r="D11">
        <v>27</v>
      </c>
      <c r="E11">
        <v>16.899999999999999</v>
      </c>
      <c r="F11">
        <v>14.8</v>
      </c>
      <c r="G11">
        <v>3.6</v>
      </c>
      <c r="I11" t="s">
        <v>36</v>
      </c>
      <c r="J11">
        <v>3384539.5555555499</v>
      </c>
      <c r="K11">
        <v>2347319</v>
      </c>
      <c r="L11">
        <v>462856.66666666599</v>
      </c>
      <c r="M11">
        <v>247489.888888888</v>
      </c>
      <c r="N11">
        <v>326874</v>
      </c>
      <c r="O11">
        <v>0</v>
      </c>
      <c r="S11" t="s">
        <v>19</v>
      </c>
      <c r="T11">
        <v>44</v>
      </c>
      <c r="U11">
        <v>38</v>
      </c>
      <c r="V11">
        <v>2</v>
      </c>
      <c r="W11">
        <v>1</v>
      </c>
      <c r="X11">
        <v>2</v>
      </c>
      <c r="Y11">
        <v>1</v>
      </c>
      <c r="Z11" s="3">
        <f>IF(T11=0,0,U11/T11)</f>
        <v>0.86363636363636365</v>
      </c>
      <c r="AI11" t="s">
        <v>14</v>
      </c>
      <c r="AJ11">
        <v>893305</v>
      </c>
      <c r="AK11">
        <v>892183</v>
      </c>
      <c r="AL11">
        <v>0</v>
      </c>
      <c r="AM11">
        <v>265</v>
      </c>
      <c r="AN11">
        <v>857</v>
      </c>
      <c r="AO11">
        <v>0</v>
      </c>
      <c r="AP11" s="3">
        <f>IF(AJ11=0,0,AK11/AJ11)</f>
        <v>0.99874399001460867</v>
      </c>
    </row>
    <row r="12" spans="1:42" x14ac:dyDescent="0.25">
      <c r="A12" t="s">
        <v>93</v>
      </c>
      <c r="B12">
        <v>197.3</v>
      </c>
      <c r="C12">
        <v>160</v>
      </c>
      <c r="D12">
        <v>1</v>
      </c>
      <c r="E12">
        <v>15.6</v>
      </c>
      <c r="F12">
        <v>15.7</v>
      </c>
      <c r="G12">
        <v>5</v>
      </c>
      <c r="I12" t="s">
        <v>75</v>
      </c>
      <c r="J12">
        <v>3295905.7</v>
      </c>
      <c r="K12">
        <v>2864662</v>
      </c>
      <c r="L12">
        <v>399919</v>
      </c>
      <c r="M12">
        <v>16688.900000000001</v>
      </c>
      <c r="N12">
        <v>14635.8</v>
      </c>
      <c r="O12">
        <v>0</v>
      </c>
      <c r="S12" t="s">
        <v>32</v>
      </c>
      <c r="T12">
        <v>137</v>
      </c>
      <c r="U12">
        <v>118</v>
      </c>
      <c r="V12">
        <v>0</v>
      </c>
      <c r="W12">
        <v>15</v>
      </c>
      <c r="X12">
        <v>0</v>
      </c>
      <c r="Y12">
        <v>4</v>
      </c>
      <c r="Z12" s="3">
        <f>IF(T12=0,0,U12/T12)</f>
        <v>0.86131386861313863</v>
      </c>
      <c r="AI12" t="s">
        <v>47</v>
      </c>
      <c r="AJ12">
        <v>2977643.3</v>
      </c>
      <c r="AK12">
        <v>2964150</v>
      </c>
      <c r="AL12">
        <v>36</v>
      </c>
      <c r="AM12">
        <v>152</v>
      </c>
      <c r="AN12">
        <v>13305.3</v>
      </c>
      <c r="AO12">
        <v>0</v>
      </c>
      <c r="AP12" s="3">
        <f>IF(AJ12=0,0,AK12/AJ12)</f>
        <v>0.99546846326421978</v>
      </c>
    </row>
    <row r="13" spans="1:42" x14ac:dyDescent="0.25">
      <c r="A13" t="s">
        <v>33</v>
      </c>
      <c r="B13">
        <v>169.6</v>
      </c>
      <c r="C13">
        <v>72</v>
      </c>
      <c r="D13">
        <v>7</v>
      </c>
      <c r="E13">
        <v>51.8</v>
      </c>
      <c r="F13">
        <v>22.2</v>
      </c>
      <c r="G13">
        <v>16.600000000000001</v>
      </c>
      <c r="I13" t="s">
        <v>101</v>
      </c>
      <c r="J13">
        <v>3028951.9</v>
      </c>
      <c r="K13">
        <v>2968234</v>
      </c>
      <c r="L13">
        <v>8192.2999999999993</v>
      </c>
      <c r="M13">
        <v>51659.6</v>
      </c>
      <c r="N13">
        <v>866</v>
      </c>
      <c r="O13">
        <v>0</v>
      </c>
      <c r="S13" t="s">
        <v>28</v>
      </c>
      <c r="T13">
        <v>55.9</v>
      </c>
      <c r="U13">
        <v>48</v>
      </c>
      <c r="V13">
        <v>1</v>
      </c>
      <c r="W13">
        <v>2.9</v>
      </c>
      <c r="X13">
        <v>0</v>
      </c>
      <c r="Y13">
        <v>4</v>
      </c>
      <c r="Z13" s="3">
        <f>IF(T13=0,0,U13/T13)</f>
        <v>0.85867620751341689</v>
      </c>
      <c r="AI13" t="s">
        <v>92</v>
      </c>
      <c r="AJ13">
        <v>839047.4</v>
      </c>
      <c r="AK13">
        <v>834456</v>
      </c>
      <c r="AL13">
        <v>67.5</v>
      </c>
      <c r="AM13">
        <v>70</v>
      </c>
      <c r="AN13">
        <v>4453.8999999999996</v>
      </c>
      <c r="AO13">
        <v>0</v>
      </c>
      <c r="AP13" s="3">
        <f>IF(AJ13=0,0,AK13/AJ13)</f>
        <v>0.99452784193121868</v>
      </c>
    </row>
    <row r="14" spans="1:42" x14ac:dyDescent="0.25">
      <c r="A14" t="s">
        <v>41</v>
      </c>
      <c r="B14">
        <v>168.75</v>
      </c>
      <c r="C14">
        <v>146</v>
      </c>
      <c r="D14">
        <v>1</v>
      </c>
      <c r="E14">
        <v>8</v>
      </c>
      <c r="F14">
        <v>9.75</v>
      </c>
      <c r="G14">
        <v>4</v>
      </c>
      <c r="I14" t="s">
        <v>89</v>
      </c>
      <c r="J14">
        <v>3001621.5</v>
      </c>
      <c r="K14">
        <v>1865548</v>
      </c>
      <c r="L14">
        <v>19738.125</v>
      </c>
      <c r="M14">
        <v>345319.875</v>
      </c>
      <c r="N14">
        <v>771015.5</v>
      </c>
      <c r="O14">
        <v>0</v>
      </c>
      <c r="S14" t="s">
        <v>86</v>
      </c>
      <c r="T14">
        <v>219</v>
      </c>
      <c r="U14">
        <v>188</v>
      </c>
      <c r="V14">
        <v>0</v>
      </c>
      <c r="W14">
        <v>22</v>
      </c>
      <c r="X14">
        <v>0</v>
      </c>
      <c r="Y14">
        <v>9</v>
      </c>
      <c r="Z14" s="3">
        <f>IF(T14=0,0,U14/T14)</f>
        <v>0.85844748858447484</v>
      </c>
      <c r="AI14" t="s">
        <v>16</v>
      </c>
      <c r="AJ14">
        <v>2181047.9</v>
      </c>
      <c r="AK14">
        <v>2167053</v>
      </c>
      <c r="AL14">
        <v>576.6</v>
      </c>
      <c r="AM14">
        <v>164</v>
      </c>
      <c r="AN14">
        <v>13254.3</v>
      </c>
      <c r="AO14">
        <v>0</v>
      </c>
      <c r="AP14" s="3">
        <f>IF(AJ14=0,0,AK14/AJ14)</f>
        <v>0.99358340548137436</v>
      </c>
    </row>
    <row r="15" spans="1:42" x14ac:dyDescent="0.25">
      <c r="A15" t="s">
        <v>40</v>
      </c>
      <c r="B15">
        <v>163.80000000000001</v>
      </c>
      <c r="C15">
        <v>146</v>
      </c>
      <c r="D15">
        <v>1</v>
      </c>
      <c r="E15">
        <v>5</v>
      </c>
      <c r="F15">
        <v>7.4</v>
      </c>
      <c r="G15">
        <v>4.4000000000000004</v>
      </c>
      <c r="I15" t="s">
        <v>47</v>
      </c>
      <c r="J15">
        <v>2977643.3</v>
      </c>
      <c r="K15">
        <v>2964150</v>
      </c>
      <c r="L15">
        <v>36</v>
      </c>
      <c r="M15">
        <v>152</v>
      </c>
      <c r="N15">
        <v>13305.3</v>
      </c>
      <c r="O15">
        <v>0</v>
      </c>
      <c r="S15" t="s">
        <v>14</v>
      </c>
      <c r="T15">
        <v>41</v>
      </c>
      <c r="U15">
        <v>35</v>
      </c>
      <c r="V15">
        <v>0</v>
      </c>
      <c r="W15">
        <v>5</v>
      </c>
      <c r="X15">
        <v>1</v>
      </c>
      <c r="Y15">
        <v>0</v>
      </c>
      <c r="Z15" s="3">
        <f>IF(T15=0,0,U15/T15)</f>
        <v>0.85365853658536583</v>
      </c>
      <c r="AI15" t="s">
        <v>101</v>
      </c>
      <c r="AJ15">
        <v>3028951.9</v>
      </c>
      <c r="AK15">
        <v>2968234</v>
      </c>
      <c r="AL15">
        <v>8192.2999999999993</v>
      </c>
      <c r="AM15">
        <v>51659.6</v>
      </c>
      <c r="AN15">
        <v>866</v>
      </c>
      <c r="AO15">
        <v>0</v>
      </c>
      <c r="AP15" s="3">
        <f>IF(AJ15=0,0,AK15/AJ15)</f>
        <v>0.97995415509899653</v>
      </c>
    </row>
    <row r="16" spans="1:42" x14ac:dyDescent="0.25">
      <c r="A16" t="s">
        <v>39</v>
      </c>
      <c r="B16">
        <v>158.666666666666</v>
      </c>
      <c r="C16">
        <v>121</v>
      </c>
      <c r="D16">
        <v>1</v>
      </c>
      <c r="E16">
        <v>6</v>
      </c>
      <c r="F16">
        <v>27.6666666666666</v>
      </c>
      <c r="G16">
        <v>3</v>
      </c>
      <c r="I16" t="s">
        <v>93</v>
      </c>
      <c r="J16">
        <v>2869308.1</v>
      </c>
      <c r="K16">
        <v>2291939</v>
      </c>
      <c r="L16">
        <v>175474</v>
      </c>
      <c r="M16">
        <v>158747.29999999999</v>
      </c>
      <c r="N16">
        <v>243147.8</v>
      </c>
      <c r="O16">
        <v>0</v>
      </c>
      <c r="S16" t="s">
        <v>25</v>
      </c>
      <c r="T16">
        <v>32</v>
      </c>
      <c r="U16">
        <v>27</v>
      </c>
      <c r="V16">
        <v>0</v>
      </c>
      <c r="W16">
        <v>1</v>
      </c>
      <c r="X16">
        <v>0</v>
      </c>
      <c r="Y16">
        <v>4</v>
      </c>
      <c r="Z16" s="3">
        <f>IF(T16=0,0,U16/T16)</f>
        <v>0.84375</v>
      </c>
      <c r="AI16" t="s">
        <v>46</v>
      </c>
      <c r="AJ16">
        <v>1514761.1111111101</v>
      </c>
      <c r="AK16">
        <v>1480281</v>
      </c>
      <c r="AL16">
        <v>0</v>
      </c>
      <c r="AM16">
        <v>6696</v>
      </c>
      <c r="AN16">
        <v>27784.111111111099</v>
      </c>
      <c r="AO16">
        <v>0</v>
      </c>
      <c r="AP16" s="3">
        <f>IF(AJ16=0,0,AK16/AJ16)</f>
        <v>0.97723726146770551</v>
      </c>
    </row>
    <row r="17" spans="1:42" x14ac:dyDescent="0.25">
      <c r="A17" t="s">
        <v>20</v>
      </c>
      <c r="B17">
        <v>155.4</v>
      </c>
      <c r="C17">
        <v>90</v>
      </c>
      <c r="D17">
        <v>1</v>
      </c>
      <c r="E17">
        <v>1.9</v>
      </c>
      <c r="F17">
        <v>49.5</v>
      </c>
      <c r="G17">
        <v>13</v>
      </c>
      <c r="I17" t="s">
        <v>32</v>
      </c>
      <c r="J17">
        <v>2863364</v>
      </c>
      <c r="K17">
        <v>2670248</v>
      </c>
      <c r="L17">
        <v>0</v>
      </c>
      <c r="M17">
        <v>193116</v>
      </c>
      <c r="N17">
        <v>0</v>
      </c>
      <c r="O17">
        <v>0</v>
      </c>
      <c r="S17" t="s">
        <v>110</v>
      </c>
      <c r="T17">
        <v>271.7</v>
      </c>
      <c r="U17">
        <v>228</v>
      </c>
      <c r="V17">
        <v>3</v>
      </c>
      <c r="W17">
        <v>6.2</v>
      </c>
      <c r="X17">
        <v>28.2</v>
      </c>
      <c r="Y17">
        <v>6.3</v>
      </c>
      <c r="Z17" s="3">
        <f>IF(T17=0,0,U17/T17)</f>
        <v>0.83916083916083917</v>
      </c>
      <c r="AI17" t="s">
        <v>69</v>
      </c>
      <c r="AJ17">
        <v>2494673.7999999998</v>
      </c>
      <c r="AK17">
        <v>2436884</v>
      </c>
      <c r="AL17">
        <v>0</v>
      </c>
      <c r="AM17">
        <v>57789.8</v>
      </c>
      <c r="AN17">
        <v>0</v>
      </c>
      <c r="AO17">
        <v>0</v>
      </c>
      <c r="AP17" s="3">
        <f>IF(AJ17=0,0,AK17/AJ17)</f>
        <v>0.97683472684885697</v>
      </c>
    </row>
    <row r="18" spans="1:42" x14ac:dyDescent="0.25">
      <c r="A18" t="s">
        <v>32</v>
      </c>
      <c r="B18">
        <v>137</v>
      </c>
      <c r="C18">
        <v>118</v>
      </c>
      <c r="D18">
        <v>0</v>
      </c>
      <c r="E18">
        <v>15</v>
      </c>
      <c r="F18">
        <v>0</v>
      </c>
      <c r="G18">
        <v>4</v>
      </c>
      <c r="I18" t="s">
        <v>86</v>
      </c>
      <c r="J18">
        <v>2825577</v>
      </c>
      <c r="K18">
        <v>2825533</v>
      </c>
      <c r="L18">
        <v>0</v>
      </c>
      <c r="M18">
        <v>44</v>
      </c>
      <c r="N18">
        <v>0</v>
      </c>
      <c r="O18">
        <v>0</v>
      </c>
      <c r="S18" t="s">
        <v>47</v>
      </c>
      <c r="T18">
        <v>54.9</v>
      </c>
      <c r="U18">
        <v>46</v>
      </c>
      <c r="V18">
        <v>1</v>
      </c>
      <c r="W18">
        <v>4.2</v>
      </c>
      <c r="X18">
        <v>1.1000000000000001</v>
      </c>
      <c r="Y18">
        <v>2.6</v>
      </c>
      <c r="Z18" s="3">
        <f>IF(T18=0,0,U18/T18)</f>
        <v>0.83788706739526408</v>
      </c>
      <c r="AI18" t="s">
        <v>19</v>
      </c>
      <c r="AJ18">
        <v>3454349.6</v>
      </c>
      <c r="AK18">
        <v>3362445</v>
      </c>
      <c r="AL18">
        <v>89854.7</v>
      </c>
      <c r="AM18">
        <v>81</v>
      </c>
      <c r="AN18">
        <v>1968.9</v>
      </c>
      <c r="AO18">
        <v>0</v>
      </c>
      <c r="AP18" s="3">
        <f>IF(AJ18=0,0,AK18/AJ18)</f>
        <v>0.97339452845189722</v>
      </c>
    </row>
    <row r="19" spans="1:42" x14ac:dyDescent="0.25">
      <c r="A19" t="s">
        <v>46</v>
      </c>
      <c r="B19">
        <v>120.555555555555</v>
      </c>
      <c r="C19">
        <v>89</v>
      </c>
      <c r="D19">
        <v>0</v>
      </c>
      <c r="E19">
        <v>16</v>
      </c>
      <c r="F19">
        <v>1.55555555555555</v>
      </c>
      <c r="G19">
        <v>14</v>
      </c>
      <c r="I19" t="s">
        <v>40</v>
      </c>
      <c r="J19">
        <v>2778322.4</v>
      </c>
      <c r="K19">
        <v>2315878</v>
      </c>
      <c r="L19">
        <v>152580.79999999999</v>
      </c>
      <c r="M19">
        <v>9767</v>
      </c>
      <c r="N19">
        <v>300096.59999999998</v>
      </c>
      <c r="O19">
        <v>0</v>
      </c>
      <c r="S19" t="s">
        <v>101</v>
      </c>
      <c r="T19">
        <v>100</v>
      </c>
      <c r="U19">
        <v>82</v>
      </c>
      <c r="V19">
        <v>1</v>
      </c>
      <c r="W19">
        <v>9</v>
      </c>
      <c r="X19">
        <v>2</v>
      </c>
      <c r="Y19">
        <v>6</v>
      </c>
      <c r="Z19" s="3">
        <f>IF(T19=0,0,U19/T19)</f>
        <v>0.82</v>
      </c>
      <c r="AI19" t="s">
        <v>88</v>
      </c>
      <c r="AJ19">
        <v>1042185.5</v>
      </c>
      <c r="AK19">
        <v>1011665</v>
      </c>
      <c r="AL19">
        <v>4867.6000000000004</v>
      </c>
      <c r="AM19">
        <v>151.5</v>
      </c>
      <c r="AN19">
        <v>25501.4</v>
      </c>
      <c r="AO19">
        <v>0</v>
      </c>
      <c r="AP19" s="3">
        <f>IF(AJ19=0,0,AK19/AJ19)</f>
        <v>0.97071490631946045</v>
      </c>
    </row>
    <row r="20" spans="1:42" x14ac:dyDescent="0.25">
      <c r="A20" t="s">
        <v>68</v>
      </c>
      <c r="B20">
        <v>114.9</v>
      </c>
      <c r="C20">
        <v>57</v>
      </c>
      <c r="D20">
        <v>4</v>
      </c>
      <c r="E20">
        <v>20.6</v>
      </c>
      <c r="F20">
        <v>7.9</v>
      </c>
      <c r="G20">
        <v>25.4</v>
      </c>
      <c r="I20" t="s">
        <v>41</v>
      </c>
      <c r="J20">
        <v>2722132.75</v>
      </c>
      <c r="K20">
        <v>2286354</v>
      </c>
      <c r="L20">
        <v>170992.25</v>
      </c>
      <c r="M20">
        <v>53120</v>
      </c>
      <c r="N20">
        <v>211666.5</v>
      </c>
      <c r="O20">
        <v>0</v>
      </c>
      <c r="S20" t="s">
        <v>88</v>
      </c>
      <c r="T20">
        <v>41.7</v>
      </c>
      <c r="U20">
        <v>34</v>
      </c>
      <c r="V20">
        <v>1</v>
      </c>
      <c r="W20">
        <v>2.5</v>
      </c>
      <c r="X20">
        <v>2</v>
      </c>
      <c r="Y20">
        <v>2.2000000000000002</v>
      </c>
      <c r="Z20" s="3">
        <f>IF(T20=0,0,U20/T20)</f>
        <v>0.81534772182254189</v>
      </c>
      <c r="AI20" t="s">
        <v>79</v>
      </c>
      <c r="AJ20">
        <v>1270342</v>
      </c>
      <c r="AK20">
        <v>1228684</v>
      </c>
      <c r="AL20">
        <v>0</v>
      </c>
      <c r="AM20">
        <v>41658</v>
      </c>
      <c r="AN20">
        <v>0</v>
      </c>
      <c r="AO20">
        <v>0</v>
      </c>
      <c r="AP20" s="3">
        <f>IF(AJ20=0,0,AK20/AJ20)</f>
        <v>0.96720725599877833</v>
      </c>
    </row>
    <row r="21" spans="1:42" x14ac:dyDescent="0.25">
      <c r="A21" t="s">
        <v>75</v>
      </c>
      <c r="B21">
        <v>107.2</v>
      </c>
      <c r="C21">
        <v>86</v>
      </c>
      <c r="D21">
        <v>1</v>
      </c>
      <c r="E21">
        <v>6.2</v>
      </c>
      <c r="F21">
        <v>3</v>
      </c>
      <c r="G21">
        <v>11</v>
      </c>
      <c r="I21" t="s">
        <v>39</v>
      </c>
      <c r="J21">
        <v>2694067.66666666</v>
      </c>
      <c r="K21">
        <v>2077436</v>
      </c>
      <c r="L21">
        <v>158022.33333333299</v>
      </c>
      <c r="M21">
        <v>68248</v>
      </c>
      <c r="N21">
        <v>390361.33333333302</v>
      </c>
      <c r="O21">
        <v>0</v>
      </c>
      <c r="S21" t="s">
        <v>93</v>
      </c>
      <c r="T21">
        <v>197.3</v>
      </c>
      <c r="U21">
        <v>160</v>
      </c>
      <c r="V21">
        <v>1</v>
      </c>
      <c r="W21">
        <v>15.6</v>
      </c>
      <c r="X21">
        <v>15.7</v>
      </c>
      <c r="Y21">
        <v>5</v>
      </c>
      <c r="Z21" s="3">
        <f>IF(T21=0,0,U21/T21)</f>
        <v>0.81094779523568161</v>
      </c>
      <c r="AI21" t="s">
        <v>106</v>
      </c>
      <c r="AJ21">
        <v>1543419</v>
      </c>
      <c r="AK21">
        <v>1476052</v>
      </c>
      <c r="AL21">
        <v>50591</v>
      </c>
      <c r="AM21">
        <v>0</v>
      </c>
      <c r="AN21">
        <v>16776</v>
      </c>
      <c r="AO21">
        <v>0</v>
      </c>
      <c r="AP21" s="3">
        <f>IF(AJ21=0,0,AK21/AJ21)</f>
        <v>0.95635209881438543</v>
      </c>
    </row>
    <row r="22" spans="1:42" x14ac:dyDescent="0.25">
      <c r="A22" t="s">
        <v>101</v>
      </c>
      <c r="B22">
        <v>100</v>
      </c>
      <c r="C22">
        <v>82</v>
      </c>
      <c r="D22">
        <v>1</v>
      </c>
      <c r="E22">
        <v>9</v>
      </c>
      <c r="F22">
        <v>2</v>
      </c>
      <c r="G22">
        <v>6</v>
      </c>
      <c r="I22" t="s">
        <v>69</v>
      </c>
      <c r="J22">
        <v>2494673.7999999998</v>
      </c>
      <c r="K22">
        <v>2436884</v>
      </c>
      <c r="L22">
        <v>0</v>
      </c>
      <c r="M22">
        <v>57789.8</v>
      </c>
      <c r="N22">
        <v>0</v>
      </c>
      <c r="O22">
        <v>0</v>
      </c>
      <c r="S22" t="s">
        <v>42</v>
      </c>
      <c r="T22">
        <v>51</v>
      </c>
      <c r="U22">
        <v>41</v>
      </c>
      <c r="V22">
        <v>2</v>
      </c>
      <c r="W22">
        <v>1</v>
      </c>
      <c r="X22">
        <v>2</v>
      </c>
      <c r="Y22">
        <v>5</v>
      </c>
      <c r="Z22" s="3">
        <f>IF(T22=0,0,U22/T22)</f>
        <v>0.80392156862745101</v>
      </c>
      <c r="AI22" t="s">
        <v>99</v>
      </c>
      <c r="AJ22">
        <v>663267</v>
      </c>
      <c r="AK22">
        <v>633308</v>
      </c>
      <c r="AL22">
        <v>29830</v>
      </c>
      <c r="AM22">
        <v>129</v>
      </c>
      <c r="AN22">
        <v>0</v>
      </c>
      <c r="AO22">
        <v>0</v>
      </c>
      <c r="AP22" s="3">
        <f>IF(AJ22=0,0,AK22/AJ22)</f>
        <v>0.95483116150811065</v>
      </c>
    </row>
    <row r="23" spans="1:42" x14ac:dyDescent="0.25">
      <c r="A23" t="s">
        <v>18</v>
      </c>
      <c r="B23">
        <v>96</v>
      </c>
      <c r="C23">
        <v>30</v>
      </c>
      <c r="D23">
        <v>1</v>
      </c>
      <c r="E23">
        <v>63</v>
      </c>
      <c r="F23">
        <v>0</v>
      </c>
      <c r="G23">
        <v>2</v>
      </c>
      <c r="I23" t="s">
        <v>90</v>
      </c>
      <c r="J23">
        <v>2288864.66666666</v>
      </c>
      <c r="K23">
        <v>1513219</v>
      </c>
      <c r="L23">
        <v>29931</v>
      </c>
      <c r="M23">
        <v>45528</v>
      </c>
      <c r="N23">
        <v>700186.66666666605</v>
      </c>
      <c r="O23">
        <v>0</v>
      </c>
      <c r="S23" t="s">
        <v>75</v>
      </c>
      <c r="T23">
        <v>107.2</v>
      </c>
      <c r="U23">
        <v>86</v>
      </c>
      <c r="V23">
        <v>1</v>
      </c>
      <c r="W23">
        <v>6.2</v>
      </c>
      <c r="X23">
        <v>3</v>
      </c>
      <c r="Y23">
        <v>11</v>
      </c>
      <c r="Z23" s="3">
        <f>IF(T23=0,0,U23/T23)</f>
        <v>0.80223880597014918</v>
      </c>
      <c r="AI23" t="s">
        <v>95</v>
      </c>
      <c r="AJ23">
        <v>871724.2</v>
      </c>
      <c r="AK23">
        <v>816173</v>
      </c>
      <c r="AL23">
        <v>51503.5</v>
      </c>
      <c r="AM23">
        <v>2245.6999999999998</v>
      </c>
      <c r="AN23">
        <v>1802</v>
      </c>
      <c r="AO23">
        <v>0</v>
      </c>
      <c r="AP23" s="3">
        <f>IF(AJ23=0,0,AK23/AJ23)</f>
        <v>0.93627433998046639</v>
      </c>
    </row>
    <row r="24" spans="1:42" x14ac:dyDescent="0.25">
      <c r="A24" t="s">
        <v>69</v>
      </c>
      <c r="B24">
        <v>89.6</v>
      </c>
      <c r="C24">
        <v>78</v>
      </c>
      <c r="D24">
        <v>0</v>
      </c>
      <c r="E24">
        <v>6.6</v>
      </c>
      <c r="F24">
        <v>0</v>
      </c>
      <c r="G24">
        <v>5</v>
      </c>
      <c r="I24" t="s">
        <v>16</v>
      </c>
      <c r="J24">
        <v>2181047.9</v>
      </c>
      <c r="K24">
        <v>2167053</v>
      </c>
      <c r="L24">
        <v>576.6</v>
      </c>
      <c r="M24">
        <v>164</v>
      </c>
      <c r="N24">
        <v>13254.3</v>
      </c>
      <c r="O24">
        <v>0</v>
      </c>
      <c r="S24" t="s">
        <v>92</v>
      </c>
      <c r="T24">
        <v>27.5</v>
      </c>
      <c r="U24">
        <v>22</v>
      </c>
      <c r="V24">
        <v>0.5</v>
      </c>
      <c r="W24">
        <v>2</v>
      </c>
      <c r="X24">
        <v>1</v>
      </c>
      <c r="Y24">
        <v>2</v>
      </c>
      <c r="Z24" s="3">
        <f>IF(T24=0,0,U24/T24)</f>
        <v>0.8</v>
      </c>
      <c r="AI24" t="s">
        <v>32</v>
      </c>
      <c r="AJ24">
        <v>2863364</v>
      </c>
      <c r="AK24">
        <v>2670248</v>
      </c>
      <c r="AL24">
        <v>0</v>
      </c>
      <c r="AM24">
        <v>193116</v>
      </c>
      <c r="AN24">
        <v>0</v>
      </c>
      <c r="AO24">
        <v>0</v>
      </c>
      <c r="AP24" s="3">
        <f>IF(AJ24=0,0,AK24/AJ24)</f>
        <v>0.93255625201685854</v>
      </c>
    </row>
    <row r="25" spans="1:42" x14ac:dyDescent="0.25">
      <c r="A25" t="s">
        <v>77</v>
      </c>
      <c r="B25">
        <v>89.5</v>
      </c>
      <c r="C25">
        <v>51</v>
      </c>
      <c r="D25">
        <v>4</v>
      </c>
      <c r="E25">
        <v>4.5999999999999996</v>
      </c>
      <c r="F25">
        <v>27.1</v>
      </c>
      <c r="G25">
        <v>2.8</v>
      </c>
      <c r="I25" t="s">
        <v>20</v>
      </c>
      <c r="J25">
        <v>2148173.2999999998</v>
      </c>
      <c r="K25">
        <v>1067981</v>
      </c>
      <c r="L25">
        <v>509597.3</v>
      </c>
      <c r="M25">
        <v>44.8</v>
      </c>
      <c r="N25">
        <v>570550.19999999995</v>
      </c>
      <c r="O25">
        <v>0</v>
      </c>
      <c r="S25" t="s">
        <v>79</v>
      </c>
      <c r="T25">
        <v>77</v>
      </c>
      <c r="U25">
        <v>61</v>
      </c>
      <c r="V25">
        <v>0</v>
      </c>
      <c r="W25">
        <v>13</v>
      </c>
      <c r="X25">
        <v>0</v>
      </c>
      <c r="Y25">
        <v>3</v>
      </c>
      <c r="Z25" s="3">
        <f>IF(T25=0,0,U25/T25)</f>
        <v>0.79220779220779225</v>
      </c>
      <c r="AI25" t="s">
        <v>42</v>
      </c>
      <c r="AJ25">
        <v>3628542.2</v>
      </c>
      <c r="AK25">
        <v>3345142</v>
      </c>
      <c r="AL25">
        <v>228987.8</v>
      </c>
      <c r="AM25">
        <v>43</v>
      </c>
      <c r="AN25">
        <v>54369.4</v>
      </c>
      <c r="AO25">
        <v>0</v>
      </c>
      <c r="AP25" s="3">
        <f>IF(AJ25=0,0,AK25/AJ25)</f>
        <v>0.92189695354790135</v>
      </c>
    </row>
    <row r="26" spans="1:42" x14ac:dyDescent="0.25">
      <c r="A26" t="s">
        <v>104</v>
      </c>
      <c r="B26">
        <v>89</v>
      </c>
      <c r="C26">
        <v>69</v>
      </c>
      <c r="D26">
        <v>2</v>
      </c>
      <c r="E26">
        <v>3</v>
      </c>
      <c r="F26">
        <v>14</v>
      </c>
      <c r="G26">
        <v>1</v>
      </c>
      <c r="I26" t="s">
        <v>77</v>
      </c>
      <c r="J26">
        <v>2011365.2</v>
      </c>
      <c r="K26">
        <v>1207559</v>
      </c>
      <c r="L26">
        <v>130737.60000000001</v>
      </c>
      <c r="M26">
        <v>1126.4000000000001</v>
      </c>
      <c r="N26">
        <v>671942.2</v>
      </c>
      <c r="O26">
        <v>0</v>
      </c>
      <c r="S26" t="s">
        <v>15</v>
      </c>
      <c r="T26">
        <v>64</v>
      </c>
      <c r="U26">
        <v>50</v>
      </c>
      <c r="V26">
        <v>1</v>
      </c>
      <c r="W26">
        <v>4</v>
      </c>
      <c r="X26">
        <v>0</v>
      </c>
      <c r="Y26">
        <v>9</v>
      </c>
      <c r="Z26" s="3">
        <f>IF(T26=0,0,U26/T26)</f>
        <v>0.78125</v>
      </c>
      <c r="AI26" t="s">
        <v>17</v>
      </c>
      <c r="AJ26">
        <v>1259634.5</v>
      </c>
      <c r="AK26">
        <v>1133325</v>
      </c>
      <c r="AL26">
        <v>123400</v>
      </c>
      <c r="AM26">
        <v>1933</v>
      </c>
      <c r="AN26">
        <v>976.5</v>
      </c>
      <c r="AO26">
        <v>0</v>
      </c>
      <c r="AP26" s="3">
        <f>IF(AJ26=0,0,AK26/AJ26)</f>
        <v>0.89972527745151476</v>
      </c>
    </row>
    <row r="27" spans="1:42" x14ac:dyDescent="0.25">
      <c r="A27" t="s">
        <v>66</v>
      </c>
      <c r="B27">
        <v>87.625</v>
      </c>
      <c r="C27">
        <v>56</v>
      </c>
      <c r="D27">
        <v>1</v>
      </c>
      <c r="E27">
        <v>18.375</v>
      </c>
      <c r="F27">
        <v>7.125</v>
      </c>
      <c r="G27">
        <v>5.125</v>
      </c>
      <c r="I27" t="s">
        <v>68</v>
      </c>
      <c r="J27">
        <v>1898840.4</v>
      </c>
      <c r="K27">
        <v>1434122</v>
      </c>
      <c r="L27">
        <v>304639.2</v>
      </c>
      <c r="M27">
        <v>30774.799999999999</v>
      </c>
      <c r="N27">
        <v>129304.4</v>
      </c>
      <c r="O27">
        <v>0</v>
      </c>
      <c r="S27" t="s">
        <v>104</v>
      </c>
      <c r="T27">
        <v>89</v>
      </c>
      <c r="U27">
        <v>69</v>
      </c>
      <c r="V27">
        <v>2</v>
      </c>
      <c r="W27">
        <v>3</v>
      </c>
      <c r="X27">
        <v>14</v>
      </c>
      <c r="Y27">
        <v>1</v>
      </c>
      <c r="Z27" s="3">
        <f>IF(T27=0,0,U27/T27)</f>
        <v>0.7752808988764045</v>
      </c>
      <c r="AI27" t="s">
        <v>96</v>
      </c>
      <c r="AJ27">
        <v>1518264.3</v>
      </c>
      <c r="AK27">
        <v>1328603</v>
      </c>
      <c r="AL27">
        <v>33320.199999999997</v>
      </c>
      <c r="AM27">
        <v>305.2</v>
      </c>
      <c r="AN27">
        <v>156035.9</v>
      </c>
      <c r="AO27">
        <v>0</v>
      </c>
      <c r="AP27" s="3">
        <f>IF(AJ27=0,0,AK27/AJ27)</f>
        <v>0.87508018202100912</v>
      </c>
    </row>
    <row r="28" spans="1:42" x14ac:dyDescent="0.25">
      <c r="A28" t="s">
        <v>79</v>
      </c>
      <c r="B28">
        <v>77</v>
      </c>
      <c r="C28">
        <v>61</v>
      </c>
      <c r="D28">
        <v>0</v>
      </c>
      <c r="E28">
        <v>13</v>
      </c>
      <c r="F28">
        <v>0</v>
      </c>
      <c r="G28">
        <v>3</v>
      </c>
      <c r="I28" t="s">
        <v>83</v>
      </c>
      <c r="J28">
        <v>1823536.5</v>
      </c>
      <c r="K28">
        <v>1528362</v>
      </c>
      <c r="L28">
        <v>25323</v>
      </c>
      <c r="M28">
        <v>69738.7</v>
      </c>
      <c r="N28">
        <v>200112.8</v>
      </c>
      <c r="O28">
        <v>0</v>
      </c>
      <c r="S28" t="s">
        <v>39</v>
      </c>
      <c r="T28">
        <v>158.666666666666</v>
      </c>
      <c r="U28">
        <v>121</v>
      </c>
      <c r="V28">
        <v>1</v>
      </c>
      <c r="W28">
        <v>6</v>
      </c>
      <c r="X28">
        <v>27.6666666666666</v>
      </c>
      <c r="Y28">
        <v>3</v>
      </c>
      <c r="Z28" s="3">
        <f>IF(T28=0,0,U28/T28)</f>
        <v>0.7626050420168099</v>
      </c>
      <c r="AI28" t="s">
        <v>75</v>
      </c>
      <c r="AJ28">
        <v>3295905.7</v>
      </c>
      <c r="AK28">
        <v>2864662</v>
      </c>
      <c r="AL28">
        <v>399919</v>
      </c>
      <c r="AM28">
        <v>16688.900000000001</v>
      </c>
      <c r="AN28">
        <v>14635.8</v>
      </c>
      <c r="AO28">
        <v>0</v>
      </c>
      <c r="AP28" s="3">
        <f>IF(AJ28=0,0,AK28/AJ28)</f>
        <v>0.86915775533262374</v>
      </c>
    </row>
    <row r="29" spans="1:42" x14ac:dyDescent="0.25">
      <c r="A29" t="s">
        <v>96</v>
      </c>
      <c r="B29">
        <v>75.099999999999994</v>
      </c>
      <c r="C29">
        <v>57</v>
      </c>
      <c r="D29">
        <v>1</v>
      </c>
      <c r="E29">
        <v>1.8</v>
      </c>
      <c r="F29">
        <v>9.1</v>
      </c>
      <c r="G29">
        <v>6.2</v>
      </c>
      <c r="I29" t="s">
        <v>37</v>
      </c>
      <c r="J29">
        <v>1649263.7</v>
      </c>
      <c r="K29">
        <v>684556</v>
      </c>
      <c r="L29">
        <v>6600</v>
      </c>
      <c r="M29">
        <v>0</v>
      </c>
      <c r="N29">
        <v>958107.7</v>
      </c>
      <c r="O29">
        <v>0</v>
      </c>
      <c r="S29" t="s">
        <v>96</v>
      </c>
      <c r="T29">
        <v>75.099999999999994</v>
      </c>
      <c r="U29">
        <v>57</v>
      </c>
      <c r="V29">
        <v>1</v>
      </c>
      <c r="W29">
        <v>1.8</v>
      </c>
      <c r="X29">
        <v>9.1</v>
      </c>
      <c r="Y29">
        <v>6.2</v>
      </c>
      <c r="Z29" s="3">
        <f>IF(T29=0,0,U29/T29)</f>
        <v>0.75898801597869514</v>
      </c>
      <c r="AI29" t="s">
        <v>41</v>
      </c>
      <c r="AJ29">
        <v>2722132.75</v>
      </c>
      <c r="AK29">
        <v>2286354</v>
      </c>
      <c r="AL29">
        <v>170992.25</v>
      </c>
      <c r="AM29">
        <v>53120</v>
      </c>
      <c r="AN29">
        <v>211666.5</v>
      </c>
      <c r="AO29">
        <v>0</v>
      </c>
      <c r="AP29" s="3">
        <f>IF(AJ29=0,0,AK29/AJ29)</f>
        <v>0.83991274856084808</v>
      </c>
    </row>
    <row r="30" spans="1:42" x14ac:dyDescent="0.25">
      <c r="A30" t="s">
        <v>44</v>
      </c>
      <c r="B30">
        <v>64.2</v>
      </c>
      <c r="C30">
        <v>27</v>
      </c>
      <c r="D30">
        <v>1</v>
      </c>
      <c r="E30">
        <v>14.4</v>
      </c>
      <c r="F30">
        <v>8.6</v>
      </c>
      <c r="G30">
        <v>13.2</v>
      </c>
      <c r="I30" t="s">
        <v>45</v>
      </c>
      <c r="J30">
        <v>1581999.8</v>
      </c>
      <c r="K30">
        <v>1293946</v>
      </c>
      <c r="L30">
        <v>180125.9</v>
      </c>
      <c r="M30">
        <v>184.9</v>
      </c>
      <c r="N30">
        <v>107743</v>
      </c>
      <c r="O30">
        <v>0</v>
      </c>
      <c r="S30" t="s">
        <v>112</v>
      </c>
      <c r="T30">
        <v>60.8</v>
      </c>
      <c r="U30">
        <v>46</v>
      </c>
      <c r="V30">
        <v>1</v>
      </c>
      <c r="W30">
        <v>1</v>
      </c>
      <c r="X30">
        <v>9.8000000000000007</v>
      </c>
      <c r="Y30">
        <v>3</v>
      </c>
      <c r="Z30" s="3">
        <f>IF(T30=0,0,U30/T30)</f>
        <v>0.75657894736842113</v>
      </c>
      <c r="AI30" t="s">
        <v>83</v>
      </c>
      <c r="AJ30">
        <v>1823536.5</v>
      </c>
      <c r="AK30">
        <v>1528362</v>
      </c>
      <c r="AL30">
        <v>25323</v>
      </c>
      <c r="AM30">
        <v>69738.7</v>
      </c>
      <c r="AN30">
        <v>200112.8</v>
      </c>
      <c r="AO30">
        <v>0</v>
      </c>
      <c r="AP30" s="3">
        <f>IF(AJ30=0,0,AK30/AJ30)</f>
        <v>0.83813074210469596</v>
      </c>
    </row>
    <row r="31" spans="1:42" x14ac:dyDescent="0.25">
      <c r="A31" t="s">
        <v>15</v>
      </c>
      <c r="B31">
        <v>64</v>
      </c>
      <c r="C31">
        <v>50</v>
      </c>
      <c r="D31">
        <v>1</v>
      </c>
      <c r="E31">
        <v>4</v>
      </c>
      <c r="F31">
        <v>0</v>
      </c>
      <c r="G31">
        <v>9</v>
      </c>
      <c r="I31" t="s">
        <v>66</v>
      </c>
      <c r="J31">
        <v>1564614.625</v>
      </c>
      <c r="K31">
        <v>816994</v>
      </c>
      <c r="L31">
        <v>601961</v>
      </c>
      <c r="M31">
        <v>94611.125</v>
      </c>
      <c r="N31">
        <v>51048.5</v>
      </c>
      <c r="O31">
        <v>0</v>
      </c>
      <c r="S31" t="s">
        <v>46</v>
      </c>
      <c r="T31">
        <v>120.555555555555</v>
      </c>
      <c r="U31">
        <v>89</v>
      </c>
      <c r="V31">
        <v>0</v>
      </c>
      <c r="W31">
        <v>16</v>
      </c>
      <c r="X31">
        <v>1.55555555555555</v>
      </c>
      <c r="Y31">
        <v>14</v>
      </c>
      <c r="Z31" s="3">
        <f>IF(T31=0,0,U31/T31)</f>
        <v>0.73824884792627066</v>
      </c>
      <c r="AI31" t="s">
        <v>40</v>
      </c>
      <c r="AJ31">
        <v>2778322.4</v>
      </c>
      <c r="AK31">
        <v>2315878</v>
      </c>
      <c r="AL31">
        <v>152580.79999999999</v>
      </c>
      <c r="AM31">
        <v>9767</v>
      </c>
      <c r="AN31">
        <v>300096.59999999998</v>
      </c>
      <c r="AO31">
        <v>0</v>
      </c>
      <c r="AP31" s="3">
        <f>IF(AJ31=0,0,AK31/AJ31)</f>
        <v>0.83355265033316506</v>
      </c>
    </row>
    <row r="32" spans="1:42" x14ac:dyDescent="0.25">
      <c r="A32" t="s">
        <v>85</v>
      </c>
      <c r="B32">
        <v>63</v>
      </c>
      <c r="C32">
        <v>30</v>
      </c>
      <c r="D32">
        <v>2.8</v>
      </c>
      <c r="E32">
        <v>9.3000000000000007</v>
      </c>
      <c r="F32">
        <v>19.899999999999999</v>
      </c>
      <c r="G32">
        <v>1</v>
      </c>
      <c r="I32" t="s">
        <v>106</v>
      </c>
      <c r="J32">
        <v>1543419</v>
      </c>
      <c r="K32">
        <v>1476052</v>
      </c>
      <c r="L32">
        <v>50591</v>
      </c>
      <c r="M32">
        <v>0</v>
      </c>
      <c r="N32">
        <v>16776</v>
      </c>
      <c r="O32">
        <v>0</v>
      </c>
      <c r="S32" t="s">
        <v>55</v>
      </c>
      <c r="T32">
        <v>7</v>
      </c>
      <c r="U32">
        <v>5</v>
      </c>
      <c r="V32">
        <v>1</v>
      </c>
      <c r="W32">
        <v>0</v>
      </c>
      <c r="X32">
        <v>0</v>
      </c>
      <c r="Y32">
        <v>1</v>
      </c>
      <c r="Z32" s="3">
        <f>IF(T32=0,0,U32/T32)</f>
        <v>0.7142857142857143</v>
      </c>
      <c r="AI32" t="s">
        <v>100</v>
      </c>
      <c r="AJ32">
        <v>32849</v>
      </c>
      <c r="AK32">
        <v>27244</v>
      </c>
      <c r="AL32">
        <v>0</v>
      </c>
      <c r="AM32">
        <v>5605</v>
      </c>
      <c r="AN32">
        <v>0</v>
      </c>
      <c r="AO32">
        <v>0</v>
      </c>
      <c r="AP32" s="3">
        <f>IF(AJ32=0,0,AK32/AJ32)</f>
        <v>0.82937075710067276</v>
      </c>
    </row>
    <row r="33" spans="1:42" x14ac:dyDescent="0.25">
      <c r="A33" t="s">
        <v>112</v>
      </c>
      <c r="B33">
        <v>60.8</v>
      </c>
      <c r="C33">
        <v>46</v>
      </c>
      <c r="D33">
        <v>1</v>
      </c>
      <c r="E33">
        <v>1</v>
      </c>
      <c r="F33">
        <v>9.8000000000000007</v>
      </c>
      <c r="G33">
        <v>3</v>
      </c>
      <c r="I33" t="s">
        <v>112</v>
      </c>
      <c r="J33">
        <v>1538719.3</v>
      </c>
      <c r="K33">
        <v>1102547</v>
      </c>
      <c r="L33">
        <v>321741.90000000002</v>
      </c>
      <c r="M33">
        <v>42</v>
      </c>
      <c r="N33">
        <v>114388.4</v>
      </c>
      <c r="O33">
        <v>0</v>
      </c>
      <c r="S33" t="s">
        <v>45</v>
      </c>
      <c r="T33">
        <v>38.200000000000003</v>
      </c>
      <c r="U33">
        <v>27</v>
      </c>
      <c r="V33">
        <v>1</v>
      </c>
      <c r="W33">
        <v>4.3</v>
      </c>
      <c r="X33">
        <v>3.3</v>
      </c>
      <c r="Y33">
        <v>2.6</v>
      </c>
      <c r="Z33" s="3">
        <f>IF(T33=0,0,U33/T33)</f>
        <v>0.706806282722513</v>
      </c>
      <c r="AI33" t="s">
        <v>45</v>
      </c>
      <c r="AJ33">
        <v>1581999.8</v>
      </c>
      <c r="AK33">
        <v>1293946</v>
      </c>
      <c r="AL33">
        <v>180125.9</v>
      </c>
      <c r="AM33">
        <v>184.9</v>
      </c>
      <c r="AN33">
        <v>107743</v>
      </c>
      <c r="AO33">
        <v>0</v>
      </c>
      <c r="AP33" s="3">
        <f>IF(AJ33=0,0,AK33/AJ33)</f>
        <v>0.81791792894031967</v>
      </c>
    </row>
    <row r="34" spans="1:42" x14ac:dyDescent="0.25">
      <c r="A34" t="s">
        <v>21</v>
      </c>
      <c r="B34">
        <v>57.1</v>
      </c>
      <c r="C34">
        <v>23</v>
      </c>
      <c r="D34">
        <v>1</v>
      </c>
      <c r="E34">
        <v>4</v>
      </c>
      <c r="F34">
        <v>19.100000000000001</v>
      </c>
      <c r="G34">
        <v>10</v>
      </c>
      <c r="I34" t="s">
        <v>15</v>
      </c>
      <c r="J34">
        <v>1538001.2</v>
      </c>
      <c r="K34">
        <v>1001341</v>
      </c>
      <c r="L34">
        <v>88217.2</v>
      </c>
      <c r="M34">
        <v>448443</v>
      </c>
      <c r="N34">
        <v>0</v>
      </c>
      <c r="O34">
        <v>0</v>
      </c>
      <c r="S34" t="s">
        <v>95</v>
      </c>
      <c r="T34">
        <v>34.1</v>
      </c>
      <c r="U34">
        <v>24</v>
      </c>
      <c r="V34">
        <v>2</v>
      </c>
      <c r="W34">
        <v>5.9</v>
      </c>
      <c r="X34">
        <v>0.2</v>
      </c>
      <c r="Y34">
        <v>2</v>
      </c>
      <c r="Z34" s="3">
        <f>IF(T34=0,0,U34/T34)</f>
        <v>0.70381231671554245</v>
      </c>
      <c r="AI34" t="s">
        <v>28</v>
      </c>
      <c r="AJ34">
        <v>522742.7</v>
      </c>
      <c r="AK34">
        <v>420204</v>
      </c>
      <c r="AL34">
        <v>102414</v>
      </c>
      <c r="AM34">
        <v>124.7</v>
      </c>
      <c r="AN34">
        <v>0</v>
      </c>
      <c r="AO34">
        <v>0</v>
      </c>
      <c r="AP34" s="3">
        <f>IF(AJ34=0,0,AK34/AJ34)</f>
        <v>0.80384479783266216</v>
      </c>
    </row>
    <row r="35" spans="1:42" x14ac:dyDescent="0.25">
      <c r="A35" t="s">
        <v>26</v>
      </c>
      <c r="B35">
        <v>56.6</v>
      </c>
      <c r="C35">
        <v>10</v>
      </c>
      <c r="D35">
        <v>2.2000000000000002</v>
      </c>
      <c r="E35">
        <v>8.5</v>
      </c>
      <c r="F35">
        <v>21.6</v>
      </c>
      <c r="G35">
        <v>14.3</v>
      </c>
      <c r="I35" t="s">
        <v>96</v>
      </c>
      <c r="J35">
        <v>1518264.3</v>
      </c>
      <c r="K35">
        <v>1328603</v>
      </c>
      <c r="L35">
        <v>33320.199999999997</v>
      </c>
      <c r="M35">
        <v>305.2</v>
      </c>
      <c r="N35">
        <v>156035.9</v>
      </c>
      <c r="O35">
        <v>0</v>
      </c>
      <c r="S35" t="s">
        <v>35</v>
      </c>
      <c r="T35">
        <v>10</v>
      </c>
      <c r="U35">
        <v>7</v>
      </c>
      <c r="V35">
        <v>0</v>
      </c>
      <c r="W35">
        <v>0</v>
      </c>
      <c r="X35">
        <v>0</v>
      </c>
      <c r="Y35">
        <v>3</v>
      </c>
      <c r="Z35" s="3">
        <f>IF(T35=0,0,U35/T35)</f>
        <v>0.7</v>
      </c>
      <c r="AI35" t="s">
        <v>93</v>
      </c>
      <c r="AJ35">
        <v>2869308.1</v>
      </c>
      <c r="AK35">
        <v>2291939</v>
      </c>
      <c r="AL35">
        <v>175474</v>
      </c>
      <c r="AM35">
        <v>158747.29999999999</v>
      </c>
      <c r="AN35">
        <v>243147.8</v>
      </c>
      <c r="AO35">
        <v>0</v>
      </c>
      <c r="AP35" s="3">
        <f>IF(AJ35=0,0,AK35/AJ35)</f>
        <v>0.79877758683356448</v>
      </c>
    </row>
    <row r="36" spans="1:42" x14ac:dyDescent="0.25">
      <c r="A36" t="s">
        <v>24</v>
      </c>
      <c r="B36">
        <v>56</v>
      </c>
      <c r="C36">
        <v>31</v>
      </c>
      <c r="D36">
        <v>1</v>
      </c>
      <c r="E36">
        <v>3</v>
      </c>
      <c r="F36">
        <v>9.1999999999999993</v>
      </c>
      <c r="G36">
        <v>11.8</v>
      </c>
      <c r="I36" t="s">
        <v>46</v>
      </c>
      <c r="J36">
        <v>1514761.1111111101</v>
      </c>
      <c r="K36">
        <v>1480281</v>
      </c>
      <c r="L36">
        <v>0</v>
      </c>
      <c r="M36">
        <v>6696</v>
      </c>
      <c r="N36">
        <v>27784.111111111099</v>
      </c>
      <c r="O36">
        <v>0</v>
      </c>
      <c r="S36" t="s">
        <v>83</v>
      </c>
      <c r="T36">
        <v>202.3</v>
      </c>
      <c r="U36">
        <v>140</v>
      </c>
      <c r="V36">
        <v>27</v>
      </c>
      <c r="W36">
        <v>16.899999999999999</v>
      </c>
      <c r="X36">
        <v>14.8</v>
      </c>
      <c r="Y36">
        <v>3.6</v>
      </c>
      <c r="Z36" s="3">
        <f>IF(T36=0,0,U36/T36)</f>
        <v>0.69204152249134943</v>
      </c>
      <c r="AI36" t="s">
        <v>76</v>
      </c>
      <c r="AJ36">
        <v>306249.2</v>
      </c>
      <c r="AK36">
        <v>241273</v>
      </c>
      <c r="AL36">
        <v>35036.199999999997</v>
      </c>
      <c r="AM36">
        <v>29940</v>
      </c>
      <c r="AN36">
        <v>0</v>
      </c>
      <c r="AO36">
        <v>0</v>
      </c>
      <c r="AP36" s="3">
        <f>IF(AJ36=0,0,AK36/AJ36)</f>
        <v>0.78783226209243973</v>
      </c>
    </row>
    <row r="37" spans="1:42" x14ac:dyDescent="0.25">
      <c r="A37" t="s">
        <v>28</v>
      </c>
      <c r="B37">
        <v>55.9</v>
      </c>
      <c r="C37">
        <v>48</v>
      </c>
      <c r="D37">
        <v>1</v>
      </c>
      <c r="E37">
        <v>2.9</v>
      </c>
      <c r="F37">
        <v>0</v>
      </c>
      <c r="G37">
        <v>4</v>
      </c>
      <c r="I37" t="s">
        <v>85</v>
      </c>
      <c r="J37">
        <v>1440901</v>
      </c>
      <c r="K37">
        <v>848909</v>
      </c>
      <c r="L37">
        <v>264270.59999999998</v>
      </c>
      <c r="M37">
        <v>54991.8</v>
      </c>
      <c r="N37">
        <v>272729.59999999998</v>
      </c>
      <c r="O37">
        <v>0</v>
      </c>
      <c r="S37" t="s">
        <v>107</v>
      </c>
      <c r="T37">
        <v>32</v>
      </c>
      <c r="U37">
        <v>22</v>
      </c>
      <c r="V37">
        <v>1</v>
      </c>
      <c r="W37">
        <v>4</v>
      </c>
      <c r="X37">
        <v>4</v>
      </c>
      <c r="Y37">
        <v>1</v>
      </c>
      <c r="Z37" s="3">
        <f>IF(T37=0,0,U37/T37)</f>
        <v>0.6875</v>
      </c>
      <c r="AI37" t="s">
        <v>110</v>
      </c>
      <c r="AJ37">
        <v>4383655.7</v>
      </c>
      <c r="AK37">
        <v>3450565</v>
      </c>
      <c r="AL37">
        <v>523170.7</v>
      </c>
      <c r="AM37">
        <v>62767</v>
      </c>
      <c r="AN37">
        <v>347153</v>
      </c>
      <c r="AO37">
        <v>0</v>
      </c>
      <c r="AP37" s="3">
        <f>IF(AJ37=0,0,AK37/AJ37)</f>
        <v>0.78714325123663331</v>
      </c>
    </row>
    <row r="38" spans="1:42" x14ac:dyDescent="0.25">
      <c r="A38" t="s">
        <v>47</v>
      </c>
      <c r="B38">
        <v>54.9</v>
      </c>
      <c r="C38">
        <v>46</v>
      </c>
      <c r="D38">
        <v>1</v>
      </c>
      <c r="E38">
        <v>4.2</v>
      </c>
      <c r="F38">
        <v>1.1000000000000001</v>
      </c>
      <c r="G38">
        <v>2.6</v>
      </c>
      <c r="I38" t="s">
        <v>104</v>
      </c>
      <c r="J38">
        <v>1336733</v>
      </c>
      <c r="K38">
        <v>795941</v>
      </c>
      <c r="L38">
        <v>57982.5</v>
      </c>
      <c r="M38">
        <v>325569</v>
      </c>
      <c r="N38">
        <v>157240.5</v>
      </c>
      <c r="O38">
        <v>0</v>
      </c>
      <c r="S38" t="s">
        <v>76</v>
      </c>
      <c r="T38">
        <v>27</v>
      </c>
      <c r="U38">
        <v>18</v>
      </c>
      <c r="V38">
        <v>1</v>
      </c>
      <c r="W38">
        <v>4</v>
      </c>
      <c r="X38">
        <v>0</v>
      </c>
      <c r="Y38">
        <v>4</v>
      </c>
      <c r="Z38" s="3">
        <f>IF(T38=0,0,U38/T38)</f>
        <v>0.66666666666666663</v>
      </c>
      <c r="AI38" t="s">
        <v>53</v>
      </c>
      <c r="AJ38">
        <v>243805.5</v>
      </c>
      <c r="AK38">
        <v>191888</v>
      </c>
      <c r="AL38">
        <v>51917.5</v>
      </c>
      <c r="AM38">
        <v>0</v>
      </c>
      <c r="AN38">
        <v>0</v>
      </c>
      <c r="AO38">
        <v>0</v>
      </c>
      <c r="AP38" s="3">
        <f>IF(AJ38=0,0,AK38/AJ38)</f>
        <v>0.78705361445906674</v>
      </c>
    </row>
    <row r="39" spans="1:42" x14ac:dyDescent="0.25">
      <c r="A39" t="s">
        <v>106</v>
      </c>
      <c r="B39">
        <v>54.1</v>
      </c>
      <c r="C39">
        <v>49</v>
      </c>
      <c r="D39">
        <v>1</v>
      </c>
      <c r="E39">
        <v>0</v>
      </c>
      <c r="F39">
        <v>3</v>
      </c>
      <c r="G39">
        <v>1.1000000000000001</v>
      </c>
      <c r="I39" t="s">
        <v>79</v>
      </c>
      <c r="J39">
        <v>1270342</v>
      </c>
      <c r="K39">
        <v>1228684</v>
      </c>
      <c r="L39">
        <v>0</v>
      </c>
      <c r="M39">
        <v>41658</v>
      </c>
      <c r="N39">
        <v>0</v>
      </c>
      <c r="O39">
        <v>0</v>
      </c>
      <c r="S39" t="s">
        <v>54</v>
      </c>
      <c r="T39">
        <v>9</v>
      </c>
      <c r="U39">
        <v>6</v>
      </c>
      <c r="V39">
        <v>1</v>
      </c>
      <c r="W39">
        <v>0</v>
      </c>
      <c r="X39">
        <v>0</v>
      </c>
      <c r="Y39">
        <v>2</v>
      </c>
      <c r="Z39" s="3">
        <f>IF(T39=0,0,U39/T39)</f>
        <v>0.66666666666666663</v>
      </c>
      <c r="AI39" t="s">
        <v>58</v>
      </c>
      <c r="AJ39">
        <v>243929.4</v>
      </c>
      <c r="AK39">
        <v>191888</v>
      </c>
      <c r="AL39">
        <v>52041.4</v>
      </c>
      <c r="AM39">
        <v>0</v>
      </c>
      <c r="AN39">
        <v>0</v>
      </c>
      <c r="AO39">
        <v>0</v>
      </c>
      <c r="AP39" s="3">
        <f>IF(AJ39=0,0,AK39/AJ39)</f>
        <v>0.78665384328416343</v>
      </c>
    </row>
    <row r="40" spans="1:42" x14ac:dyDescent="0.25">
      <c r="A40" t="s">
        <v>23</v>
      </c>
      <c r="B40">
        <v>53.7</v>
      </c>
      <c r="C40">
        <v>30</v>
      </c>
      <c r="D40">
        <v>1</v>
      </c>
      <c r="E40">
        <v>3</v>
      </c>
      <c r="F40">
        <v>8.6999999999999993</v>
      </c>
      <c r="G40">
        <v>11</v>
      </c>
      <c r="I40" t="s">
        <v>17</v>
      </c>
      <c r="J40">
        <v>1259634.5</v>
      </c>
      <c r="K40">
        <v>1133325</v>
      </c>
      <c r="L40">
        <v>123400</v>
      </c>
      <c r="M40">
        <v>1933</v>
      </c>
      <c r="N40">
        <v>976.5</v>
      </c>
      <c r="O40">
        <v>0</v>
      </c>
      <c r="S40" t="s">
        <v>57</v>
      </c>
      <c r="T40">
        <v>9</v>
      </c>
      <c r="U40">
        <v>6</v>
      </c>
      <c r="V40">
        <v>1</v>
      </c>
      <c r="W40">
        <v>0</v>
      </c>
      <c r="X40">
        <v>0</v>
      </c>
      <c r="Y40">
        <v>2</v>
      </c>
      <c r="Z40" s="3">
        <f>IF(T40=0,0,U40/T40)</f>
        <v>0.66666666666666663</v>
      </c>
      <c r="AI40" t="s">
        <v>57</v>
      </c>
      <c r="AJ40">
        <v>244438.3</v>
      </c>
      <c r="AK40">
        <v>192275</v>
      </c>
      <c r="AL40">
        <v>52163.3</v>
      </c>
      <c r="AM40">
        <v>0</v>
      </c>
      <c r="AN40">
        <v>0</v>
      </c>
      <c r="AO40">
        <v>0</v>
      </c>
      <c r="AP40" s="3">
        <f>IF(AJ40=0,0,AK40/AJ40)</f>
        <v>0.78659931770103131</v>
      </c>
    </row>
    <row r="41" spans="1:42" x14ac:dyDescent="0.25">
      <c r="A41" t="s">
        <v>37</v>
      </c>
      <c r="B41">
        <v>52.3</v>
      </c>
      <c r="C41">
        <v>5</v>
      </c>
      <c r="D41">
        <v>1</v>
      </c>
      <c r="E41">
        <v>0</v>
      </c>
      <c r="F41">
        <v>45.3</v>
      </c>
      <c r="G41">
        <v>1</v>
      </c>
      <c r="I41" t="s">
        <v>25</v>
      </c>
      <c r="J41">
        <v>1233042</v>
      </c>
      <c r="K41">
        <v>1232999</v>
      </c>
      <c r="L41">
        <v>0</v>
      </c>
      <c r="M41">
        <v>43</v>
      </c>
      <c r="N41">
        <v>0</v>
      </c>
      <c r="O41">
        <v>0</v>
      </c>
      <c r="S41" t="s">
        <v>63</v>
      </c>
      <c r="T41">
        <v>9</v>
      </c>
      <c r="U41">
        <v>6</v>
      </c>
      <c r="V41">
        <v>1</v>
      </c>
      <c r="W41">
        <v>0</v>
      </c>
      <c r="X41">
        <v>0</v>
      </c>
      <c r="Y41">
        <v>2</v>
      </c>
      <c r="Z41" s="3">
        <f>IF(T41=0,0,U41/T41)</f>
        <v>0.66666666666666663</v>
      </c>
      <c r="AI41" t="s">
        <v>56</v>
      </c>
      <c r="AJ41">
        <v>244042.2</v>
      </c>
      <c r="AK41">
        <v>191888</v>
      </c>
      <c r="AL41">
        <v>52154.2</v>
      </c>
      <c r="AM41">
        <v>0</v>
      </c>
      <c r="AN41">
        <v>0</v>
      </c>
      <c r="AO41">
        <v>0</v>
      </c>
      <c r="AP41" s="3">
        <f>IF(AJ41=0,0,AK41/AJ41)</f>
        <v>0.78629023996669423</v>
      </c>
    </row>
    <row r="42" spans="1:42" x14ac:dyDescent="0.25">
      <c r="A42" t="s">
        <v>42</v>
      </c>
      <c r="B42">
        <v>51</v>
      </c>
      <c r="C42">
        <v>41</v>
      </c>
      <c r="D42">
        <v>2</v>
      </c>
      <c r="E42">
        <v>1</v>
      </c>
      <c r="F42">
        <v>2</v>
      </c>
      <c r="G42">
        <v>5</v>
      </c>
      <c r="I42" t="s">
        <v>109</v>
      </c>
      <c r="J42">
        <v>1143344.8999999999</v>
      </c>
      <c r="K42">
        <v>849542</v>
      </c>
      <c r="L42">
        <v>276360</v>
      </c>
      <c r="M42">
        <v>129</v>
      </c>
      <c r="N42">
        <v>17313.900000000001</v>
      </c>
      <c r="O42">
        <v>0</v>
      </c>
      <c r="S42" t="s">
        <v>64</v>
      </c>
      <c r="T42">
        <v>9</v>
      </c>
      <c r="U42">
        <v>6</v>
      </c>
      <c r="V42">
        <v>1</v>
      </c>
      <c r="W42">
        <v>0</v>
      </c>
      <c r="X42">
        <v>0</v>
      </c>
      <c r="Y42">
        <v>2</v>
      </c>
      <c r="Z42" s="3">
        <f>IF(T42=0,0,U42/T42)</f>
        <v>0.66666666666666663</v>
      </c>
      <c r="AI42" t="s">
        <v>52</v>
      </c>
      <c r="AJ42">
        <v>244083.6</v>
      </c>
      <c r="AK42">
        <v>191888</v>
      </c>
      <c r="AL42">
        <v>52195.6</v>
      </c>
      <c r="AM42">
        <v>0</v>
      </c>
      <c r="AN42">
        <v>0</v>
      </c>
      <c r="AO42">
        <v>0</v>
      </c>
      <c r="AP42" s="3">
        <f>IF(AJ42=0,0,AK42/AJ42)</f>
        <v>0.78615687412017843</v>
      </c>
    </row>
    <row r="43" spans="1:42" x14ac:dyDescent="0.25">
      <c r="A43" t="s">
        <v>16</v>
      </c>
      <c r="B43">
        <v>46</v>
      </c>
      <c r="C43">
        <v>24</v>
      </c>
      <c r="D43">
        <v>1.2</v>
      </c>
      <c r="E43">
        <v>4</v>
      </c>
      <c r="F43">
        <v>8.8000000000000007</v>
      </c>
      <c r="G43">
        <v>8</v>
      </c>
      <c r="I43" t="s">
        <v>26</v>
      </c>
      <c r="J43">
        <v>1099400.2</v>
      </c>
      <c r="K43">
        <v>316700</v>
      </c>
      <c r="L43">
        <v>47126.400000000001</v>
      </c>
      <c r="M43">
        <v>27073.5</v>
      </c>
      <c r="N43">
        <v>708500.3</v>
      </c>
      <c r="O43">
        <v>0</v>
      </c>
      <c r="S43" t="s">
        <v>17</v>
      </c>
      <c r="T43">
        <v>24.1</v>
      </c>
      <c r="U43">
        <v>16</v>
      </c>
      <c r="V43">
        <v>1</v>
      </c>
      <c r="W43">
        <v>3</v>
      </c>
      <c r="X43">
        <v>1.1000000000000001</v>
      </c>
      <c r="Y43">
        <v>3</v>
      </c>
      <c r="Z43" s="3">
        <f>IF(T43=0,0,U43/T43)</f>
        <v>0.66390041493775931</v>
      </c>
      <c r="AI43" t="s">
        <v>48</v>
      </c>
      <c r="AJ43">
        <v>244097.8</v>
      </c>
      <c r="AK43">
        <v>191888</v>
      </c>
      <c r="AL43">
        <v>52209.8</v>
      </c>
      <c r="AM43">
        <v>0</v>
      </c>
      <c r="AN43">
        <v>0</v>
      </c>
      <c r="AO43">
        <v>0</v>
      </c>
      <c r="AP43" s="3">
        <f>IF(AJ43=0,0,AK43/AJ43)</f>
        <v>0.78611114069852328</v>
      </c>
    </row>
    <row r="44" spans="1:42" x14ac:dyDescent="0.25">
      <c r="A44" t="s">
        <v>19</v>
      </c>
      <c r="B44">
        <v>44</v>
      </c>
      <c r="C44">
        <v>38</v>
      </c>
      <c r="D44">
        <v>2</v>
      </c>
      <c r="E44">
        <v>1</v>
      </c>
      <c r="F44">
        <v>2</v>
      </c>
      <c r="G44">
        <v>1</v>
      </c>
      <c r="I44" t="s">
        <v>88</v>
      </c>
      <c r="J44">
        <v>1042185.5</v>
      </c>
      <c r="K44">
        <v>1011665</v>
      </c>
      <c r="L44">
        <v>4867.6000000000004</v>
      </c>
      <c r="M44">
        <v>151.5</v>
      </c>
      <c r="N44">
        <v>25501.4</v>
      </c>
      <c r="O44">
        <v>0</v>
      </c>
      <c r="S44" t="s">
        <v>66</v>
      </c>
      <c r="T44">
        <v>87.625</v>
      </c>
      <c r="U44">
        <v>56</v>
      </c>
      <c r="V44">
        <v>1</v>
      </c>
      <c r="W44">
        <v>18.375</v>
      </c>
      <c r="X44">
        <v>7.125</v>
      </c>
      <c r="Y44">
        <v>5.125</v>
      </c>
      <c r="Z44" s="3">
        <f>IF(T44=0,0,U44/T44)</f>
        <v>0.63908701854493577</v>
      </c>
      <c r="AI44" t="s">
        <v>49</v>
      </c>
      <c r="AJ44">
        <v>244113.5</v>
      </c>
      <c r="AK44">
        <v>191888</v>
      </c>
      <c r="AL44">
        <v>52225.5</v>
      </c>
      <c r="AM44">
        <v>0</v>
      </c>
      <c r="AN44">
        <v>0</v>
      </c>
      <c r="AO44">
        <v>0</v>
      </c>
      <c r="AP44" s="3">
        <f>IF(AJ44=0,0,AK44/AJ44)</f>
        <v>0.78606058247495525</v>
      </c>
    </row>
    <row r="45" spans="1:42" x14ac:dyDescent="0.25">
      <c r="A45" t="s">
        <v>88</v>
      </c>
      <c r="B45">
        <v>41.7</v>
      </c>
      <c r="C45">
        <v>34</v>
      </c>
      <c r="D45">
        <v>1</v>
      </c>
      <c r="E45">
        <v>2.5</v>
      </c>
      <c r="F45">
        <v>2</v>
      </c>
      <c r="G45">
        <v>2.2000000000000002</v>
      </c>
      <c r="I45" t="s">
        <v>24</v>
      </c>
      <c r="J45">
        <v>991223.6</v>
      </c>
      <c r="K45">
        <v>584950</v>
      </c>
      <c r="L45">
        <v>252288.1</v>
      </c>
      <c r="M45">
        <v>129</v>
      </c>
      <c r="N45">
        <v>153856.5</v>
      </c>
      <c r="O45">
        <v>0</v>
      </c>
      <c r="S45" t="s">
        <v>48</v>
      </c>
      <c r="T45">
        <v>8</v>
      </c>
      <c r="U45">
        <v>5</v>
      </c>
      <c r="V45">
        <v>1</v>
      </c>
      <c r="W45">
        <v>0</v>
      </c>
      <c r="X45">
        <v>0</v>
      </c>
      <c r="Y45">
        <v>2</v>
      </c>
      <c r="Z45" s="3">
        <f>IF(T45=0,0,U45/T45)</f>
        <v>0.625</v>
      </c>
      <c r="AI45" t="s">
        <v>55</v>
      </c>
      <c r="AJ45">
        <v>244173.6</v>
      </c>
      <c r="AK45">
        <v>191888</v>
      </c>
      <c r="AL45">
        <v>52285.599999999999</v>
      </c>
      <c r="AM45">
        <v>0</v>
      </c>
      <c r="AN45">
        <v>0</v>
      </c>
      <c r="AO45">
        <v>0</v>
      </c>
      <c r="AP45" s="3">
        <f>IF(AJ45=0,0,AK45/AJ45)</f>
        <v>0.78586710438802554</v>
      </c>
    </row>
    <row r="46" spans="1:42" x14ac:dyDescent="0.25">
      <c r="A46" t="s">
        <v>14</v>
      </c>
      <c r="B46">
        <v>41</v>
      </c>
      <c r="C46">
        <v>35</v>
      </c>
      <c r="D46">
        <v>0</v>
      </c>
      <c r="E46">
        <v>5</v>
      </c>
      <c r="F46">
        <v>1</v>
      </c>
      <c r="G46">
        <v>0</v>
      </c>
      <c r="I46" t="s">
        <v>21</v>
      </c>
      <c r="J46">
        <v>965027.5</v>
      </c>
      <c r="K46">
        <v>485736</v>
      </c>
      <c r="L46">
        <v>270287.3</v>
      </c>
      <c r="M46">
        <v>172</v>
      </c>
      <c r="N46">
        <v>208832.2</v>
      </c>
      <c r="O46">
        <v>0</v>
      </c>
      <c r="S46" t="s">
        <v>49</v>
      </c>
      <c r="T46">
        <v>8</v>
      </c>
      <c r="U46">
        <v>5</v>
      </c>
      <c r="V46">
        <v>1</v>
      </c>
      <c r="W46">
        <v>0</v>
      </c>
      <c r="X46">
        <v>0</v>
      </c>
      <c r="Y46">
        <v>2</v>
      </c>
      <c r="Z46" s="3">
        <f>IF(T46=0,0,U46/T46)</f>
        <v>0.625</v>
      </c>
      <c r="AI46" t="s">
        <v>59</v>
      </c>
      <c r="AJ46">
        <v>244205.4</v>
      </c>
      <c r="AK46">
        <v>191888</v>
      </c>
      <c r="AL46">
        <v>52317.4</v>
      </c>
      <c r="AM46">
        <v>0</v>
      </c>
      <c r="AN46">
        <v>0</v>
      </c>
      <c r="AO46">
        <v>0</v>
      </c>
      <c r="AP46" s="3">
        <f>IF(AJ46=0,0,AK46/AJ46)</f>
        <v>0.78576477014840784</v>
      </c>
    </row>
    <row r="47" spans="1:42" x14ac:dyDescent="0.25">
      <c r="A47" t="s">
        <v>45</v>
      </c>
      <c r="B47">
        <v>38.200000000000003</v>
      </c>
      <c r="C47">
        <v>27</v>
      </c>
      <c r="D47">
        <v>1</v>
      </c>
      <c r="E47">
        <v>4.3</v>
      </c>
      <c r="F47">
        <v>3.3</v>
      </c>
      <c r="G47">
        <v>2.6</v>
      </c>
      <c r="I47" t="s">
        <v>23</v>
      </c>
      <c r="J47">
        <v>923794.2</v>
      </c>
      <c r="K47">
        <v>549440</v>
      </c>
      <c r="L47">
        <v>253749.7</v>
      </c>
      <c r="M47">
        <v>129</v>
      </c>
      <c r="N47">
        <v>120475.5</v>
      </c>
      <c r="O47">
        <v>0</v>
      </c>
      <c r="S47" t="s">
        <v>50</v>
      </c>
      <c r="T47">
        <v>8</v>
      </c>
      <c r="U47">
        <v>5</v>
      </c>
      <c r="V47">
        <v>1</v>
      </c>
      <c r="W47">
        <v>0</v>
      </c>
      <c r="X47">
        <v>0</v>
      </c>
      <c r="Y47">
        <v>2</v>
      </c>
      <c r="Z47" s="3">
        <f>IF(T47=0,0,U47/T47)</f>
        <v>0.625</v>
      </c>
      <c r="AI47" t="s">
        <v>62</v>
      </c>
      <c r="AJ47">
        <v>244235</v>
      </c>
      <c r="AK47">
        <v>191888</v>
      </c>
      <c r="AL47">
        <v>52347</v>
      </c>
      <c r="AM47">
        <v>0</v>
      </c>
      <c r="AN47">
        <v>0</v>
      </c>
      <c r="AO47">
        <v>0</v>
      </c>
      <c r="AP47" s="3">
        <f>IF(AJ47=0,0,AK47/AJ47)</f>
        <v>0.78566953958277885</v>
      </c>
    </row>
    <row r="48" spans="1:42" x14ac:dyDescent="0.25">
      <c r="A48" t="s">
        <v>95</v>
      </c>
      <c r="B48">
        <v>34.1</v>
      </c>
      <c r="C48">
        <v>24</v>
      </c>
      <c r="D48">
        <v>2</v>
      </c>
      <c r="E48">
        <v>5.9</v>
      </c>
      <c r="F48">
        <v>0.2</v>
      </c>
      <c r="G48">
        <v>2</v>
      </c>
      <c r="I48" t="s">
        <v>14</v>
      </c>
      <c r="J48">
        <v>893305</v>
      </c>
      <c r="K48">
        <v>892183</v>
      </c>
      <c r="L48">
        <v>0</v>
      </c>
      <c r="M48">
        <v>265</v>
      </c>
      <c r="N48">
        <v>857</v>
      </c>
      <c r="O48">
        <v>0</v>
      </c>
      <c r="S48" t="s">
        <v>51</v>
      </c>
      <c r="T48">
        <v>8</v>
      </c>
      <c r="U48">
        <v>5</v>
      </c>
      <c r="V48">
        <v>1</v>
      </c>
      <c r="W48">
        <v>0</v>
      </c>
      <c r="X48">
        <v>0</v>
      </c>
      <c r="Y48">
        <v>2</v>
      </c>
      <c r="Z48" s="3">
        <f>IF(T48=0,0,U48/T48)</f>
        <v>0.625</v>
      </c>
      <c r="AI48" t="s">
        <v>61</v>
      </c>
      <c r="AJ48">
        <v>244282</v>
      </c>
      <c r="AK48">
        <v>191888</v>
      </c>
      <c r="AL48">
        <v>52394</v>
      </c>
      <c r="AM48">
        <v>0</v>
      </c>
      <c r="AN48">
        <v>0</v>
      </c>
      <c r="AO48">
        <v>0</v>
      </c>
      <c r="AP48" s="3">
        <f>IF(AJ48=0,0,AK48/AJ48)</f>
        <v>0.78551837630279764</v>
      </c>
    </row>
    <row r="49" spans="1:42" x14ac:dyDescent="0.25">
      <c r="A49" t="s">
        <v>25</v>
      </c>
      <c r="B49">
        <v>32</v>
      </c>
      <c r="C49">
        <v>27</v>
      </c>
      <c r="D49">
        <v>0</v>
      </c>
      <c r="E49">
        <v>1</v>
      </c>
      <c r="F49">
        <v>0</v>
      </c>
      <c r="G49">
        <v>4</v>
      </c>
      <c r="I49" t="s">
        <v>95</v>
      </c>
      <c r="J49">
        <v>871724.2</v>
      </c>
      <c r="K49">
        <v>816173</v>
      </c>
      <c r="L49">
        <v>51503.5</v>
      </c>
      <c r="M49">
        <v>2245.6999999999998</v>
      </c>
      <c r="N49">
        <v>1802</v>
      </c>
      <c r="O49">
        <v>0</v>
      </c>
      <c r="S49" t="s">
        <v>52</v>
      </c>
      <c r="T49">
        <v>8</v>
      </c>
      <c r="U49">
        <v>5</v>
      </c>
      <c r="V49">
        <v>1</v>
      </c>
      <c r="W49">
        <v>0</v>
      </c>
      <c r="X49">
        <v>0</v>
      </c>
      <c r="Y49">
        <v>2</v>
      </c>
      <c r="Z49" s="3">
        <f>IF(T49=0,0,U49/T49)</f>
        <v>0.625</v>
      </c>
      <c r="AI49" t="s">
        <v>63</v>
      </c>
      <c r="AJ49">
        <v>245066</v>
      </c>
      <c r="AK49">
        <v>192275</v>
      </c>
      <c r="AL49">
        <v>52791</v>
      </c>
      <c r="AM49">
        <v>0</v>
      </c>
      <c r="AN49">
        <v>0</v>
      </c>
      <c r="AO49">
        <v>0</v>
      </c>
      <c r="AP49" s="3">
        <f>IF(AJ49=0,0,AK49/AJ49)</f>
        <v>0.78458456089380002</v>
      </c>
    </row>
    <row r="50" spans="1:42" x14ac:dyDescent="0.25">
      <c r="A50" t="s">
        <v>107</v>
      </c>
      <c r="B50">
        <v>32</v>
      </c>
      <c r="C50">
        <v>22</v>
      </c>
      <c r="D50">
        <v>1</v>
      </c>
      <c r="E50">
        <v>4</v>
      </c>
      <c r="F50">
        <v>4</v>
      </c>
      <c r="G50">
        <v>1</v>
      </c>
      <c r="I50" t="s">
        <v>92</v>
      </c>
      <c r="J50">
        <v>839047.4</v>
      </c>
      <c r="K50">
        <v>834456</v>
      </c>
      <c r="L50">
        <v>67.5</v>
      </c>
      <c r="M50">
        <v>70</v>
      </c>
      <c r="N50">
        <v>4453.8999999999996</v>
      </c>
      <c r="O50">
        <v>0</v>
      </c>
      <c r="S50" t="s">
        <v>53</v>
      </c>
      <c r="T50">
        <v>8</v>
      </c>
      <c r="U50">
        <v>5</v>
      </c>
      <c r="V50">
        <v>1</v>
      </c>
      <c r="W50">
        <v>0</v>
      </c>
      <c r="X50">
        <v>0</v>
      </c>
      <c r="Y50">
        <v>2</v>
      </c>
      <c r="Z50" s="3">
        <f>IF(T50=0,0,U50/T50)</f>
        <v>0.625</v>
      </c>
      <c r="AI50" t="s">
        <v>54</v>
      </c>
      <c r="AJ50">
        <v>245277.1</v>
      </c>
      <c r="AK50">
        <v>192275</v>
      </c>
      <c r="AL50">
        <v>53002.1</v>
      </c>
      <c r="AM50">
        <v>0</v>
      </c>
      <c r="AN50">
        <v>0</v>
      </c>
      <c r="AO50">
        <v>0</v>
      </c>
      <c r="AP50" s="3">
        <f>IF(AJ50=0,0,AK50/AJ50)</f>
        <v>0.7839093009498237</v>
      </c>
    </row>
    <row r="51" spans="1:42" x14ac:dyDescent="0.25">
      <c r="A51" t="s">
        <v>109</v>
      </c>
      <c r="B51">
        <v>32</v>
      </c>
      <c r="C51">
        <v>19</v>
      </c>
      <c r="D51">
        <v>1</v>
      </c>
      <c r="E51">
        <v>3</v>
      </c>
      <c r="F51">
        <v>1</v>
      </c>
      <c r="G51">
        <v>8</v>
      </c>
      <c r="I51" t="s">
        <v>44</v>
      </c>
      <c r="J51">
        <v>783916.2</v>
      </c>
      <c r="K51">
        <v>433662</v>
      </c>
      <c r="L51">
        <v>168849</v>
      </c>
      <c r="M51">
        <v>139976.6</v>
      </c>
      <c r="N51">
        <v>41428.6</v>
      </c>
      <c r="O51">
        <v>0</v>
      </c>
      <c r="S51" t="s">
        <v>56</v>
      </c>
      <c r="T51">
        <v>8</v>
      </c>
      <c r="U51">
        <v>5</v>
      </c>
      <c r="V51">
        <v>1</v>
      </c>
      <c r="W51">
        <v>0</v>
      </c>
      <c r="X51">
        <v>0</v>
      </c>
      <c r="Y51">
        <v>2</v>
      </c>
      <c r="Z51" s="3">
        <f>IF(T51=0,0,U51/T51)</f>
        <v>0.625</v>
      </c>
      <c r="AI51" t="s">
        <v>60</v>
      </c>
      <c r="AJ51">
        <v>244878.4</v>
      </c>
      <c r="AK51">
        <v>191888</v>
      </c>
      <c r="AL51">
        <v>52990.400000000001</v>
      </c>
      <c r="AM51">
        <v>0</v>
      </c>
      <c r="AN51">
        <v>0</v>
      </c>
      <c r="AO51">
        <v>0</v>
      </c>
      <c r="AP51" s="3">
        <f>IF(AJ51=0,0,AK51/AJ51)</f>
        <v>0.78360525060601505</v>
      </c>
    </row>
    <row r="52" spans="1:42" x14ac:dyDescent="0.25">
      <c r="A52" t="s">
        <v>92</v>
      </c>
      <c r="B52">
        <v>27.5</v>
      </c>
      <c r="C52">
        <v>22</v>
      </c>
      <c r="D52">
        <v>0.5</v>
      </c>
      <c r="E52">
        <v>2</v>
      </c>
      <c r="F52">
        <v>1</v>
      </c>
      <c r="G52">
        <v>2</v>
      </c>
      <c r="I52" t="s">
        <v>78</v>
      </c>
      <c r="J52">
        <v>766358.6</v>
      </c>
      <c r="K52">
        <v>16676</v>
      </c>
      <c r="L52">
        <v>28055.8</v>
      </c>
      <c r="M52">
        <v>0</v>
      </c>
      <c r="N52">
        <v>721626.8</v>
      </c>
      <c r="O52">
        <v>0</v>
      </c>
      <c r="S52" t="s">
        <v>58</v>
      </c>
      <c r="T52">
        <v>8</v>
      </c>
      <c r="U52">
        <v>5</v>
      </c>
      <c r="V52">
        <v>1</v>
      </c>
      <c r="W52">
        <v>0</v>
      </c>
      <c r="X52">
        <v>0</v>
      </c>
      <c r="Y52">
        <v>2</v>
      </c>
      <c r="Z52" s="3">
        <f>IF(T52=0,0,U52/T52)</f>
        <v>0.625</v>
      </c>
      <c r="AI52" t="s">
        <v>51</v>
      </c>
      <c r="AJ52">
        <v>244903.9</v>
      </c>
      <c r="AK52">
        <v>191888</v>
      </c>
      <c r="AL52">
        <v>53015.9</v>
      </c>
      <c r="AM52">
        <v>0</v>
      </c>
      <c r="AN52">
        <v>0</v>
      </c>
      <c r="AO52">
        <v>0</v>
      </c>
      <c r="AP52" s="3">
        <f>IF(AJ52=0,0,AK52/AJ52)</f>
        <v>0.78352365968855542</v>
      </c>
    </row>
    <row r="53" spans="1:42" x14ac:dyDescent="0.25">
      <c r="A53" t="s">
        <v>76</v>
      </c>
      <c r="B53">
        <v>27</v>
      </c>
      <c r="C53">
        <v>18</v>
      </c>
      <c r="D53">
        <v>1</v>
      </c>
      <c r="E53">
        <v>4</v>
      </c>
      <c r="F53">
        <v>0</v>
      </c>
      <c r="G53">
        <v>4</v>
      </c>
      <c r="I53" t="s">
        <v>99</v>
      </c>
      <c r="J53">
        <v>663267</v>
      </c>
      <c r="K53">
        <v>633308</v>
      </c>
      <c r="L53">
        <v>29830</v>
      </c>
      <c r="M53">
        <v>129</v>
      </c>
      <c r="N53">
        <v>0</v>
      </c>
      <c r="O53">
        <v>0</v>
      </c>
      <c r="S53" t="s">
        <v>59</v>
      </c>
      <c r="T53">
        <v>8</v>
      </c>
      <c r="U53">
        <v>5</v>
      </c>
      <c r="V53">
        <v>1</v>
      </c>
      <c r="W53">
        <v>0</v>
      </c>
      <c r="X53">
        <v>0</v>
      </c>
      <c r="Y53">
        <v>2</v>
      </c>
      <c r="Z53" s="3">
        <f>IF(T53=0,0,U53/T53)</f>
        <v>0.625</v>
      </c>
      <c r="AI53" t="s">
        <v>64</v>
      </c>
      <c r="AJ53">
        <v>245417.9</v>
      </c>
      <c r="AK53">
        <v>192275</v>
      </c>
      <c r="AL53">
        <v>53142.9</v>
      </c>
      <c r="AM53">
        <v>0</v>
      </c>
      <c r="AN53">
        <v>0</v>
      </c>
      <c r="AO53">
        <v>0</v>
      </c>
      <c r="AP53" s="3">
        <f>IF(AJ53=0,0,AK53/AJ53)</f>
        <v>0.78345956020322893</v>
      </c>
    </row>
    <row r="54" spans="1:42" x14ac:dyDescent="0.25">
      <c r="A54" t="s">
        <v>99</v>
      </c>
      <c r="B54">
        <v>25</v>
      </c>
      <c r="C54">
        <v>15</v>
      </c>
      <c r="D54">
        <v>2</v>
      </c>
      <c r="E54">
        <v>3</v>
      </c>
      <c r="F54">
        <v>0</v>
      </c>
      <c r="G54">
        <v>5</v>
      </c>
      <c r="I54" t="s">
        <v>28</v>
      </c>
      <c r="J54">
        <v>522742.7</v>
      </c>
      <c r="K54">
        <v>420204</v>
      </c>
      <c r="L54">
        <v>102414</v>
      </c>
      <c r="M54">
        <v>124.7</v>
      </c>
      <c r="N54">
        <v>0</v>
      </c>
      <c r="O54">
        <v>0</v>
      </c>
      <c r="S54" t="s">
        <v>60</v>
      </c>
      <c r="T54">
        <v>8</v>
      </c>
      <c r="U54">
        <v>5</v>
      </c>
      <c r="V54">
        <v>1</v>
      </c>
      <c r="W54">
        <v>0</v>
      </c>
      <c r="X54">
        <v>0</v>
      </c>
      <c r="Y54">
        <v>2</v>
      </c>
      <c r="Z54" s="3">
        <f>IF(T54=0,0,U54/T54)</f>
        <v>0.625</v>
      </c>
      <c r="AI54" t="s">
        <v>50</v>
      </c>
      <c r="AJ54">
        <v>245111</v>
      </c>
      <c r="AK54">
        <v>191888</v>
      </c>
      <c r="AL54">
        <v>53223</v>
      </c>
      <c r="AM54">
        <v>0</v>
      </c>
      <c r="AN54">
        <v>0</v>
      </c>
      <c r="AO54">
        <v>0</v>
      </c>
      <c r="AP54" s="3">
        <f>IF(AJ54=0,0,AK54/AJ54)</f>
        <v>0.78286164227635646</v>
      </c>
    </row>
    <row r="55" spans="1:42" x14ac:dyDescent="0.25">
      <c r="A55" t="s">
        <v>17</v>
      </c>
      <c r="B55">
        <v>24.1</v>
      </c>
      <c r="C55">
        <v>16</v>
      </c>
      <c r="D55">
        <v>1</v>
      </c>
      <c r="E55">
        <v>3</v>
      </c>
      <c r="F55">
        <v>1.1000000000000001</v>
      </c>
      <c r="G55">
        <v>3</v>
      </c>
      <c r="I55" t="s">
        <v>35</v>
      </c>
      <c r="J55">
        <v>454753</v>
      </c>
      <c r="K55">
        <v>454753</v>
      </c>
      <c r="L55">
        <v>0</v>
      </c>
      <c r="M55">
        <v>0</v>
      </c>
      <c r="N55">
        <v>0</v>
      </c>
      <c r="O55">
        <v>0</v>
      </c>
      <c r="S55" t="s">
        <v>61</v>
      </c>
      <c r="T55">
        <v>8</v>
      </c>
      <c r="U55">
        <v>5</v>
      </c>
      <c r="V55">
        <v>1</v>
      </c>
      <c r="W55">
        <v>0</v>
      </c>
      <c r="X55">
        <v>0</v>
      </c>
      <c r="Y55">
        <v>2</v>
      </c>
      <c r="Z55" s="3">
        <f>IF(T55=0,0,U55/T55)</f>
        <v>0.625</v>
      </c>
      <c r="AI55" t="s">
        <v>39</v>
      </c>
      <c r="AJ55">
        <v>2694067.66666666</v>
      </c>
      <c r="AK55">
        <v>2077436</v>
      </c>
      <c r="AL55">
        <v>158022.33333333299</v>
      </c>
      <c r="AM55">
        <v>68248</v>
      </c>
      <c r="AN55">
        <v>390361.33333333302</v>
      </c>
      <c r="AO55">
        <v>0</v>
      </c>
      <c r="AP55" s="3">
        <f>IF(AJ55=0,0,AK55/AJ55)</f>
        <v>0.7711150041640894</v>
      </c>
    </row>
    <row r="56" spans="1:42" x14ac:dyDescent="0.25">
      <c r="A56" t="s">
        <v>34</v>
      </c>
      <c r="B56">
        <v>20</v>
      </c>
      <c r="C56">
        <v>19</v>
      </c>
      <c r="D56">
        <v>0</v>
      </c>
      <c r="E56">
        <v>0</v>
      </c>
      <c r="F56">
        <v>0</v>
      </c>
      <c r="G56">
        <v>1</v>
      </c>
      <c r="I56" t="s">
        <v>76</v>
      </c>
      <c r="J56">
        <v>306249.2</v>
      </c>
      <c r="K56">
        <v>241273</v>
      </c>
      <c r="L56">
        <v>35036.199999999997</v>
      </c>
      <c r="M56">
        <v>29940</v>
      </c>
      <c r="N56">
        <v>0</v>
      </c>
      <c r="O56">
        <v>0</v>
      </c>
      <c r="S56" t="s">
        <v>62</v>
      </c>
      <c r="T56">
        <v>8</v>
      </c>
      <c r="U56">
        <v>5</v>
      </c>
      <c r="V56">
        <v>1</v>
      </c>
      <c r="W56">
        <v>0</v>
      </c>
      <c r="X56">
        <v>0</v>
      </c>
      <c r="Y56">
        <v>2</v>
      </c>
      <c r="Z56" s="3">
        <f>IF(T56=0,0,U56/T56)</f>
        <v>0.625</v>
      </c>
      <c r="AI56" t="s">
        <v>68</v>
      </c>
      <c r="AJ56">
        <v>1898840.4</v>
      </c>
      <c r="AK56">
        <v>1434122</v>
      </c>
      <c r="AL56">
        <v>304639.2</v>
      </c>
      <c r="AM56">
        <v>30774.799999999999</v>
      </c>
      <c r="AN56">
        <v>129304.4</v>
      </c>
      <c r="AO56">
        <v>0</v>
      </c>
      <c r="AP56" s="3">
        <f>IF(AJ56=0,0,AK56/AJ56)</f>
        <v>0.75526200095595186</v>
      </c>
    </row>
    <row r="57" spans="1:42" x14ac:dyDescent="0.25">
      <c r="A57" t="s">
        <v>102</v>
      </c>
      <c r="B57">
        <v>20</v>
      </c>
      <c r="C57">
        <v>19</v>
      </c>
      <c r="D57">
        <v>0</v>
      </c>
      <c r="E57">
        <v>0</v>
      </c>
      <c r="F57">
        <v>0</v>
      </c>
      <c r="G57">
        <v>1</v>
      </c>
      <c r="I57" t="s">
        <v>91</v>
      </c>
      <c r="J57">
        <v>259158</v>
      </c>
      <c r="K57">
        <v>259125</v>
      </c>
      <c r="L57">
        <v>0</v>
      </c>
      <c r="M57">
        <v>0</v>
      </c>
      <c r="N57">
        <v>33</v>
      </c>
      <c r="O57">
        <v>0</v>
      </c>
      <c r="S57" t="s">
        <v>22</v>
      </c>
      <c r="T57">
        <v>220.1</v>
      </c>
      <c r="U57">
        <v>136</v>
      </c>
      <c r="V57">
        <v>3.1</v>
      </c>
      <c r="W57">
        <v>16.3</v>
      </c>
      <c r="X57">
        <v>61</v>
      </c>
      <c r="Y57">
        <v>3.7</v>
      </c>
      <c r="Z57" s="3">
        <f>IF(T57=0,0,U57/T57)</f>
        <v>0.61790095411176738</v>
      </c>
      <c r="AI57" t="s">
        <v>109</v>
      </c>
      <c r="AJ57">
        <v>1143344.8999999999</v>
      </c>
      <c r="AK57">
        <v>849542</v>
      </c>
      <c r="AL57">
        <v>276360</v>
      </c>
      <c r="AM57">
        <v>129</v>
      </c>
      <c r="AN57">
        <v>17313.900000000001</v>
      </c>
      <c r="AO57">
        <v>0</v>
      </c>
      <c r="AP57" s="3">
        <f>IF(AJ57=0,0,AK57/AJ57)</f>
        <v>0.74303213317346328</v>
      </c>
    </row>
    <row r="58" spans="1:42" x14ac:dyDescent="0.25">
      <c r="A58" t="s">
        <v>78</v>
      </c>
      <c r="B58">
        <v>19.2</v>
      </c>
      <c r="C58">
        <v>3</v>
      </c>
      <c r="D58">
        <v>1</v>
      </c>
      <c r="E58">
        <v>0</v>
      </c>
      <c r="F58">
        <v>2.1</v>
      </c>
      <c r="G58">
        <v>13.1</v>
      </c>
      <c r="I58" t="s">
        <v>64</v>
      </c>
      <c r="J58">
        <v>245417.9</v>
      </c>
      <c r="K58">
        <v>192275</v>
      </c>
      <c r="L58">
        <v>53142.9</v>
      </c>
      <c r="M58">
        <v>0</v>
      </c>
      <c r="N58">
        <v>0</v>
      </c>
      <c r="O58">
        <v>0</v>
      </c>
      <c r="S58" t="s">
        <v>99</v>
      </c>
      <c r="T58">
        <v>25</v>
      </c>
      <c r="U58">
        <v>15</v>
      </c>
      <c r="V58">
        <v>2</v>
      </c>
      <c r="W58">
        <v>3</v>
      </c>
      <c r="X58">
        <v>0</v>
      </c>
      <c r="Y58">
        <v>5</v>
      </c>
      <c r="Z58" s="3">
        <f>IF(T58=0,0,U58/T58)</f>
        <v>0.6</v>
      </c>
      <c r="AI58" t="s">
        <v>67</v>
      </c>
      <c r="AJ58">
        <v>5123076.3</v>
      </c>
      <c r="AK58">
        <v>3798733</v>
      </c>
      <c r="AL58">
        <v>392859.5</v>
      </c>
      <c r="AM58">
        <v>543825.1</v>
      </c>
      <c r="AN58">
        <v>387658.7</v>
      </c>
      <c r="AO58">
        <v>0</v>
      </c>
      <c r="AP58" s="3">
        <f>IF(AJ58=0,0,AK58/AJ58)</f>
        <v>0.74149451961119539</v>
      </c>
    </row>
    <row r="59" spans="1:42" x14ac:dyDescent="0.25">
      <c r="A59" t="s">
        <v>91</v>
      </c>
      <c r="B59">
        <v>19</v>
      </c>
      <c r="C59">
        <v>11</v>
      </c>
      <c r="D59">
        <v>0</v>
      </c>
      <c r="E59">
        <v>0</v>
      </c>
      <c r="F59">
        <v>1</v>
      </c>
      <c r="G59">
        <v>7</v>
      </c>
      <c r="I59" t="s">
        <v>54</v>
      </c>
      <c r="J59">
        <v>245277.1</v>
      </c>
      <c r="K59">
        <v>192275</v>
      </c>
      <c r="L59">
        <v>53002.1</v>
      </c>
      <c r="M59">
        <v>0</v>
      </c>
      <c r="N59">
        <v>0</v>
      </c>
      <c r="O59">
        <v>0</v>
      </c>
      <c r="S59" t="s">
        <v>109</v>
      </c>
      <c r="T59">
        <v>32</v>
      </c>
      <c r="U59">
        <v>19</v>
      </c>
      <c r="V59">
        <v>1</v>
      </c>
      <c r="W59">
        <v>3</v>
      </c>
      <c r="X59">
        <v>1</v>
      </c>
      <c r="Y59">
        <v>8</v>
      </c>
      <c r="Z59" s="3">
        <f>IF(T59=0,0,U59/T59)</f>
        <v>0.59375</v>
      </c>
      <c r="AI59" t="s">
        <v>112</v>
      </c>
      <c r="AJ59">
        <v>1538719.3</v>
      </c>
      <c r="AK59">
        <v>1102547</v>
      </c>
      <c r="AL59">
        <v>321741.90000000002</v>
      </c>
      <c r="AM59">
        <v>42</v>
      </c>
      <c r="AN59">
        <v>114388.4</v>
      </c>
      <c r="AO59">
        <v>0</v>
      </c>
      <c r="AP59" s="3">
        <f>IF(AJ59=0,0,AK59/AJ59)</f>
        <v>0.71653549805997752</v>
      </c>
    </row>
    <row r="60" spans="1:42" x14ac:dyDescent="0.25">
      <c r="A60" t="s">
        <v>30</v>
      </c>
      <c r="B60">
        <v>10</v>
      </c>
      <c r="C60">
        <v>5</v>
      </c>
      <c r="D60">
        <v>1</v>
      </c>
      <c r="E60">
        <v>0</v>
      </c>
      <c r="F60">
        <v>0</v>
      </c>
      <c r="G60">
        <v>4</v>
      </c>
      <c r="I60" t="s">
        <v>50</v>
      </c>
      <c r="J60">
        <v>245111</v>
      </c>
      <c r="K60">
        <v>191888</v>
      </c>
      <c r="L60">
        <v>53223</v>
      </c>
      <c r="M60">
        <v>0</v>
      </c>
      <c r="N60">
        <v>0</v>
      </c>
      <c r="O60">
        <v>0</v>
      </c>
      <c r="S60" t="s">
        <v>20</v>
      </c>
      <c r="T60">
        <v>155.4</v>
      </c>
      <c r="U60">
        <v>90</v>
      </c>
      <c r="V60">
        <v>1</v>
      </c>
      <c r="W60">
        <v>1.9</v>
      </c>
      <c r="X60">
        <v>49.5</v>
      </c>
      <c r="Y60">
        <v>13</v>
      </c>
      <c r="Z60" s="3">
        <f>IF(T60=0,0,U60/T60)</f>
        <v>0.5791505791505791</v>
      </c>
      <c r="AI60" t="s">
        <v>36</v>
      </c>
      <c r="AJ60">
        <v>3384539.5555555499</v>
      </c>
      <c r="AK60">
        <v>2347319</v>
      </c>
      <c r="AL60">
        <v>462856.66666666599</v>
      </c>
      <c r="AM60">
        <v>247489.888888888</v>
      </c>
      <c r="AN60">
        <v>326874</v>
      </c>
      <c r="AO60">
        <v>0</v>
      </c>
      <c r="AP60" s="3">
        <f>IF(AJ60=0,0,AK60/AJ60)</f>
        <v>0.69354160631598916</v>
      </c>
    </row>
    <row r="61" spans="1:42" x14ac:dyDescent="0.25">
      <c r="A61" t="s">
        <v>31</v>
      </c>
      <c r="B61">
        <v>10</v>
      </c>
      <c r="C61">
        <v>5</v>
      </c>
      <c r="D61">
        <v>1</v>
      </c>
      <c r="E61">
        <v>0</v>
      </c>
      <c r="F61">
        <v>0</v>
      </c>
      <c r="G61">
        <v>4</v>
      </c>
      <c r="I61" t="s">
        <v>63</v>
      </c>
      <c r="J61">
        <v>245066</v>
      </c>
      <c r="K61">
        <v>192275</v>
      </c>
      <c r="L61">
        <v>52791</v>
      </c>
      <c r="M61">
        <v>0</v>
      </c>
      <c r="N61">
        <v>0</v>
      </c>
      <c r="O61">
        <v>0</v>
      </c>
      <c r="S61" t="s">
        <v>91</v>
      </c>
      <c r="T61">
        <v>19</v>
      </c>
      <c r="U61">
        <v>11</v>
      </c>
      <c r="V61">
        <v>0</v>
      </c>
      <c r="W61">
        <v>0</v>
      </c>
      <c r="X61">
        <v>1</v>
      </c>
      <c r="Y61">
        <v>7</v>
      </c>
      <c r="Z61" s="3">
        <f>IF(T61=0,0,U61/T61)</f>
        <v>0.57894736842105265</v>
      </c>
      <c r="AI61" t="s">
        <v>90</v>
      </c>
      <c r="AJ61">
        <v>2288864.66666666</v>
      </c>
      <c r="AK61">
        <v>1513219</v>
      </c>
      <c r="AL61">
        <v>29931</v>
      </c>
      <c r="AM61">
        <v>45528</v>
      </c>
      <c r="AN61">
        <v>700186.66666666605</v>
      </c>
      <c r="AO61">
        <v>0</v>
      </c>
      <c r="AP61" s="3">
        <f>IF(AJ61=0,0,AK61/AJ61)</f>
        <v>0.66112209342798089</v>
      </c>
    </row>
    <row r="62" spans="1:42" x14ac:dyDescent="0.25">
      <c r="A62" t="s">
        <v>35</v>
      </c>
      <c r="B62">
        <v>10</v>
      </c>
      <c r="C62">
        <v>7</v>
      </c>
      <c r="D62">
        <v>0</v>
      </c>
      <c r="E62">
        <v>0</v>
      </c>
      <c r="F62">
        <v>0</v>
      </c>
      <c r="G62">
        <v>3</v>
      </c>
      <c r="I62" t="s">
        <v>51</v>
      </c>
      <c r="J62">
        <v>244903.9</v>
      </c>
      <c r="K62">
        <v>191888</v>
      </c>
      <c r="L62">
        <v>53015.9</v>
      </c>
      <c r="M62">
        <v>0</v>
      </c>
      <c r="N62">
        <v>0</v>
      </c>
      <c r="O62">
        <v>0</v>
      </c>
      <c r="S62" t="s">
        <v>77</v>
      </c>
      <c r="T62">
        <v>89.5</v>
      </c>
      <c r="U62">
        <v>51</v>
      </c>
      <c r="V62">
        <v>4</v>
      </c>
      <c r="W62">
        <v>4.5999999999999996</v>
      </c>
      <c r="X62">
        <v>27.1</v>
      </c>
      <c r="Y62">
        <v>2.8</v>
      </c>
      <c r="Z62" s="3">
        <f>IF(T62=0,0,U62/T62)</f>
        <v>0.56983240223463683</v>
      </c>
      <c r="AI62" t="s">
        <v>15</v>
      </c>
      <c r="AJ62">
        <v>1538001.2</v>
      </c>
      <c r="AK62">
        <v>1001341</v>
      </c>
      <c r="AL62">
        <v>88217.2</v>
      </c>
      <c r="AM62">
        <v>448443</v>
      </c>
      <c r="AN62">
        <v>0</v>
      </c>
      <c r="AO62">
        <v>0</v>
      </c>
      <c r="AP62" s="3">
        <f>IF(AJ62=0,0,AK62/AJ62)</f>
        <v>0.65106646210679164</v>
      </c>
    </row>
    <row r="63" spans="1:42" x14ac:dyDescent="0.25">
      <c r="A63" t="s">
        <v>54</v>
      </c>
      <c r="B63">
        <v>9</v>
      </c>
      <c r="C63">
        <v>6</v>
      </c>
      <c r="D63">
        <v>1</v>
      </c>
      <c r="E63">
        <v>0</v>
      </c>
      <c r="F63">
        <v>0</v>
      </c>
      <c r="G63">
        <v>2</v>
      </c>
      <c r="I63" t="s">
        <v>60</v>
      </c>
      <c r="J63">
        <v>244878.4</v>
      </c>
      <c r="K63">
        <v>191888</v>
      </c>
      <c r="L63">
        <v>52990.400000000001</v>
      </c>
      <c r="M63">
        <v>0</v>
      </c>
      <c r="N63">
        <v>0</v>
      </c>
      <c r="O63">
        <v>0</v>
      </c>
      <c r="S63" t="s">
        <v>23</v>
      </c>
      <c r="T63">
        <v>53.7</v>
      </c>
      <c r="U63">
        <v>30</v>
      </c>
      <c r="V63">
        <v>1</v>
      </c>
      <c r="W63">
        <v>3</v>
      </c>
      <c r="X63">
        <v>8.6999999999999993</v>
      </c>
      <c r="Y63">
        <v>11</v>
      </c>
      <c r="Z63" s="3">
        <f>IF(T63=0,0,U63/T63)</f>
        <v>0.55865921787709494</v>
      </c>
      <c r="AI63" t="s">
        <v>33</v>
      </c>
      <c r="AJ63">
        <v>6046404.7000000002</v>
      </c>
      <c r="AK63">
        <v>3804749</v>
      </c>
      <c r="AL63">
        <v>528085.30000000005</v>
      </c>
      <c r="AM63">
        <v>812255.9</v>
      </c>
      <c r="AN63">
        <v>901314.5</v>
      </c>
      <c r="AO63">
        <v>0</v>
      </c>
      <c r="AP63" s="3">
        <f>IF(AJ63=0,0,AK63/AJ63)</f>
        <v>0.62925807794506372</v>
      </c>
    </row>
    <row r="64" spans="1:42" x14ac:dyDescent="0.25">
      <c r="A64" t="s">
        <v>57</v>
      </c>
      <c r="B64">
        <v>9</v>
      </c>
      <c r="C64">
        <v>6</v>
      </c>
      <c r="D64">
        <v>1</v>
      </c>
      <c r="E64">
        <v>0</v>
      </c>
      <c r="F64">
        <v>0</v>
      </c>
      <c r="G64">
        <v>2</v>
      </c>
      <c r="I64" t="s">
        <v>57</v>
      </c>
      <c r="J64">
        <v>244438.3</v>
      </c>
      <c r="K64">
        <v>192275</v>
      </c>
      <c r="L64">
        <v>52163.3</v>
      </c>
      <c r="M64">
        <v>0</v>
      </c>
      <c r="N64">
        <v>0</v>
      </c>
      <c r="O64">
        <v>0</v>
      </c>
      <c r="S64" t="s">
        <v>13</v>
      </c>
      <c r="T64">
        <v>385.888888888888</v>
      </c>
      <c r="U64">
        <v>215</v>
      </c>
      <c r="V64">
        <v>12.4444444444444</v>
      </c>
      <c r="W64">
        <v>44</v>
      </c>
      <c r="X64">
        <v>82.7777777777777</v>
      </c>
      <c r="Y64">
        <v>31.6666666666666</v>
      </c>
      <c r="Z64" s="3">
        <f>IF(T64=0,0,U64/T64)</f>
        <v>0.55715519723582041</v>
      </c>
      <c r="AI64" t="s">
        <v>89</v>
      </c>
      <c r="AJ64">
        <v>3001621.5</v>
      </c>
      <c r="AK64">
        <v>1865548</v>
      </c>
      <c r="AL64">
        <v>19738.125</v>
      </c>
      <c r="AM64">
        <v>345319.875</v>
      </c>
      <c r="AN64">
        <v>771015.5</v>
      </c>
      <c r="AO64">
        <v>0</v>
      </c>
      <c r="AP64" s="3">
        <f>IF(AJ64=0,0,AK64/AJ64)</f>
        <v>0.62151340533774824</v>
      </c>
    </row>
    <row r="65" spans="1:42" x14ac:dyDescent="0.25">
      <c r="A65" t="s">
        <v>63</v>
      </c>
      <c r="B65">
        <v>9</v>
      </c>
      <c r="C65">
        <v>6</v>
      </c>
      <c r="D65">
        <v>1</v>
      </c>
      <c r="E65">
        <v>0</v>
      </c>
      <c r="F65">
        <v>0</v>
      </c>
      <c r="G65">
        <v>2</v>
      </c>
      <c r="I65" t="s">
        <v>61</v>
      </c>
      <c r="J65">
        <v>244282</v>
      </c>
      <c r="K65">
        <v>191888</v>
      </c>
      <c r="L65">
        <v>52394</v>
      </c>
      <c r="M65">
        <v>0</v>
      </c>
      <c r="N65">
        <v>0</v>
      </c>
      <c r="O65">
        <v>0</v>
      </c>
      <c r="S65" t="s">
        <v>24</v>
      </c>
      <c r="T65">
        <v>56</v>
      </c>
      <c r="U65">
        <v>31</v>
      </c>
      <c r="V65">
        <v>1</v>
      </c>
      <c r="W65">
        <v>3</v>
      </c>
      <c r="X65">
        <v>9.1999999999999993</v>
      </c>
      <c r="Y65">
        <v>11.8</v>
      </c>
      <c r="Z65" s="3">
        <f>IF(T65=0,0,U65/T65)</f>
        <v>0.5535714285714286</v>
      </c>
      <c r="AI65" t="s">
        <v>107</v>
      </c>
      <c r="AJ65">
        <v>173130.5</v>
      </c>
      <c r="AK65">
        <v>105285</v>
      </c>
      <c r="AL65">
        <v>22491.3</v>
      </c>
      <c r="AM65">
        <v>5640</v>
      </c>
      <c r="AN65">
        <v>39714.199999999997</v>
      </c>
      <c r="AO65">
        <v>0</v>
      </c>
      <c r="AP65" s="3">
        <f>IF(AJ65=0,0,AK65/AJ65)</f>
        <v>0.60812508483485006</v>
      </c>
    </row>
    <row r="66" spans="1:42" x14ac:dyDescent="0.25">
      <c r="A66" t="s">
        <v>64</v>
      </c>
      <c r="B66">
        <v>9</v>
      </c>
      <c r="C66">
        <v>6</v>
      </c>
      <c r="D66">
        <v>1</v>
      </c>
      <c r="E66">
        <v>0</v>
      </c>
      <c r="F66">
        <v>0</v>
      </c>
      <c r="G66">
        <v>2</v>
      </c>
      <c r="I66" t="s">
        <v>62</v>
      </c>
      <c r="J66">
        <v>244235</v>
      </c>
      <c r="K66">
        <v>191888</v>
      </c>
      <c r="L66">
        <v>52347</v>
      </c>
      <c r="M66">
        <v>0</v>
      </c>
      <c r="N66">
        <v>0</v>
      </c>
      <c r="O66">
        <v>0</v>
      </c>
      <c r="S66" t="s">
        <v>16</v>
      </c>
      <c r="T66">
        <v>46</v>
      </c>
      <c r="U66">
        <v>24</v>
      </c>
      <c r="V66">
        <v>1.2</v>
      </c>
      <c r="W66">
        <v>4</v>
      </c>
      <c r="X66">
        <v>8.8000000000000007</v>
      </c>
      <c r="Y66">
        <v>8</v>
      </c>
      <c r="Z66" s="3">
        <f>IF(T66=0,0,U66/T66)</f>
        <v>0.52173913043478259</v>
      </c>
      <c r="AI66" t="s">
        <v>77</v>
      </c>
      <c r="AJ66">
        <v>2011365.2</v>
      </c>
      <c r="AK66">
        <v>1207559</v>
      </c>
      <c r="AL66">
        <v>130737.60000000001</v>
      </c>
      <c r="AM66">
        <v>1126.4000000000001</v>
      </c>
      <c r="AN66">
        <v>671942.2</v>
      </c>
      <c r="AO66">
        <v>0</v>
      </c>
      <c r="AP66" s="3">
        <f>IF(AJ66=0,0,AK66/AJ66)</f>
        <v>0.60036784965753609</v>
      </c>
    </row>
    <row r="67" spans="1:42" x14ac:dyDescent="0.25">
      <c r="A67" t="s">
        <v>48</v>
      </c>
      <c r="B67">
        <v>8</v>
      </c>
      <c r="C67">
        <v>5</v>
      </c>
      <c r="D67">
        <v>1</v>
      </c>
      <c r="E67">
        <v>0</v>
      </c>
      <c r="F67">
        <v>0</v>
      </c>
      <c r="G67">
        <v>2</v>
      </c>
      <c r="I67" t="s">
        <v>59</v>
      </c>
      <c r="J67">
        <v>244205.4</v>
      </c>
      <c r="K67">
        <v>191888</v>
      </c>
      <c r="L67">
        <v>52317.4</v>
      </c>
      <c r="M67">
        <v>0</v>
      </c>
      <c r="N67">
        <v>0</v>
      </c>
      <c r="O67">
        <v>0</v>
      </c>
      <c r="S67" t="s">
        <v>87</v>
      </c>
      <c r="T67">
        <v>754</v>
      </c>
      <c r="U67">
        <v>389</v>
      </c>
      <c r="V67">
        <v>1</v>
      </c>
      <c r="W67">
        <v>42.5</v>
      </c>
      <c r="X67">
        <v>317.5</v>
      </c>
      <c r="Y67">
        <v>4</v>
      </c>
      <c r="Z67" s="3">
        <f>IF(T67=0,0,U67/T67)</f>
        <v>0.51591511936339518</v>
      </c>
      <c r="AI67" t="s">
        <v>104</v>
      </c>
      <c r="AJ67">
        <v>1336733</v>
      </c>
      <c r="AK67">
        <v>795941</v>
      </c>
      <c r="AL67">
        <v>57982.5</v>
      </c>
      <c r="AM67">
        <v>325569</v>
      </c>
      <c r="AN67">
        <v>157240.5</v>
      </c>
      <c r="AO67">
        <v>0</v>
      </c>
      <c r="AP67" s="3">
        <f>IF(AJ67=0,0,AK67/AJ67)</f>
        <v>0.59543753314985115</v>
      </c>
    </row>
    <row r="68" spans="1:42" x14ac:dyDescent="0.25">
      <c r="A68" t="s">
        <v>49</v>
      </c>
      <c r="B68">
        <v>8</v>
      </c>
      <c r="C68">
        <v>5</v>
      </c>
      <c r="D68">
        <v>1</v>
      </c>
      <c r="E68">
        <v>0</v>
      </c>
      <c r="F68">
        <v>0</v>
      </c>
      <c r="G68">
        <v>2</v>
      </c>
      <c r="I68" t="s">
        <v>55</v>
      </c>
      <c r="J68">
        <v>244173.6</v>
      </c>
      <c r="K68">
        <v>191888</v>
      </c>
      <c r="L68">
        <v>52285.599999999999</v>
      </c>
      <c r="M68">
        <v>0</v>
      </c>
      <c r="N68">
        <v>0</v>
      </c>
      <c r="O68">
        <v>0</v>
      </c>
      <c r="S68" t="s">
        <v>30</v>
      </c>
      <c r="T68">
        <v>10</v>
      </c>
      <c r="U68">
        <v>5</v>
      </c>
      <c r="V68">
        <v>1</v>
      </c>
      <c r="W68">
        <v>0</v>
      </c>
      <c r="X68">
        <v>0</v>
      </c>
      <c r="Y68">
        <v>4</v>
      </c>
      <c r="Z68" s="3">
        <f>IF(T68=0,0,U68/T68)</f>
        <v>0.5</v>
      </c>
      <c r="AI68" t="s">
        <v>23</v>
      </c>
      <c r="AJ68">
        <v>923794.2</v>
      </c>
      <c r="AK68">
        <v>549440</v>
      </c>
      <c r="AL68">
        <v>253749.7</v>
      </c>
      <c r="AM68">
        <v>129</v>
      </c>
      <c r="AN68">
        <v>120475.5</v>
      </c>
      <c r="AO68">
        <v>0</v>
      </c>
      <c r="AP68" s="3">
        <f>IF(AJ68=0,0,AK68/AJ68)</f>
        <v>0.59476450490812782</v>
      </c>
    </row>
    <row r="69" spans="1:42" x14ac:dyDescent="0.25">
      <c r="A69" t="s">
        <v>50</v>
      </c>
      <c r="B69">
        <v>8</v>
      </c>
      <c r="C69">
        <v>5</v>
      </c>
      <c r="D69">
        <v>1</v>
      </c>
      <c r="E69">
        <v>0</v>
      </c>
      <c r="F69">
        <v>0</v>
      </c>
      <c r="G69">
        <v>2</v>
      </c>
      <c r="I69" t="s">
        <v>49</v>
      </c>
      <c r="J69">
        <v>244113.5</v>
      </c>
      <c r="K69">
        <v>191888</v>
      </c>
      <c r="L69">
        <v>52225.5</v>
      </c>
      <c r="M69">
        <v>0</v>
      </c>
      <c r="N69">
        <v>0</v>
      </c>
      <c r="O69">
        <v>0</v>
      </c>
      <c r="S69" t="s">
        <v>31</v>
      </c>
      <c r="T69">
        <v>10</v>
      </c>
      <c r="U69">
        <v>5</v>
      </c>
      <c r="V69">
        <v>1</v>
      </c>
      <c r="W69">
        <v>0</v>
      </c>
      <c r="X69">
        <v>0</v>
      </c>
      <c r="Y69">
        <v>4</v>
      </c>
      <c r="Z69" s="3">
        <f>IF(T69=0,0,U69/T69)</f>
        <v>0.5</v>
      </c>
      <c r="AI69" t="s">
        <v>24</v>
      </c>
      <c r="AJ69">
        <v>991223.6</v>
      </c>
      <c r="AK69">
        <v>584950</v>
      </c>
      <c r="AL69">
        <v>252288.1</v>
      </c>
      <c r="AM69">
        <v>129</v>
      </c>
      <c r="AN69">
        <v>153856.5</v>
      </c>
      <c r="AO69">
        <v>0</v>
      </c>
      <c r="AP69" s="3">
        <f>IF(AJ69=0,0,AK69/AJ69)</f>
        <v>0.59012920999863205</v>
      </c>
    </row>
    <row r="70" spans="1:42" x14ac:dyDescent="0.25">
      <c r="A70" t="s">
        <v>51</v>
      </c>
      <c r="B70">
        <v>8</v>
      </c>
      <c r="C70">
        <v>5</v>
      </c>
      <c r="D70">
        <v>1</v>
      </c>
      <c r="E70">
        <v>0</v>
      </c>
      <c r="F70">
        <v>0</v>
      </c>
      <c r="G70">
        <v>2</v>
      </c>
      <c r="I70" t="s">
        <v>48</v>
      </c>
      <c r="J70">
        <v>244097.8</v>
      </c>
      <c r="K70">
        <v>191888</v>
      </c>
      <c r="L70">
        <v>52209.8</v>
      </c>
      <c r="M70">
        <v>0</v>
      </c>
      <c r="N70">
        <v>0</v>
      </c>
      <c r="O70">
        <v>0</v>
      </c>
      <c r="S70" t="s">
        <v>68</v>
      </c>
      <c r="T70">
        <v>114.9</v>
      </c>
      <c r="U70">
        <v>57</v>
      </c>
      <c r="V70">
        <v>4</v>
      </c>
      <c r="W70">
        <v>20.6</v>
      </c>
      <c r="X70">
        <v>7.9</v>
      </c>
      <c r="Y70">
        <v>25.4</v>
      </c>
      <c r="Z70" s="3">
        <f>IF(T70=0,0,U70/T70)</f>
        <v>0.4960835509138381</v>
      </c>
      <c r="AI70" t="s">
        <v>85</v>
      </c>
      <c r="AJ70">
        <v>1440901</v>
      </c>
      <c r="AK70">
        <v>848909</v>
      </c>
      <c r="AL70">
        <v>264270.59999999998</v>
      </c>
      <c r="AM70">
        <v>54991.8</v>
      </c>
      <c r="AN70">
        <v>272729.59999999998</v>
      </c>
      <c r="AO70">
        <v>0</v>
      </c>
      <c r="AP70" s="3">
        <f>IF(AJ70=0,0,AK70/AJ70)</f>
        <v>0.58915151006210698</v>
      </c>
    </row>
    <row r="71" spans="1:42" x14ac:dyDescent="0.25">
      <c r="A71" t="s">
        <v>52</v>
      </c>
      <c r="B71">
        <v>8</v>
      </c>
      <c r="C71">
        <v>5</v>
      </c>
      <c r="D71">
        <v>1</v>
      </c>
      <c r="E71">
        <v>0</v>
      </c>
      <c r="F71">
        <v>0</v>
      </c>
      <c r="G71">
        <v>2</v>
      </c>
      <c r="I71" t="s">
        <v>52</v>
      </c>
      <c r="J71">
        <v>244083.6</v>
      </c>
      <c r="K71">
        <v>191888</v>
      </c>
      <c r="L71">
        <v>52195.6</v>
      </c>
      <c r="M71">
        <v>0</v>
      </c>
      <c r="N71">
        <v>0</v>
      </c>
      <c r="O71">
        <v>0</v>
      </c>
      <c r="S71" t="s">
        <v>85</v>
      </c>
      <c r="T71">
        <v>63</v>
      </c>
      <c r="U71">
        <v>30</v>
      </c>
      <c r="V71">
        <v>2.8</v>
      </c>
      <c r="W71">
        <v>9.3000000000000007</v>
      </c>
      <c r="X71">
        <v>19.899999999999999</v>
      </c>
      <c r="Y71">
        <v>1</v>
      </c>
      <c r="Z71" s="3">
        <f>IF(T71=0,0,U71/T71)</f>
        <v>0.47619047619047616</v>
      </c>
      <c r="AI71" t="s">
        <v>44</v>
      </c>
      <c r="AJ71">
        <v>783916.2</v>
      </c>
      <c r="AK71">
        <v>433662</v>
      </c>
      <c r="AL71">
        <v>168849</v>
      </c>
      <c r="AM71">
        <v>139976.6</v>
      </c>
      <c r="AN71">
        <v>41428.6</v>
      </c>
      <c r="AO71">
        <v>0</v>
      </c>
      <c r="AP71" s="3">
        <f>IF(AJ71=0,0,AK71/AJ71)</f>
        <v>0.55319943636832614</v>
      </c>
    </row>
    <row r="72" spans="1:42" x14ac:dyDescent="0.25">
      <c r="A72" t="s">
        <v>53</v>
      </c>
      <c r="B72">
        <v>8</v>
      </c>
      <c r="C72">
        <v>5</v>
      </c>
      <c r="D72">
        <v>1</v>
      </c>
      <c r="E72">
        <v>0</v>
      </c>
      <c r="F72">
        <v>0</v>
      </c>
      <c r="G72">
        <v>2</v>
      </c>
      <c r="I72" t="s">
        <v>56</v>
      </c>
      <c r="J72">
        <v>244042.2</v>
      </c>
      <c r="K72">
        <v>191888</v>
      </c>
      <c r="L72">
        <v>52154.2</v>
      </c>
      <c r="M72">
        <v>0</v>
      </c>
      <c r="N72">
        <v>0</v>
      </c>
      <c r="O72">
        <v>0</v>
      </c>
      <c r="S72" t="s">
        <v>67</v>
      </c>
      <c r="T72">
        <v>261.60000000000002</v>
      </c>
      <c r="U72">
        <v>118</v>
      </c>
      <c r="V72">
        <v>7.8</v>
      </c>
      <c r="W72">
        <v>58.5</v>
      </c>
      <c r="X72">
        <v>12.2</v>
      </c>
      <c r="Y72">
        <v>65.099999999999994</v>
      </c>
      <c r="Z72" s="3">
        <f>IF(T72=0,0,U72/T72)</f>
        <v>0.45107033639143729</v>
      </c>
      <c r="AI72" t="s">
        <v>66</v>
      </c>
      <c r="AJ72">
        <v>1564614.625</v>
      </c>
      <c r="AK72">
        <v>816994</v>
      </c>
      <c r="AL72">
        <v>601961</v>
      </c>
      <c r="AM72">
        <v>94611.125</v>
      </c>
      <c r="AN72">
        <v>51048.5</v>
      </c>
      <c r="AO72">
        <v>0</v>
      </c>
      <c r="AP72" s="3">
        <f>IF(AJ72=0,0,AK72/AJ72)</f>
        <v>0.52216947671699032</v>
      </c>
    </row>
    <row r="73" spans="1:42" x14ac:dyDescent="0.25">
      <c r="A73" t="s">
        <v>56</v>
      </c>
      <c r="B73">
        <v>8</v>
      </c>
      <c r="C73">
        <v>5</v>
      </c>
      <c r="D73">
        <v>1</v>
      </c>
      <c r="E73">
        <v>0</v>
      </c>
      <c r="F73">
        <v>0</v>
      </c>
      <c r="G73">
        <v>2</v>
      </c>
      <c r="I73" t="s">
        <v>58</v>
      </c>
      <c r="J73">
        <v>243929.4</v>
      </c>
      <c r="K73">
        <v>191888</v>
      </c>
      <c r="L73">
        <v>52041.4</v>
      </c>
      <c r="M73">
        <v>0</v>
      </c>
      <c r="N73">
        <v>0</v>
      </c>
      <c r="O73">
        <v>0</v>
      </c>
      <c r="S73" t="s">
        <v>90</v>
      </c>
      <c r="T73">
        <v>304.83333333333297</v>
      </c>
      <c r="U73">
        <v>131</v>
      </c>
      <c r="V73">
        <v>5.6666666666666599</v>
      </c>
      <c r="W73">
        <v>58.6666666666666</v>
      </c>
      <c r="X73">
        <v>98.5</v>
      </c>
      <c r="Y73">
        <v>11</v>
      </c>
      <c r="Z73" s="3">
        <f>IF(T73=0,0,U73/T73)</f>
        <v>0.42974302897758387</v>
      </c>
      <c r="AI73" t="s">
        <v>13</v>
      </c>
      <c r="AJ73">
        <v>4522668.3333333302</v>
      </c>
      <c r="AK73">
        <v>2343123</v>
      </c>
      <c r="AL73">
        <v>678382.88888888794</v>
      </c>
      <c r="AM73">
        <v>121572.222222222</v>
      </c>
      <c r="AN73">
        <v>1379590.2222222199</v>
      </c>
      <c r="AO73">
        <v>0</v>
      </c>
      <c r="AP73" s="3">
        <f>IF(AJ73=0,0,AK73/AJ73)</f>
        <v>0.51808419881920775</v>
      </c>
    </row>
    <row r="74" spans="1:42" x14ac:dyDescent="0.25">
      <c r="A74" t="s">
        <v>58</v>
      </c>
      <c r="B74">
        <v>8</v>
      </c>
      <c r="C74">
        <v>5</v>
      </c>
      <c r="D74">
        <v>1</v>
      </c>
      <c r="E74">
        <v>0</v>
      </c>
      <c r="F74">
        <v>0</v>
      </c>
      <c r="G74">
        <v>2</v>
      </c>
      <c r="I74" t="s">
        <v>53</v>
      </c>
      <c r="J74">
        <v>243805.5</v>
      </c>
      <c r="K74">
        <v>191888</v>
      </c>
      <c r="L74">
        <v>51917.5</v>
      </c>
      <c r="M74">
        <v>0</v>
      </c>
      <c r="N74">
        <v>0</v>
      </c>
      <c r="O74">
        <v>0</v>
      </c>
      <c r="S74" t="s">
        <v>33</v>
      </c>
      <c r="T74">
        <v>169.6</v>
      </c>
      <c r="U74">
        <v>72</v>
      </c>
      <c r="V74">
        <v>7</v>
      </c>
      <c r="W74">
        <v>51.8</v>
      </c>
      <c r="X74">
        <v>22.2</v>
      </c>
      <c r="Y74">
        <v>16.600000000000001</v>
      </c>
      <c r="Z74" s="3">
        <f>IF(T74=0,0,U74/T74)</f>
        <v>0.42452830188679247</v>
      </c>
      <c r="AI74" t="s">
        <v>87</v>
      </c>
      <c r="AJ74">
        <v>7677705.2999999998</v>
      </c>
      <c r="AK74">
        <v>3888124</v>
      </c>
      <c r="AL74">
        <v>278040</v>
      </c>
      <c r="AM74">
        <v>407338.5</v>
      </c>
      <c r="AN74">
        <v>3104202.8</v>
      </c>
      <c r="AO74">
        <v>0</v>
      </c>
      <c r="AP74" s="3">
        <f>IF(AJ74=0,0,AK74/AJ74)</f>
        <v>0.50641745783079228</v>
      </c>
    </row>
    <row r="75" spans="1:42" x14ac:dyDescent="0.25">
      <c r="A75" t="s">
        <v>59</v>
      </c>
      <c r="B75">
        <v>8</v>
      </c>
      <c r="C75">
        <v>5</v>
      </c>
      <c r="D75">
        <v>1</v>
      </c>
      <c r="E75">
        <v>0</v>
      </c>
      <c r="F75">
        <v>0</v>
      </c>
      <c r="G75">
        <v>2</v>
      </c>
      <c r="I75" t="s">
        <v>107</v>
      </c>
      <c r="J75">
        <v>173130.5</v>
      </c>
      <c r="K75">
        <v>105285</v>
      </c>
      <c r="L75">
        <v>22491.3</v>
      </c>
      <c r="M75">
        <v>5640</v>
      </c>
      <c r="N75">
        <v>39714.199999999997</v>
      </c>
      <c r="O75">
        <v>0</v>
      </c>
      <c r="S75" t="s">
        <v>44</v>
      </c>
      <c r="T75">
        <v>64.2</v>
      </c>
      <c r="U75">
        <v>27</v>
      </c>
      <c r="V75">
        <v>1</v>
      </c>
      <c r="W75">
        <v>14.4</v>
      </c>
      <c r="X75">
        <v>8.6</v>
      </c>
      <c r="Y75">
        <v>13.2</v>
      </c>
      <c r="Z75" s="3">
        <f>IF(T75=0,0,U75/T75)</f>
        <v>0.42056074766355139</v>
      </c>
      <c r="AI75" t="s">
        <v>21</v>
      </c>
      <c r="AJ75">
        <v>965027.5</v>
      </c>
      <c r="AK75">
        <v>485736</v>
      </c>
      <c r="AL75">
        <v>270287.3</v>
      </c>
      <c r="AM75">
        <v>172</v>
      </c>
      <c r="AN75">
        <v>208832.2</v>
      </c>
      <c r="AO75">
        <v>0</v>
      </c>
      <c r="AP75" s="3">
        <f>IF(AJ75=0,0,AK75/AJ75)</f>
        <v>0.50333902401745023</v>
      </c>
    </row>
    <row r="76" spans="1:42" x14ac:dyDescent="0.25">
      <c r="A76" t="s">
        <v>60</v>
      </c>
      <c r="B76">
        <v>8</v>
      </c>
      <c r="C76">
        <v>5</v>
      </c>
      <c r="D76">
        <v>1</v>
      </c>
      <c r="E76">
        <v>0</v>
      </c>
      <c r="F76">
        <v>0</v>
      </c>
      <c r="G76">
        <v>2</v>
      </c>
      <c r="I76" t="s">
        <v>34</v>
      </c>
      <c r="J76">
        <v>144269</v>
      </c>
      <c r="K76">
        <v>144269</v>
      </c>
      <c r="L76">
        <v>0</v>
      </c>
      <c r="M76">
        <v>0</v>
      </c>
      <c r="N76">
        <v>0</v>
      </c>
      <c r="O76">
        <v>0</v>
      </c>
      <c r="S76" t="s">
        <v>21</v>
      </c>
      <c r="T76">
        <v>57.1</v>
      </c>
      <c r="U76">
        <v>23</v>
      </c>
      <c r="V76">
        <v>1</v>
      </c>
      <c r="W76">
        <v>4</v>
      </c>
      <c r="X76">
        <v>19.100000000000001</v>
      </c>
      <c r="Y76">
        <v>10</v>
      </c>
      <c r="Z76" s="3">
        <f>IF(T76=0,0,U76/T76)</f>
        <v>0.40280210157618213</v>
      </c>
      <c r="AI76" t="s">
        <v>20</v>
      </c>
      <c r="AJ76">
        <v>2148173.2999999998</v>
      </c>
      <c r="AK76">
        <v>1067981</v>
      </c>
      <c r="AL76">
        <v>509597.3</v>
      </c>
      <c r="AM76">
        <v>44.8</v>
      </c>
      <c r="AN76">
        <v>570550.19999999995</v>
      </c>
      <c r="AO76">
        <v>0</v>
      </c>
      <c r="AP76" s="3">
        <f>IF(AJ76=0,0,AK76/AJ76)</f>
        <v>0.49715774793402379</v>
      </c>
    </row>
    <row r="77" spans="1:42" x14ac:dyDescent="0.25">
      <c r="A77" t="s">
        <v>61</v>
      </c>
      <c r="B77">
        <v>8</v>
      </c>
      <c r="C77">
        <v>5</v>
      </c>
      <c r="D77">
        <v>1</v>
      </c>
      <c r="E77">
        <v>0</v>
      </c>
      <c r="F77">
        <v>0</v>
      </c>
      <c r="G77">
        <v>2</v>
      </c>
      <c r="I77" t="s">
        <v>30</v>
      </c>
      <c r="J77">
        <v>122649.60000000001</v>
      </c>
      <c r="K77">
        <v>60929</v>
      </c>
      <c r="L77">
        <v>61720.6</v>
      </c>
      <c r="M77">
        <v>0</v>
      </c>
      <c r="N77">
        <v>0</v>
      </c>
      <c r="O77">
        <v>0</v>
      </c>
      <c r="S77" t="s">
        <v>89</v>
      </c>
      <c r="T77">
        <v>305.375</v>
      </c>
      <c r="U77">
        <v>117</v>
      </c>
      <c r="V77">
        <v>4.75</v>
      </c>
      <c r="W77">
        <v>44.375</v>
      </c>
      <c r="X77">
        <v>117.375</v>
      </c>
      <c r="Y77">
        <v>21.875</v>
      </c>
      <c r="Z77" s="3">
        <f>IF(T77=0,0,U77/T77)</f>
        <v>0.38313548915268114</v>
      </c>
      <c r="AI77" t="s">
        <v>31</v>
      </c>
      <c r="AJ77">
        <v>122625.60000000001</v>
      </c>
      <c r="AK77">
        <v>60929</v>
      </c>
      <c r="AL77">
        <v>61696.6</v>
      </c>
      <c r="AM77">
        <v>0</v>
      </c>
      <c r="AN77">
        <v>0</v>
      </c>
      <c r="AO77">
        <v>0</v>
      </c>
      <c r="AP77" s="3">
        <f>IF(AJ77=0,0,AK77/AJ77)</f>
        <v>0.49687014783210026</v>
      </c>
    </row>
    <row r="78" spans="1:42" x14ac:dyDescent="0.25">
      <c r="A78" t="s">
        <v>62</v>
      </c>
      <c r="B78">
        <v>8</v>
      </c>
      <c r="C78">
        <v>5</v>
      </c>
      <c r="D78">
        <v>1</v>
      </c>
      <c r="E78">
        <v>0</v>
      </c>
      <c r="F78">
        <v>0</v>
      </c>
      <c r="G78">
        <v>2</v>
      </c>
      <c r="I78" t="s">
        <v>31</v>
      </c>
      <c r="J78">
        <v>122625.60000000001</v>
      </c>
      <c r="K78">
        <v>60929</v>
      </c>
      <c r="L78">
        <v>61696.6</v>
      </c>
      <c r="M78">
        <v>0</v>
      </c>
      <c r="N78">
        <v>0</v>
      </c>
      <c r="O78">
        <v>0</v>
      </c>
      <c r="S78" t="s">
        <v>29</v>
      </c>
      <c r="T78">
        <v>3</v>
      </c>
      <c r="U78">
        <v>1</v>
      </c>
      <c r="V78">
        <v>1</v>
      </c>
      <c r="W78">
        <v>0</v>
      </c>
      <c r="X78">
        <v>0</v>
      </c>
      <c r="Y78">
        <v>1</v>
      </c>
      <c r="Z78" s="3">
        <f>IF(T78=0,0,U78/T78)</f>
        <v>0.33333333333333331</v>
      </c>
      <c r="AI78" t="s">
        <v>30</v>
      </c>
      <c r="AJ78">
        <v>122649.60000000001</v>
      </c>
      <c r="AK78">
        <v>60929</v>
      </c>
      <c r="AL78">
        <v>61720.6</v>
      </c>
      <c r="AM78">
        <v>0</v>
      </c>
      <c r="AN78">
        <v>0</v>
      </c>
      <c r="AO78">
        <v>0</v>
      </c>
      <c r="AP78" s="3">
        <f>IF(AJ78=0,0,AK78/AJ78)</f>
        <v>0.49677292058025463</v>
      </c>
    </row>
    <row r="79" spans="1:42" x14ac:dyDescent="0.25">
      <c r="A79" t="s">
        <v>55</v>
      </c>
      <c r="B79">
        <v>7</v>
      </c>
      <c r="C79">
        <v>5</v>
      </c>
      <c r="D79">
        <v>1</v>
      </c>
      <c r="E79">
        <v>0</v>
      </c>
      <c r="F79">
        <v>0</v>
      </c>
      <c r="G79">
        <v>1</v>
      </c>
      <c r="I79" t="s">
        <v>102</v>
      </c>
      <c r="J79">
        <v>122066</v>
      </c>
      <c r="K79">
        <v>122066</v>
      </c>
      <c r="L79">
        <v>0</v>
      </c>
      <c r="M79">
        <v>0</v>
      </c>
      <c r="N79">
        <v>0</v>
      </c>
      <c r="O79">
        <v>0</v>
      </c>
      <c r="S79" t="s">
        <v>18</v>
      </c>
      <c r="T79">
        <v>96</v>
      </c>
      <c r="U79">
        <v>30</v>
      </c>
      <c r="V79">
        <v>1</v>
      </c>
      <c r="W79">
        <v>63</v>
      </c>
      <c r="X79">
        <v>0</v>
      </c>
      <c r="Y79">
        <v>2</v>
      </c>
      <c r="Z79" s="3">
        <f>IF(T79=0,0,U79/T79)</f>
        <v>0.3125</v>
      </c>
      <c r="AI79" t="s">
        <v>22</v>
      </c>
      <c r="AJ79">
        <v>6700841.0999999996</v>
      </c>
      <c r="AK79">
        <v>2897812</v>
      </c>
      <c r="AL79">
        <v>503933.3</v>
      </c>
      <c r="AM79">
        <v>205177.2</v>
      </c>
      <c r="AN79">
        <v>3093918.6</v>
      </c>
      <c r="AO79">
        <v>0</v>
      </c>
      <c r="AP79" s="3">
        <f>IF(AJ79=0,0,AK79/AJ79)</f>
        <v>0.43245496449691967</v>
      </c>
    </row>
    <row r="80" spans="1:42" x14ac:dyDescent="0.25">
      <c r="A80" t="s">
        <v>81</v>
      </c>
      <c r="B80">
        <v>5.6</v>
      </c>
      <c r="C80">
        <v>0</v>
      </c>
      <c r="D80">
        <v>0.4</v>
      </c>
      <c r="E80">
        <v>1.5</v>
      </c>
      <c r="F80">
        <v>1.9</v>
      </c>
      <c r="G80">
        <v>1.8</v>
      </c>
      <c r="I80" t="s">
        <v>29</v>
      </c>
      <c r="J80">
        <v>70198</v>
      </c>
      <c r="K80">
        <v>5574</v>
      </c>
      <c r="L80">
        <v>64624</v>
      </c>
      <c r="M80">
        <v>0</v>
      </c>
      <c r="N80">
        <v>0</v>
      </c>
      <c r="O80">
        <v>0</v>
      </c>
      <c r="S80" t="s">
        <v>100</v>
      </c>
      <c r="T80">
        <v>4</v>
      </c>
      <c r="U80">
        <v>1</v>
      </c>
      <c r="V80">
        <v>0</v>
      </c>
      <c r="W80">
        <v>1</v>
      </c>
      <c r="X80">
        <v>0</v>
      </c>
      <c r="Y80">
        <v>2</v>
      </c>
      <c r="Z80" s="3">
        <f>IF(T80=0,0,U80/T80)</f>
        <v>0.25</v>
      </c>
      <c r="AI80" t="s">
        <v>37</v>
      </c>
      <c r="AJ80">
        <v>1649263.7</v>
      </c>
      <c r="AK80">
        <v>684556</v>
      </c>
      <c r="AL80">
        <v>6600</v>
      </c>
      <c r="AM80">
        <v>0</v>
      </c>
      <c r="AN80">
        <v>958107.7</v>
      </c>
      <c r="AO80">
        <v>0</v>
      </c>
      <c r="AP80" s="3">
        <f>IF(AJ80=0,0,AK80/AJ80)</f>
        <v>0.41506764503456905</v>
      </c>
    </row>
    <row r="81" spans="1:42" x14ac:dyDescent="0.25">
      <c r="A81" t="s">
        <v>100</v>
      </c>
      <c r="B81">
        <v>4</v>
      </c>
      <c r="C81">
        <v>1</v>
      </c>
      <c r="D81">
        <v>0</v>
      </c>
      <c r="E81">
        <v>1</v>
      </c>
      <c r="F81">
        <v>0</v>
      </c>
      <c r="G81">
        <v>2</v>
      </c>
      <c r="I81" t="s">
        <v>100</v>
      </c>
      <c r="J81">
        <v>32849</v>
      </c>
      <c r="K81">
        <v>27244</v>
      </c>
      <c r="L81">
        <v>0</v>
      </c>
      <c r="M81">
        <v>5605</v>
      </c>
      <c r="N81">
        <v>0</v>
      </c>
      <c r="O81">
        <v>0</v>
      </c>
      <c r="S81" t="s">
        <v>36</v>
      </c>
      <c r="T81">
        <v>413.77777777777698</v>
      </c>
      <c r="U81">
        <v>74</v>
      </c>
      <c r="V81">
        <v>13.6666666666666</v>
      </c>
      <c r="W81">
        <v>138.222222222222</v>
      </c>
      <c r="X81">
        <v>28.2222222222222</v>
      </c>
      <c r="Y81">
        <v>159.666666666666</v>
      </c>
      <c r="Z81" s="3">
        <f>IF(T81=0,0,U81/T81)</f>
        <v>0.17883995703544611</v>
      </c>
      <c r="AI81" t="s">
        <v>18</v>
      </c>
      <c r="AJ81">
        <v>4447242</v>
      </c>
      <c r="AK81">
        <v>1429367</v>
      </c>
      <c r="AL81">
        <v>170562</v>
      </c>
      <c r="AM81">
        <v>2847313</v>
      </c>
      <c r="AN81">
        <v>0</v>
      </c>
      <c r="AO81">
        <v>0</v>
      </c>
      <c r="AP81" s="3">
        <f>IF(AJ81=0,0,AK81/AJ81)</f>
        <v>0.32140526645502987</v>
      </c>
    </row>
    <row r="82" spans="1:42" x14ac:dyDescent="0.25">
      <c r="A82" t="s">
        <v>29</v>
      </c>
      <c r="B82">
        <v>3</v>
      </c>
      <c r="C82">
        <v>1</v>
      </c>
      <c r="D82">
        <v>1</v>
      </c>
      <c r="E82">
        <v>0</v>
      </c>
      <c r="F82">
        <v>0</v>
      </c>
      <c r="G82">
        <v>1</v>
      </c>
      <c r="I82" t="s">
        <v>81</v>
      </c>
      <c r="J82">
        <v>18009.7</v>
      </c>
      <c r="K82">
        <v>0</v>
      </c>
      <c r="L82">
        <v>1103.5999999999999</v>
      </c>
      <c r="M82">
        <v>194.6</v>
      </c>
      <c r="N82">
        <v>16711.5</v>
      </c>
      <c r="O82">
        <v>0</v>
      </c>
      <c r="S82" t="s">
        <v>26</v>
      </c>
      <c r="T82">
        <v>56.6</v>
      </c>
      <c r="U82">
        <v>10</v>
      </c>
      <c r="V82">
        <v>2.2000000000000002</v>
      </c>
      <c r="W82">
        <v>8.5</v>
      </c>
      <c r="X82">
        <v>21.6</v>
      </c>
      <c r="Y82">
        <v>14.3</v>
      </c>
      <c r="Z82" s="3">
        <f>IF(T82=0,0,U82/T82)</f>
        <v>0.17667844522968199</v>
      </c>
      <c r="AI82" t="s">
        <v>26</v>
      </c>
      <c r="AJ82">
        <v>1099400.2</v>
      </c>
      <c r="AK82">
        <v>316700</v>
      </c>
      <c r="AL82">
        <v>47126.400000000001</v>
      </c>
      <c r="AM82">
        <v>27073.5</v>
      </c>
      <c r="AN82">
        <v>708500.3</v>
      </c>
      <c r="AO82">
        <v>0</v>
      </c>
      <c r="AP82" s="3">
        <f>IF(AJ82=0,0,AK82/AJ82)</f>
        <v>0.28806616553280601</v>
      </c>
    </row>
    <row r="83" spans="1:42" x14ac:dyDescent="0.25">
      <c r="A83" t="s">
        <v>94</v>
      </c>
      <c r="B83">
        <v>2</v>
      </c>
      <c r="C83">
        <v>2</v>
      </c>
      <c r="D83">
        <v>0</v>
      </c>
      <c r="E83">
        <v>0</v>
      </c>
      <c r="F83">
        <v>0</v>
      </c>
      <c r="G83">
        <v>0</v>
      </c>
      <c r="I83" t="s">
        <v>94</v>
      </c>
      <c r="J83">
        <v>3596</v>
      </c>
      <c r="K83">
        <v>3596</v>
      </c>
      <c r="L83">
        <v>0</v>
      </c>
      <c r="M83">
        <v>0</v>
      </c>
      <c r="N83">
        <v>0</v>
      </c>
      <c r="O83">
        <v>0</v>
      </c>
      <c r="S83" t="s">
        <v>78</v>
      </c>
      <c r="T83">
        <v>19.2</v>
      </c>
      <c r="U83">
        <v>3</v>
      </c>
      <c r="V83">
        <v>1</v>
      </c>
      <c r="W83">
        <v>0</v>
      </c>
      <c r="X83">
        <v>2.1</v>
      </c>
      <c r="Y83">
        <v>13.1</v>
      </c>
      <c r="Z83" s="3">
        <f>IF(T83=0,0,U83/T83)</f>
        <v>0.15625</v>
      </c>
      <c r="AI83" t="s">
        <v>29</v>
      </c>
      <c r="AJ83">
        <v>70198</v>
      </c>
      <c r="AK83">
        <v>5574</v>
      </c>
      <c r="AL83">
        <v>64624</v>
      </c>
      <c r="AM83">
        <v>0</v>
      </c>
      <c r="AN83">
        <v>0</v>
      </c>
      <c r="AO83">
        <v>0</v>
      </c>
      <c r="AP83" s="3">
        <f>IF(AJ83=0,0,AK83/AJ83)</f>
        <v>7.9403971623123168E-2</v>
      </c>
    </row>
    <row r="84" spans="1:42" x14ac:dyDescent="0.25">
      <c r="A84" t="s">
        <v>27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I84" t="s">
        <v>27</v>
      </c>
      <c r="J84">
        <v>81</v>
      </c>
      <c r="K84">
        <v>81</v>
      </c>
      <c r="L84">
        <v>0</v>
      </c>
      <c r="M84">
        <v>0</v>
      </c>
      <c r="N84">
        <v>0</v>
      </c>
      <c r="O84">
        <v>0</v>
      </c>
      <c r="S84" t="s">
        <v>37</v>
      </c>
      <c r="T84">
        <v>52.3</v>
      </c>
      <c r="U84">
        <v>5</v>
      </c>
      <c r="V84">
        <v>1</v>
      </c>
      <c r="W84">
        <v>0</v>
      </c>
      <c r="X84">
        <v>45.3</v>
      </c>
      <c r="Y84">
        <v>1</v>
      </c>
      <c r="Z84" s="3">
        <f>IF(T84=0,0,U84/T84)</f>
        <v>9.5602294455066933E-2</v>
      </c>
      <c r="AI84" t="s">
        <v>78</v>
      </c>
      <c r="AJ84">
        <v>766358.6</v>
      </c>
      <c r="AK84">
        <v>16676</v>
      </c>
      <c r="AL84">
        <v>28055.8</v>
      </c>
      <c r="AM84">
        <v>0</v>
      </c>
      <c r="AN84">
        <v>721626.8</v>
      </c>
      <c r="AO84">
        <v>0</v>
      </c>
      <c r="AP84" s="3">
        <f>IF(AJ84=0,0,AK84/AJ84)</f>
        <v>2.1760048102807225E-2</v>
      </c>
    </row>
    <row r="85" spans="1:42" x14ac:dyDescent="0.25">
      <c r="A85" t="s">
        <v>111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I85" t="s">
        <v>111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S85" t="s">
        <v>81</v>
      </c>
      <c r="T85">
        <v>5.6</v>
      </c>
      <c r="U85">
        <v>0</v>
      </c>
      <c r="V85">
        <v>0.4</v>
      </c>
      <c r="W85">
        <v>1.5</v>
      </c>
      <c r="X85">
        <v>1.9</v>
      </c>
      <c r="Y85">
        <v>1.8</v>
      </c>
      <c r="Z85" s="3">
        <f>IF(T85=0,0,U85/T85)</f>
        <v>0</v>
      </c>
      <c r="AI85" t="s">
        <v>81</v>
      </c>
      <c r="AJ85">
        <v>18009.7</v>
      </c>
      <c r="AK85">
        <v>0</v>
      </c>
      <c r="AL85">
        <v>1103.5999999999999</v>
      </c>
      <c r="AM85">
        <v>194.6</v>
      </c>
      <c r="AN85">
        <v>16711.5</v>
      </c>
      <c r="AO85">
        <v>0</v>
      </c>
      <c r="AP85" s="3">
        <f>IF(AJ85=0,0,AK85/AJ85)</f>
        <v>0</v>
      </c>
    </row>
    <row r="86" spans="1:42" x14ac:dyDescent="0.25">
      <c r="A86" t="s">
        <v>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86" t="s">
        <v>38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S86" t="s">
        <v>38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3">
        <f>IF(T86=0,0,U86/T86)</f>
        <v>0</v>
      </c>
      <c r="AI86" t="s">
        <v>38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s="3">
        <f>IF(AJ86=0,0,AK86/AJ86)</f>
        <v>0</v>
      </c>
    </row>
    <row r="87" spans="1:42" x14ac:dyDescent="0.25">
      <c r="A87" t="s">
        <v>43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87" t="s">
        <v>43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S87" t="s">
        <v>43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3">
        <f>IF(T87=0,0,U87/T87)</f>
        <v>0</v>
      </c>
      <c r="AI87" t="s">
        <v>43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 s="3">
        <f>IF(AJ87=0,0,AK87/AJ87)</f>
        <v>0</v>
      </c>
    </row>
    <row r="88" spans="1:42" x14ac:dyDescent="0.25">
      <c r="A88" t="s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88" t="s">
        <v>65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S88" t="s">
        <v>65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3">
        <f>IF(T88=0,0,U88/T88)</f>
        <v>0</v>
      </c>
      <c r="AI88" t="s">
        <v>65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3">
        <f>IF(AJ88=0,0,AK88/AJ88)</f>
        <v>0</v>
      </c>
    </row>
    <row r="89" spans="1:42" x14ac:dyDescent="0.25">
      <c r="A89" t="s">
        <v>70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89" t="s">
        <v>70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S89" t="s">
        <v>70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3">
        <f>IF(T89=0,0,U89/T89)</f>
        <v>0</v>
      </c>
      <c r="AI89" t="s">
        <v>70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3">
        <f>IF(AJ89=0,0,AK89/AJ89)</f>
        <v>0</v>
      </c>
    </row>
    <row r="90" spans="1:42" x14ac:dyDescent="0.25">
      <c r="A90" t="s">
        <v>71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I90" t="s">
        <v>71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S90" t="s">
        <v>71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3">
        <f>IF(T90=0,0,U90/T90)</f>
        <v>0</v>
      </c>
      <c r="AI90" t="s">
        <v>71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3">
        <f>IF(AJ90=0,0,AK90/AJ90)</f>
        <v>0</v>
      </c>
    </row>
    <row r="91" spans="1:42" x14ac:dyDescent="0.25">
      <c r="A91" t="s">
        <v>72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I91" t="s">
        <v>72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S91" t="s">
        <v>72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3">
        <f>IF(T91=0,0,U91/T91)</f>
        <v>0</v>
      </c>
      <c r="AI91" t="s">
        <v>72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s="3">
        <f>IF(AJ91=0,0,AK91/AJ91)</f>
        <v>0</v>
      </c>
    </row>
    <row r="92" spans="1:42" x14ac:dyDescent="0.25">
      <c r="A92" t="s">
        <v>73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92" t="s">
        <v>73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S92" t="s">
        <v>73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3">
        <f>IF(T92=0,0,U92/T92)</f>
        <v>0</v>
      </c>
      <c r="AI92" t="s">
        <v>73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s="3">
        <f>IF(AJ92=0,0,AK92/AJ92)</f>
        <v>0</v>
      </c>
    </row>
    <row r="93" spans="1:42" x14ac:dyDescent="0.25">
      <c r="A93" t="s">
        <v>74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I93" t="s">
        <v>74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S93" t="s">
        <v>74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3">
        <f>IF(T93=0,0,U93/T93)</f>
        <v>0</v>
      </c>
      <c r="AI93" t="s">
        <v>74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s="3">
        <f>IF(AJ93=0,0,AK93/AJ93)</f>
        <v>0</v>
      </c>
    </row>
    <row r="94" spans="1:42" x14ac:dyDescent="0.25">
      <c r="A94" t="s">
        <v>80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I94" t="s">
        <v>80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S94" t="s">
        <v>80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3">
        <f>IF(T94=0,0,U94/T94)</f>
        <v>0</v>
      </c>
      <c r="AI94" t="s">
        <v>80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3">
        <f>IF(AJ94=0,0,AK94/AJ94)</f>
        <v>0</v>
      </c>
    </row>
    <row r="95" spans="1:42" x14ac:dyDescent="0.25">
      <c r="A95" t="s">
        <v>82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95" t="s">
        <v>82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S95" t="s">
        <v>82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3">
        <f>IF(T95=0,0,U95/T95)</f>
        <v>0</v>
      </c>
      <c r="AI95" t="s">
        <v>82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s="3">
        <f>IF(AJ95=0,0,AK95/AJ95)</f>
        <v>0</v>
      </c>
    </row>
    <row r="96" spans="1:42" x14ac:dyDescent="0.25">
      <c r="A96" t="s">
        <v>84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96" t="s">
        <v>84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S96" t="s">
        <v>84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3">
        <f>IF(T96=0,0,U96/T96)</f>
        <v>0</v>
      </c>
      <c r="AI96" t="s">
        <v>84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s="3">
        <f>IF(AJ96=0,0,AK96/AJ96)</f>
        <v>0</v>
      </c>
    </row>
    <row r="97" spans="1:42" x14ac:dyDescent="0.25">
      <c r="A97" t="s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97" t="s">
        <v>97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S97" t="s">
        <v>97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3">
        <f>IF(T97=0,0,U97/T97)</f>
        <v>0</v>
      </c>
      <c r="AI97" t="s">
        <v>97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s="3">
        <f>IF(AJ97=0,0,AK97/AJ97)</f>
        <v>0</v>
      </c>
    </row>
    <row r="98" spans="1:42" x14ac:dyDescent="0.25">
      <c r="A98" t="s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I98" t="s">
        <v>98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S98" t="s">
        <v>98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3">
        <f>IF(T98=0,0,U98/T98)</f>
        <v>0</v>
      </c>
      <c r="AI98" t="s">
        <v>98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s="3">
        <f>IF(AJ98=0,0,AK98/AJ98)</f>
        <v>0</v>
      </c>
    </row>
    <row r="99" spans="1:42" x14ac:dyDescent="0.25">
      <c r="A99" t="s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I99" t="s">
        <v>103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S99" t="s">
        <v>103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3">
        <f>IF(T99=0,0,U99/T99)</f>
        <v>0</v>
      </c>
      <c r="AI99" t="s">
        <v>103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 s="3">
        <f>IF(AJ99=0,0,AK99/AJ99)</f>
        <v>0</v>
      </c>
    </row>
    <row r="100" spans="1:42" x14ac:dyDescent="0.25">
      <c r="A100" t="s">
        <v>105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100" t="s">
        <v>105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S100" t="s">
        <v>105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3">
        <f>IF(T100=0,0,U100/T100)</f>
        <v>0</v>
      </c>
      <c r="AI100" t="s">
        <v>105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3">
        <f>IF(AJ100=0,0,AK100/AJ100)</f>
        <v>0</v>
      </c>
    </row>
    <row r="101" spans="1:42" x14ac:dyDescent="0.25">
      <c r="A101" t="s">
        <v>108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 t="s">
        <v>108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S101" t="s">
        <v>108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3">
        <f>IF(T101=0,0,U101/T101)</f>
        <v>0</v>
      </c>
      <c r="AI101" t="s">
        <v>108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3">
        <f>IF(AJ101=0,0,AK101/AJ101)</f>
        <v>0</v>
      </c>
    </row>
  </sheetData>
  <sortState ref="AI2:AP101">
    <sortCondition descending="1" ref="AP2:AP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rescat4-29.1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2015-04-29T17:49:06Z</dcterms:created>
  <dcterms:modified xsi:type="dcterms:W3CDTF">2015-04-29T20:30:01Z</dcterms:modified>
</cp:coreProperties>
</file>