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wa\Downloads\drive-download-20200622T063115Z-001\"/>
    </mc:Choice>
  </mc:AlternateContent>
  <bookViews>
    <workbookView xWindow="0" yWindow="0" windowWidth="16320" windowHeight="4830"/>
  </bookViews>
  <sheets>
    <sheet name="submission_final_s14" sheetId="1" r:id="rId1"/>
  </sheets>
  <calcPr calcId="0"/>
</workbook>
</file>

<file path=xl/calcChain.xml><?xml version="1.0" encoding="utf-8"?>
<calcChain xmlns="http://schemas.openxmlformats.org/spreadsheetml/2006/main">
  <c r="C210" i="1" l="1"/>
  <c r="J209" i="1"/>
  <c r="I209" i="1"/>
  <c r="C209" i="1"/>
  <c r="H209" i="1" s="1"/>
  <c r="D208" i="1"/>
  <c r="C208" i="1"/>
  <c r="J207" i="1"/>
  <c r="I207" i="1"/>
  <c r="C207" i="1"/>
  <c r="H207" i="1" s="1"/>
  <c r="C206" i="1"/>
  <c r="J205" i="1"/>
  <c r="I205" i="1"/>
  <c r="C205" i="1"/>
  <c r="H205" i="1" s="1"/>
  <c r="C204" i="1"/>
  <c r="J203" i="1"/>
  <c r="I203" i="1"/>
  <c r="C203" i="1"/>
  <c r="H203" i="1" s="1"/>
  <c r="N202" i="1"/>
  <c r="C202" i="1"/>
  <c r="J201" i="1"/>
  <c r="I201" i="1"/>
  <c r="C201" i="1"/>
  <c r="H201" i="1" s="1"/>
  <c r="N200" i="1"/>
  <c r="C200" i="1"/>
  <c r="J199" i="1"/>
  <c r="I199" i="1"/>
  <c r="C199" i="1"/>
  <c r="H199" i="1" s="1"/>
  <c r="N198" i="1"/>
  <c r="M198" i="1"/>
  <c r="C198" i="1"/>
  <c r="C197" i="1"/>
  <c r="N196" i="1"/>
  <c r="I196" i="1"/>
  <c r="C196" i="1"/>
  <c r="M196" i="1" s="1"/>
  <c r="C195" i="1"/>
  <c r="M194" i="1"/>
  <c r="C194" i="1"/>
  <c r="N194" i="1" s="1"/>
  <c r="J193" i="1"/>
  <c r="I193" i="1"/>
  <c r="C193" i="1"/>
  <c r="N192" i="1"/>
  <c r="I192" i="1"/>
  <c r="D192" i="1"/>
  <c r="C192" i="1"/>
  <c r="C191" i="1"/>
  <c r="J191" i="1" s="1"/>
  <c r="C190" i="1"/>
  <c r="M189" i="1"/>
  <c r="J189" i="1"/>
  <c r="I189" i="1"/>
  <c r="C189" i="1"/>
  <c r="C188" i="1"/>
  <c r="J187" i="1"/>
  <c r="C187" i="1"/>
  <c r="M187" i="1" s="1"/>
  <c r="I186" i="1"/>
  <c r="D186" i="1"/>
  <c r="C186" i="1"/>
  <c r="M185" i="1"/>
  <c r="C185" i="1"/>
  <c r="C184" i="1"/>
  <c r="J183" i="1"/>
  <c r="I183" i="1"/>
  <c r="C183" i="1"/>
  <c r="N182" i="1"/>
  <c r="M182" i="1"/>
  <c r="I182" i="1"/>
  <c r="D182" i="1"/>
  <c r="C182" i="1"/>
  <c r="C181" i="1"/>
  <c r="N180" i="1"/>
  <c r="I180" i="1"/>
  <c r="C180" i="1"/>
  <c r="M180" i="1" s="1"/>
  <c r="C179" i="1"/>
  <c r="M178" i="1"/>
  <c r="C178" i="1"/>
  <c r="N178" i="1" s="1"/>
  <c r="J177" i="1"/>
  <c r="I177" i="1"/>
  <c r="C177" i="1"/>
  <c r="N176" i="1"/>
  <c r="I176" i="1"/>
  <c r="D176" i="1"/>
  <c r="C176" i="1"/>
  <c r="C175" i="1"/>
  <c r="C174" i="1"/>
  <c r="M173" i="1"/>
  <c r="J173" i="1"/>
  <c r="I173" i="1"/>
  <c r="C173" i="1"/>
  <c r="C172" i="1"/>
  <c r="M171" i="1"/>
  <c r="J171" i="1"/>
  <c r="C171" i="1"/>
  <c r="N170" i="1"/>
  <c r="I170" i="1"/>
  <c r="D170" i="1"/>
  <c r="C170" i="1"/>
  <c r="M169" i="1"/>
  <c r="C169" i="1"/>
  <c r="C168" i="1"/>
  <c r="J167" i="1"/>
  <c r="I167" i="1"/>
  <c r="C167" i="1"/>
  <c r="N166" i="1"/>
  <c r="M166" i="1"/>
  <c r="I166" i="1"/>
  <c r="D166" i="1"/>
  <c r="C166" i="1"/>
  <c r="C165" i="1"/>
  <c r="N164" i="1"/>
  <c r="M164" i="1"/>
  <c r="I164" i="1"/>
  <c r="C164" i="1"/>
  <c r="C163" i="1"/>
  <c r="M162" i="1"/>
  <c r="C162" i="1"/>
  <c r="N162" i="1" s="1"/>
  <c r="J161" i="1"/>
  <c r="I161" i="1"/>
  <c r="C161" i="1"/>
  <c r="C160" i="1"/>
  <c r="M159" i="1"/>
  <c r="C159" i="1"/>
  <c r="C158" i="1"/>
  <c r="O157" i="1"/>
  <c r="N157" i="1"/>
  <c r="L157" i="1"/>
  <c r="K157" i="1"/>
  <c r="J157" i="1"/>
  <c r="I157" i="1"/>
  <c r="G157" i="1"/>
  <c r="D157" i="1"/>
  <c r="C157" i="1"/>
  <c r="H157" i="1" s="1"/>
  <c r="O156" i="1"/>
  <c r="M156" i="1"/>
  <c r="H156" i="1"/>
  <c r="C156" i="1"/>
  <c r="O155" i="1"/>
  <c r="N155" i="1"/>
  <c r="L155" i="1"/>
  <c r="K155" i="1"/>
  <c r="J155" i="1"/>
  <c r="I155" i="1"/>
  <c r="G155" i="1"/>
  <c r="D155" i="1"/>
  <c r="C155" i="1"/>
  <c r="H155" i="1" s="1"/>
  <c r="O154" i="1"/>
  <c r="M154" i="1"/>
  <c r="H154" i="1"/>
  <c r="G154" i="1"/>
  <c r="C154" i="1"/>
  <c r="O153" i="1"/>
  <c r="N153" i="1"/>
  <c r="L153" i="1"/>
  <c r="K153" i="1"/>
  <c r="J153" i="1"/>
  <c r="I153" i="1"/>
  <c r="G153" i="1"/>
  <c r="D153" i="1"/>
  <c r="C153" i="1"/>
  <c r="H153" i="1" s="1"/>
  <c r="M152" i="1"/>
  <c r="C152" i="1"/>
  <c r="O151" i="1"/>
  <c r="N151" i="1"/>
  <c r="L151" i="1"/>
  <c r="K151" i="1"/>
  <c r="J151" i="1"/>
  <c r="I151" i="1"/>
  <c r="G151" i="1"/>
  <c r="D151" i="1"/>
  <c r="C151" i="1"/>
  <c r="H151" i="1" s="1"/>
  <c r="M150" i="1"/>
  <c r="H150" i="1"/>
  <c r="C150" i="1"/>
  <c r="O149" i="1"/>
  <c r="N149" i="1"/>
  <c r="L149" i="1"/>
  <c r="K149" i="1"/>
  <c r="J149" i="1"/>
  <c r="I149" i="1"/>
  <c r="G149" i="1"/>
  <c r="D149" i="1"/>
  <c r="C149" i="1"/>
  <c r="H149" i="1" s="1"/>
  <c r="H148" i="1"/>
  <c r="G148" i="1"/>
  <c r="C148" i="1"/>
  <c r="O147" i="1"/>
  <c r="N147" i="1"/>
  <c r="L147" i="1"/>
  <c r="K147" i="1"/>
  <c r="J147" i="1"/>
  <c r="I147" i="1"/>
  <c r="G147" i="1"/>
  <c r="D147" i="1"/>
  <c r="C147" i="1"/>
  <c r="H147" i="1" s="1"/>
  <c r="C146" i="1"/>
  <c r="O145" i="1"/>
  <c r="N145" i="1"/>
  <c r="L145" i="1"/>
  <c r="K145" i="1"/>
  <c r="J145" i="1"/>
  <c r="I145" i="1"/>
  <c r="G145" i="1"/>
  <c r="D145" i="1"/>
  <c r="C145" i="1"/>
  <c r="H145" i="1" s="1"/>
  <c r="O144" i="1"/>
  <c r="C144" i="1"/>
  <c r="O143" i="1"/>
  <c r="N143" i="1"/>
  <c r="L143" i="1"/>
  <c r="K143" i="1"/>
  <c r="J143" i="1"/>
  <c r="I143" i="1"/>
  <c r="G143" i="1"/>
  <c r="D143" i="1"/>
  <c r="C143" i="1"/>
  <c r="H143" i="1" s="1"/>
  <c r="O142" i="1"/>
  <c r="M142" i="1"/>
  <c r="G142" i="1"/>
  <c r="C142" i="1"/>
  <c r="O141" i="1"/>
  <c r="N141" i="1"/>
  <c r="L141" i="1"/>
  <c r="K141" i="1"/>
  <c r="I141" i="1"/>
  <c r="G141" i="1"/>
  <c r="D141" i="1"/>
  <c r="C141" i="1"/>
  <c r="H141" i="1" s="1"/>
  <c r="O140" i="1"/>
  <c r="M140" i="1"/>
  <c r="H140" i="1"/>
  <c r="G140" i="1"/>
  <c r="C140" i="1"/>
  <c r="O139" i="1"/>
  <c r="N139" i="1"/>
  <c r="L139" i="1"/>
  <c r="K139" i="1"/>
  <c r="I139" i="1"/>
  <c r="G139" i="1"/>
  <c r="D139" i="1"/>
  <c r="C139" i="1"/>
  <c r="H139" i="1" s="1"/>
  <c r="J138" i="1"/>
  <c r="C138" i="1"/>
  <c r="O137" i="1"/>
  <c r="N137" i="1"/>
  <c r="L137" i="1"/>
  <c r="K137" i="1"/>
  <c r="I137" i="1"/>
  <c r="G137" i="1"/>
  <c r="D137" i="1"/>
  <c r="C137" i="1"/>
  <c r="H137" i="1" s="1"/>
  <c r="J136" i="1"/>
  <c r="H136" i="1"/>
  <c r="C136" i="1"/>
  <c r="O135" i="1"/>
  <c r="N135" i="1"/>
  <c r="L135" i="1"/>
  <c r="K135" i="1"/>
  <c r="I135" i="1"/>
  <c r="G135" i="1"/>
  <c r="D135" i="1"/>
  <c r="C135" i="1"/>
  <c r="H135" i="1" s="1"/>
  <c r="H134" i="1"/>
  <c r="G134" i="1"/>
  <c r="C134" i="1"/>
  <c r="O133" i="1"/>
  <c r="N133" i="1"/>
  <c r="L133" i="1"/>
  <c r="K133" i="1"/>
  <c r="I133" i="1"/>
  <c r="G133" i="1"/>
  <c r="D133" i="1"/>
  <c r="C133" i="1"/>
  <c r="H133" i="1" s="1"/>
  <c r="O132" i="1"/>
  <c r="C132" i="1"/>
  <c r="O131" i="1"/>
  <c r="N131" i="1"/>
  <c r="L131" i="1"/>
  <c r="K131" i="1"/>
  <c r="I131" i="1"/>
  <c r="G131" i="1"/>
  <c r="D131" i="1"/>
  <c r="C131" i="1"/>
  <c r="H131" i="1" s="1"/>
  <c r="C130" i="1"/>
  <c r="O129" i="1"/>
  <c r="N129" i="1"/>
  <c r="L129" i="1"/>
  <c r="K129" i="1"/>
  <c r="I129" i="1"/>
  <c r="G129" i="1"/>
  <c r="D129" i="1"/>
  <c r="C129" i="1"/>
  <c r="H129" i="1" s="1"/>
  <c r="K128" i="1"/>
  <c r="C128" i="1"/>
  <c r="O127" i="1"/>
  <c r="N127" i="1"/>
  <c r="L127" i="1"/>
  <c r="K127" i="1"/>
  <c r="I127" i="1"/>
  <c r="G127" i="1"/>
  <c r="D127" i="1"/>
  <c r="C127" i="1"/>
  <c r="H127" i="1" s="1"/>
  <c r="K126" i="1"/>
  <c r="C126" i="1"/>
  <c r="O125" i="1"/>
  <c r="N125" i="1"/>
  <c r="L125" i="1"/>
  <c r="K125" i="1"/>
  <c r="I125" i="1"/>
  <c r="G125" i="1"/>
  <c r="D125" i="1"/>
  <c r="C125" i="1"/>
  <c r="H125" i="1" s="1"/>
  <c r="K124" i="1"/>
  <c r="C124" i="1"/>
  <c r="O123" i="1"/>
  <c r="N123" i="1"/>
  <c r="L123" i="1"/>
  <c r="K123" i="1"/>
  <c r="I123" i="1"/>
  <c r="G123" i="1"/>
  <c r="D123" i="1"/>
  <c r="C123" i="1"/>
  <c r="H123" i="1" s="1"/>
  <c r="C122" i="1"/>
  <c r="O121" i="1"/>
  <c r="N121" i="1"/>
  <c r="L121" i="1"/>
  <c r="K121" i="1"/>
  <c r="I121" i="1"/>
  <c r="G121" i="1"/>
  <c r="D121" i="1"/>
  <c r="C121" i="1"/>
  <c r="H121" i="1" s="1"/>
  <c r="C120" i="1"/>
  <c r="M119" i="1"/>
  <c r="G119" i="1"/>
  <c r="D119" i="1"/>
  <c r="C119" i="1"/>
  <c r="N119" i="1" s="1"/>
  <c r="O118" i="1"/>
  <c r="I118" i="1"/>
  <c r="H118" i="1"/>
  <c r="C118" i="1"/>
  <c r="O117" i="1"/>
  <c r="M117" i="1"/>
  <c r="K117" i="1"/>
  <c r="I117" i="1"/>
  <c r="H117" i="1"/>
  <c r="G117" i="1"/>
  <c r="D117" i="1"/>
  <c r="C117" i="1"/>
  <c r="J117" i="1" s="1"/>
  <c r="L116" i="1"/>
  <c r="C116" i="1"/>
  <c r="M116" i="1" s="1"/>
  <c r="I115" i="1"/>
  <c r="H115" i="1"/>
  <c r="C115" i="1"/>
  <c r="M114" i="1"/>
  <c r="L114" i="1"/>
  <c r="I114" i="1"/>
  <c r="C114" i="1"/>
  <c r="C113" i="1"/>
  <c r="M112" i="1"/>
  <c r="L112" i="1"/>
  <c r="I112" i="1"/>
  <c r="C112" i="1"/>
  <c r="H111" i="1"/>
  <c r="C111" i="1"/>
  <c r="M111" i="1" s="1"/>
  <c r="M110" i="1"/>
  <c r="L110" i="1"/>
  <c r="C110" i="1"/>
  <c r="I109" i="1"/>
  <c r="C109" i="1"/>
  <c r="M109" i="1" s="1"/>
  <c r="C108" i="1"/>
  <c r="M107" i="1"/>
  <c r="I107" i="1"/>
  <c r="H107" i="1"/>
  <c r="C107" i="1"/>
  <c r="L106" i="1"/>
  <c r="I106" i="1"/>
  <c r="C106" i="1"/>
  <c r="M105" i="1"/>
  <c r="I105" i="1"/>
  <c r="H105" i="1"/>
  <c r="C105" i="1"/>
  <c r="C104" i="1"/>
  <c r="N103" i="1"/>
  <c r="M103" i="1"/>
  <c r="H103" i="1"/>
  <c r="D103" i="1"/>
  <c r="C103" i="1"/>
  <c r="M102" i="1"/>
  <c r="L102" i="1"/>
  <c r="J102" i="1"/>
  <c r="I102" i="1"/>
  <c r="C102" i="1"/>
  <c r="O101" i="1"/>
  <c r="M101" i="1"/>
  <c r="I101" i="1"/>
  <c r="H101" i="1"/>
  <c r="G101" i="1"/>
  <c r="C101" i="1"/>
  <c r="N101" i="1" s="1"/>
  <c r="M100" i="1"/>
  <c r="K100" i="1"/>
  <c r="J100" i="1"/>
  <c r="I100" i="1"/>
  <c r="C100" i="1"/>
  <c r="L100" i="1" s="1"/>
  <c r="O99" i="1"/>
  <c r="N99" i="1"/>
  <c r="I99" i="1"/>
  <c r="H99" i="1"/>
  <c r="G99" i="1"/>
  <c r="D99" i="1"/>
  <c r="C99" i="1"/>
  <c r="M99" i="1" s="1"/>
  <c r="L98" i="1"/>
  <c r="J98" i="1"/>
  <c r="C98" i="1"/>
  <c r="M98" i="1" s="1"/>
  <c r="M97" i="1"/>
  <c r="H97" i="1"/>
  <c r="G97" i="1"/>
  <c r="D97" i="1"/>
  <c r="C97" i="1"/>
  <c r="O97" i="1" s="1"/>
  <c r="K96" i="1"/>
  <c r="I96" i="1"/>
  <c r="C96" i="1"/>
  <c r="M96" i="1" s="1"/>
  <c r="I95" i="1"/>
  <c r="G95" i="1"/>
  <c r="C95" i="1"/>
  <c r="O95" i="1" s="1"/>
  <c r="C94" i="1"/>
  <c r="O93" i="1"/>
  <c r="H93" i="1"/>
  <c r="D93" i="1"/>
  <c r="C93" i="1"/>
  <c r="N93" i="1" s="1"/>
  <c r="M92" i="1"/>
  <c r="L92" i="1"/>
  <c r="J92" i="1"/>
  <c r="I92" i="1"/>
  <c r="C92" i="1"/>
  <c r="C91" i="1"/>
  <c r="C90" i="1"/>
  <c r="O89" i="1"/>
  <c r="N89" i="1"/>
  <c r="M89" i="1"/>
  <c r="I89" i="1"/>
  <c r="G89" i="1"/>
  <c r="D89" i="1"/>
  <c r="C89" i="1"/>
  <c r="M88" i="1"/>
  <c r="L88" i="1"/>
  <c r="K88" i="1"/>
  <c r="J88" i="1"/>
  <c r="C88" i="1"/>
  <c r="C87" i="1"/>
  <c r="L86" i="1"/>
  <c r="K86" i="1"/>
  <c r="J86" i="1"/>
  <c r="I86" i="1"/>
  <c r="C86" i="1"/>
  <c r="M86" i="1" s="1"/>
  <c r="O85" i="1"/>
  <c r="M85" i="1"/>
  <c r="I85" i="1"/>
  <c r="H85" i="1"/>
  <c r="G85" i="1"/>
  <c r="C85" i="1"/>
  <c r="N85" i="1" s="1"/>
  <c r="M84" i="1"/>
  <c r="K84" i="1"/>
  <c r="J84" i="1"/>
  <c r="I84" i="1"/>
  <c r="C84" i="1"/>
  <c r="L84" i="1" s="1"/>
  <c r="O83" i="1"/>
  <c r="N83" i="1"/>
  <c r="I83" i="1"/>
  <c r="H83" i="1"/>
  <c r="G83" i="1"/>
  <c r="D83" i="1"/>
  <c r="C83" i="1"/>
  <c r="M83" i="1" s="1"/>
  <c r="C82" i="1"/>
  <c r="O81" i="1"/>
  <c r="H81" i="1"/>
  <c r="D81" i="1"/>
  <c r="C81" i="1"/>
  <c r="J81" i="1" s="1"/>
  <c r="K80" i="1"/>
  <c r="I80" i="1"/>
  <c r="H80" i="1"/>
  <c r="G80" i="1"/>
  <c r="C80" i="1"/>
  <c r="M80" i="1" s="1"/>
  <c r="C79" i="1"/>
  <c r="N79" i="1" s="1"/>
  <c r="C78" i="1"/>
  <c r="O77" i="1"/>
  <c r="K77" i="1"/>
  <c r="H77" i="1"/>
  <c r="G77" i="1"/>
  <c r="D77" i="1"/>
  <c r="C77" i="1"/>
  <c r="J77" i="1" s="1"/>
  <c r="M76" i="1"/>
  <c r="K76" i="1"/>
  <c r="J76" i="1"/>
  <c r="I76" i="1"/>
  <c r="H76" i="1"/>
  <c r="C76" i="1"/>
  <c r="L76" i="1" s="1"/>
  <c r="C75" i="1"/>
  <c r="O74" i="1"/>
  <c r="J74" i="1"/>
  <c r="H74" i="1"/>
  <c r="G74" i="1"/>
  <c r="D74" i="1"/>
  <c r="C74" i="1"/>
  <c r="N74" i="1" s="1"/>
  <c r="O73" i="1"/>
  <c r="N73" i="1"/>
  <c r="L73" i="1"/>
  <c r="K73" i="1"/>
  <c r="J73" i="1"/>
  <c r="I73" i="1"/>
  <c r="G73" i="1"/>
  <c r="D73" i="1"/>
  <c r="C73" i="1"/>
  <c r="H73" i="1" s="1"/>
  <c r="O72" i="1"/>
  <c r="N72" i="1"/>
  <c r="J72" i="1"/>
  <c r="H72" i="1"/>
  <c r="G72" i="1"/>
  <c r="D72" i="1"/>
  <c r="C72" i="1"/>
  <c r="M72" i="1" s="1"/>
  <c r="O71" i="1"/>
  <c r="N71" i="1"/>
  <c r="L71" i="1"/>
  <c r="K71" i="1"/>
  <c r="J71" i="1"/>
  <c r="I71" i="1"/>
  <c r="G71" i="1"/>
  <c r="D71" i="1"/>
  <c r="C71" i="1"/>
  <c r="H71" i="1" s="1"/>
  <c r="O70" i="1"/>
  <c r="N70" i="1"/>
  <c r="J70" i="1"/>
  <c r="H70" i="1"/>
  <c r="G70" i="1"/>
  <c r="D70" i="1"/>
  <c r="C70" i="1"/>
  <c r="M70" i="1" s="1"/>
  <c r="O69" i="1"/>
  <c r="N69" i="1"/>
  <c r="L69" i="1"/>
  <c r="K69" i="1"/>
  <c r="J69" i="1"/>
  <c r="I69" i="1"/>
  <c r="G69" i="1"/>
  <c r="D69" i="1"/>
  <c r="C69" i="1"/>
  <c r="H69" i="1" s="1"/>
  <c r="O68" i="1"/>
  <c r="N68" i="1"/>
  <c r="J68" i="1"/>
  <c r="H68" i="1"/>
  <c r="G68" i="1"/>
  <c r="D68" i="1"/>
  <c r="C68" i="1"/>
  <c r="M68" i="1" s="1"/>
  <c r="O67" i="1"/>
  <c r="N67" i="1"/>
  <c r="L67" i="1"/>
  <c r="K67" i="1"/>
  <c r="J67" i="1"/>
  <c r="I67" i="1"/>
  <c r="G67" i="1"/>
  <c r="D67" i="1"/>
  <c r="C67" i="1"/>
  <c r="H67" i="1" s="1"/>
  <c r="O66" i="1"/>
  <c r="N66" i="1"/>
  <c r="J66" i="1"/>
  <c r="H66" i="1"/>
  <c r="G66" i="1"/>
  <c r="D66" i="1"/>
  <c r="C66" i="1"/>
  <c r="M66" i="1" s="1"/>
  <c r="O65" i="1"/>
  <c r="N65" i="1"/>
  <c r="L65" i="1"/>
  <c r="K65" i="1"/>
  <c r="J65" i="1"/>
  <c r="I65" i="1"/>
  <c r="G65" i="1"/>
  <c r="D65" i="1"/>
  <c r="C65" i="1"/>
  <c r="H65" i="1" s="1"/>
  <c r="O64" i="1"/>
  <c r="H64" i="1"/>
  <c r="G64" i="1"/>
  <c r="C64" i="1"/>
  <c r="O63" i="1"/>
  <c r="N63" i="1"/>
  <c r="L63" i="1"/>
  <c r="K63" i="1"/>
  <c r="J63" i="1"/>
  <c r="I63" i="1"/>
  <c r="G63" i="1"/>
  <c r="D63" i="1"/>
  <c r="C63" i="1"/>
  <c r="H63" i="1" s="1"/>
  <c r="O62" i="1"/>
  <c r="N62" i="1"/>
  <c r="M62" i="1"/>
  <c r="J62" i="1"/>
  <c r="H62" i="1"/>
  <c r="G62" i="1"/>
  <c r="D62" i="1"/>
  <c r="C62" i="1"/>
  <c r="O61" i="1"/>
  <c r="N61" i="1"/>
  <c r="L61" i="1"/>
  <c r="K61" i="1"/>
  <c r="J61" i="1"/>
  <c r="I61" i="1"/>
  <c r="G61" i="1"/>
  <c r="D61" i="1"/>
  <c r="C61" i="1"/>
  <c r="H61" i="1" s="1"/>
  <c r="O60" i="1"/>
  <c r="N60" i="1"/>
  <c r="J60" i="1"/>
  <c r="H60" i="1"/>
  <c r="C60" i="1"/>
  <c r="M60" i="1" s="1"/>
  <c r="O59" i="1"/>
  <c r="N59" i="1"/>
  <c r="L59" i="1"/>
  <c r="K59" i="1"/>
  <c r="J59" i="1"/>
  <c r="I59" i="1"/>
  <c r="G59" i="1"/>
  <c r="D59" i="1"/>
  <c r="C59" i="1"/>
  <c r="H59" i="1" s="1"/>
  <c r="C58" i="1"/>
  <c r="D58" i="1" s="1"/>
  <c r="O57" i="1"/>
  <c r="N57" i="1"/>
  <c r="L57" i="1"/>
  <c r="K57" i="1"/>
  <c r="J57" i="1"/>
  <c r="I57" i="1"/>
  <c r="G57" i="1"/>
  <c r="D57" i="1"/>
  <c r="C57" i="1"/>
  <c r="H57" i="1" s="1"/>
  <c r="O56" i="1"/>
  <c r="H56" i="1"/>
  <c r="G56" i="1"/>
  <c r="C56" i="1"/>
  <c r="O55" i="1"/>
  <c r="N55" i="1"/>
  <c r="L55" i="1"/>
  <c r="K55" i="1"/>
  <c r="J55" i="1"/>
  <c r="I55" i="1"/>
  <c r="G55" i="1"/>
  <c r="D55" i="1"/>
  <c r="C55" i="1"/>
  <c r="H55" i="1" s="1"/>
  <c r="M54" i="1"/>
  <c r="K54" i="1"/>
  <c r="H54" i="1"/>
  <c r="G54" i="1"/>
  <c r="C54" i="1"/>
  <c r="N54" i="1" s="1"/>
  <c r="O53" i="1"/>
  <c r="N53" i="1"/>
  <c r="L53" i="1"/>
  <c r="K53" i="1"/>
  <c r="J53" i="1"/>
  <c r="I53" i="1"/>
  <c r="G53" i="1"/>
  <c r="D53" i="1"/>
  <c r="C53" i="1"/>
  <c r="H53" i="1" s="1"/>
  <c r="C52" i="1"/>
  <c r="J52" i="1" s="1"/>
  <c r="O51" i="1"/>
  <c r="N51" i="1"/>
  <c r="L51" i="1"/>
  <c r="K51" i="1"/>
  <c r="J51" i="1"/>
  <c r="I51" i="1"/>
  <c r="G51" i="1"/>
  <c r="D51" i="1"/>
  <c r="C51" i="1"/>
  <c r="H51" i="1" s="1"/>
  <c r="H50" i="1"/>
  <c r="C50" i="1"/>
  <c r="N50" i="1" s="1"/>
  <c r="O49" i="1"/>
  <c r="N49" i="1"/>
  <c r="L49" i="1"/>
  <c r="K49" i="1"/>
  <c r="J49" i="1"/>
  <c r="I49" i="1"/>
  <c r="G49" i="1"/>
  <c r="D49" i="1"/>
  <c r="C49" i="1"/>
  <c r="H49" i="1" s="1"/>
  <c r="N48" i="1"/>
  <c r="M48" i="1"/>
  <c r="J48" i="1"/>
  <c r="H48" i="1"/>
  <c r="D48" i="1"/>
  <c r="C48" i="1"/>
  <c r="K48" i="1" s="1"/>
  <c r="O47" i="1"/>
  <c r="N47" i="1"/>
  <c r="L47" i="1"/>
  <c r="K47" i="1"/>
  <c r="J47" i="1"/>
  <c r="I47" i="1"/>
  <c r="G47" i="1"/>
  <c r="D47" i="1"/>
  <c r="C47" i="1"/>
  <c r="H47" i="1" s="1"/>
  <c r="N46" i="1"/>
  <c r="M46" i="1"/>
  <c r="J46" i="1"/>
  <c r="H46" i="1"/>
  <c r="G46" i="1"/>
  <c r="D46" i="1"/>
  <c r="C46" i="1"/>
  <c r="O45" i="1"/>
  <c r="N45" i="1"/>
  <c r="L45" i="1"/>
  <c r="K45" i="1"/>
  <c r="J45" i="1"/>
  <c r="I45" i="1"/>
  <c r="G45" i="1"/>
  <c r="D45" i="1"/>
  <c r="C45" i="1"/>
  <c r="H45" i="1" s="1"/>
  <c r="N44" i="1"/>
  <c r="M44" i="1"/>
  <c r="K44" i="1"/>
  <c r="J44" i="1"/>
  <c r="H44" i="1"/>
  <c r="G44" i="1"/>
  <c r="D44" i="1"/>
  <c r="C44" i="1"/>
  <c r="O43" i="1"/>
  <c r="N43" i="1"/>
  <c r="L43" i="1"/>
  <c r="K43" i="1"/>
  <c r="J43" i="1"/>
  <c r="I43" i="1"/>
  <c r="G43" i="1"/>
  <c r="D43" i="1"/>
  <c r="C43" i="1"/>
  <c r="H43" i="1" s="1"/>
  <c r="N42" i="1"/>
  <c r="J42" i="1"/>
  <c r="C42" i="1"/>
  <c r="M42" i="1" s="1"/>
  <c r="O41" i="1"/>
  <c r="N41" i="1"/>
  <c r="L41" i="1"/>
  <c r="K41" i="1"/>
  <c r="J41" i="1"/>
  <c r="I41" i="1"/>
  <c r="G41" i="1"/>
  <c r="D41" i="1"/>
  <c r="C41" i="1"/>
  <c r="H41" i="1" s="1"/>
  <c r="N40" i="1"/>
  <c r="H40" i="1"/>
  <c r="G40" i="1"/>
  <c r="C40" i="1"/>
  <c r="O39" i="1"/>
  <c r="N39" i="1"/>
  <c r="L39" i="1"/>
  <c r="K39" i="1"/>
  <c r="J39" i="1"/>
  <c r="I39" i="1"/>
  <c r="G39" i="1"/>
  <c r="D39" i="1"/>
  <c r="C39" i="1"/>
  <c r="H39" i="1" s="1"/>
  <c r="M38" i="1"/>
  <c r="K38" i="1"/>
  <c r="G38" i="1"/>
  <c r="C38" i="1"/>
  <c r="N38" i="1" s="1"/>
  <c r="O37" i="1"/>
  <c r="N37" i="1"/>
  <c r="L37" i="1"/>
  <c r="K37" i="1"/>
  <c r="J37" i="1"/>
  <c r="I37" i="1"/>
  <c r="G37" i="1"/>
  <c r="D37" i="1"/>
  <c r="C37" i="1"/>
  <c r="H37" i="1" s="1"/>
  <c r="C36" i="1"/>
  <c r="D36" i="1" s="1"/>
  <c r="O35" i="1"/>
  <c r="N35" i="1"/>
  <c r="L35" i="1"/>
  <c r="K35" i="1"/>
  <c r="J35" i="1"/>
  <c r="I35" i="1"/>
  <c r="G35" i="1"/>
  <c r="D35" i="1"/>
  <c r="C35" i="1"/>
  <c r="H35" i="1" s="1"/>
  <c r="H34" i="1"/>
  <c r="C34" i="1"/>
  <c r="N34" i="1" s="1"/>
  <c r="O33" i="1"/>
  <c r="N33" i="1"/>
  <c r="L33" i="1"/>
  <c r="K33" i="1"/>
  <c r="J33" i="1"/>
  <c r="I33" i="1"/>
  <c r="G33" i="1"/>
  <c r="D33" i="1"/>
  <c r="C33" i="1"/>
  <c r="H33" i="1" s="1"/>
  <c r="N32" i="1"/>
  <c r="M32" i="1"/>
  <c r="J32" i="1"/>
  <c r="H32" i="1"/>
  <c r="D32" i="1"/>
  <c r="C32" i="1"/>
  <c r="K32" i="1" s="1"/>
  <c r="O31" i="1"/>
  <c r="N31" i="1"/>
  <c r="L31" i="1"/>
  <c r="K31" i="1"/>
  <c r="J31" i="1"/>
  <c r="I31" i="1"/>
  <c r="G31" i="1"/>
  <c r="D31" i="1"/>
  <c r="C31" i="1"/>
  <c r="H31" i="1" s="1"/>
  <c r="N30" i="1"/>
  <c r="M30" i="1"/>
  <c r="J30" i="1"/>
  <c r="H30" i="1"/>
  <c r="G30" i="1"/>
  <c r="D30" i="1"/>
  <c r="C30" i="1"/>
  <c r="O29" i="1"/>
  <c r="N29" i="1"/>
  <c r="L29" i="1"/>
  <c r="K29" i="1"/>
  <c r="J29" i="1"/>
  <c r="I29" i="1"/>
  <c r="G29" i="1"/>
  <c r="D29" i="1"/>
  <c r="C29" i="1"/>
  <c r="H29" i="1" s="1"/>
  <c r="N28" i="1"/>
  <c r="M28" i="1"/>
  <c r="K28" i="1"/>
  <c r="J28" i="1"/>
  <c r="H28" i="1"/>
  <c r="G28" i="1"/>
  <c r="D28" i="1"/>
  <c r="C28" i="1"/>
  <c r="L27" i="1"/>
  <c r="K27" i="1"/>
  <c r="G27" i="1"/>
  <c r="C27" i="1"/>
  <c r="N27" i="1" s="1"/>
  <c r="C26" i="1"/>
  <c r="L26" i="1" s="1"/>
  <c r="M25" i="1"/>
  <c r="K25" i="1"/>
  <c r="I25" i="1"/>
  <c r="G25" i="1"/>
  <c r="C25" i="1"/>
  <c r="H25" i="1" s="1"/>
  <c r="K24" i="1"/>
  <c r="J24" i="1"/>
  <c r="G24" i="1"/>
  <c r="C24" i="1"/>
  <c r="L24" i="1" s="1"/>
  <c r="C23" i="1"/>
  <c r="J23" i="1" s="1"/>
  <c r="O22" i="1"/>
  <c r="N22" i="1"/>
  <c r="L22" i="1"/>
  <c r="K22" i="1"/>
  <c r="J22" i="1"/>
  <c r="I22" i="1"/>
  <c r="H22" i="1"/>
  <c r="G22" i="1"/>
  <c r="P22" i="1" s="1"/>
  <c r="D22" i="1"/>
  <c r="C22" i="1"/>
  <c r="M22" i="1" s="1"/>
  <c r="C21" i="1"/>
  <c r="J21" i="1" s="1"/>
  <c r="O20" i="1"/>
  <c r="N20" i="1"/>
  <c r="L20" i="1"/>
  <c r="K20" i="1"/>
  <c r="J20" i="1"/>
  <c r="I20" i="1"/>
  <c r="H20" i="1"/>
  <c r="G20" i="1"/>
  <c r="P20" i="1" s="1"/>
  <c r="D20" i="1"/>
  <c r="C20" i="1"/>
  <c r="M20" i="1" s="1"/>
  <c r="C19" i="1"/>
  <c r="J19" i="1" s="1"/>
  <c r="O18" i="1"/>
  <c r="N18" i="1"/>
  <c r="L18" i="1"/>
  <c r="K18" i="1"/>
  <c r="J18" i="1"/>
  <c r="I18" i="1"/>
  <c r="H18" i="1"/>
  <c r="G18" i="1"/>
  <c r="P18" i="1" s="1"/>
  <c r="D18" i="1"/>
  <c r="C18" i="1"/>
  <c r="M18" i="1" s="1"/>
  <c r="C17" i="1"/>
  <c r="J17" i="1" s="1"/>
  <c r="O16" i="1"/>
  <c r="N16" i="1"/>
  <c r="L16" i="1"/>
  <c r="K16" i="1"/>
  <c r="J16" i="1"/>
  <c r="I16" i="1"/>
  <c r="H16" i="1"/>
  <c r="G16" i="1"/>
  <c r="D16" i="1"/>
  <c r="C16" i="1"/>
  <c r="M16" i="1" s="1"/>
  <c r="C15" i="1"/>
  <c r="J15" i="1" s="1"/>
  <c r="O14" i="1"/>
  <c r="N14" i="1"/>
  <c r="L14" i="1"/>
  <c r="K14" i="1"/>
  <c r="J14" i="1"/>
  <c r="I14" i="1"/>
  <c r="H14" i="1"/>
  <c r="G14" i="1"/>
  <c r="P14" i="1" s="1"/>
  <c r="D14" i="1"/>
  <c r="C14" i="1"/>
  <c r="M14" i="1" s="1"/>
  <c r="C13" i="1"/>
  <c r="J13" i="1" s="1"/>
  <c r="O12" i="1"/>
  <c r="N12" i="1"/>
  <c r="L12" i="1"/>
  <c r="K12" i="1"/>
  <c r="J12" i="1"/>
  <c r="I12" i="1"/>
  <c r="H12" i="1"/>
  <c r="G12" i="1"/>
  <c r="D12" i="1"/>
  <c r="C12" i="1"/>
  <c r="M12" i="1" s="1"/>
  <c r="C11" i="1"/>
  <c r="J11" i="1" s="1"/>
  <c r="O10" i="1"/>
  <c r="N10" i="1"/>
  <c r="L10" i="1"/>
  <c r="K10" i="1"/>
  <c r="J10" i="1"/>
  <c r="I10" i="1"/>
  <c r="H10" i="1"/>
  <c r="G10" i="1"/>
  <c r="D10" i="1"/>
  <c r="C10" i="1"/>
  <c r="M10" i="1" s="1"/>
  <c r="C9" i="1"/>
  <c r="J9" i="1" s="1"/>
  <c r="O8" i="1"/>
  <c r="N8" i="1"/>
  <c r="L8" i="1"/>
  <c r="K8" i="1"/>
  <c r="J8" i="1"/>
  <c r="I8" i="1"/>
  <c r="H8" i="1"/>
  <c r="G8" i="1"/>
  <c r="D8" i="1"/>
  <c r="C8" i="1"/>
  <c r="M8" i="1" s="1"/>
  <c r="C7" i="1"/>
  <c r="J7" i="1" s="1"/>
  <c r="O6" i="1"/>
  <c r="N6" i="1"/>
  <c r="L6" i="1"/>
  <c r="K6" i="1"/>
  <c r="J6" i="1"/>
  <c r="I6" i="1"/>
  <c r="H6" i="1"/>
  <c r="G6" i="1"/>
  <c r="P6" i="1" s="1"/>
  <c r="D6" i="1"/>
  <c r="C6" i="1"/>
  <c r="M6" i="1" s="1"/>
  <c r="C5" i="1"/>
  <c r="J5" i="1" s="1"/>
  <c r="O4" i="1"/>
  <c r="N4" i="1"/>
  <c r="L4" i="1"/>
  <c r="K4" i="1"/>
  <c r="J4" i="1"/>
  <c r="I4" i="1"/>
  <c r="H4" i="1"/>
  <c r="G4" i="1"/>
  <c r="P4" i="1" s="1"/>
  <c r="D4" i="1"/>
  <c r="C4" i="1"/>
  <c r="M4" i="1" s="1"/>
  <c r="C3" i="1"/>
  <c r="C211" i="1" s="1"/>
  <c r="P10" i="1" l="1"/>
  <c r="P16" i="1"/>
  <c r="P12" i="1"/>
  <c r="P8" i="1"/>
  <c r="K3" i="1"/>
  <c r="K5" i="1"/>
  <c r="K7" i="1"/>
  <c r="K9" i="1"/>
  <c r="K11" i="1"/>
  <c r="K13" i="1"/>
  <c r="K15" i="1"/>
  <c r="K17" i="1"/>
  <c r="K19" i="1"/>
  <c r="K21" i="1"/>
  <c r="K23" i="1"/>
  <c r="H24" i="1"/>
  <c r="P24" i="1" s="1"/>
  <c r="N25" i="1"/>
  <c r="K26" i="1"/>
  <c r="I27" i="1"/>
  <c r="D34" i="1"/>
  <c r="M36" i="1"/>
  <c r="H38" i="1"/>
  <c r="L40" i="1"/>
  <c r="I40" i="1"/>
  <c r="O40" i="1"/>
  <c r="K42" i="1"/>
  <c r="D50" i="1"/>
  <c r="M52" i="1"/>
  <c r="L56" i="1"/>
  <c r="K56" i="1"/>
  <c r="I56" i="1"/>
  <c r="N58" i="1"/>
  <c r="L64" i="1"/>
  <c r="K64" i="1"/>
  <c r="I64" i="1"/>
  <c r="P64" i="1" s="1"/>
  <c r="L79" i="1"/>
  <c r="H94" i="1"/>
  <c r="O94" i="1"/>
  <c r="G94" i="1"/>
  <c r="N94" i="1"/>
  <c r="D94" i="1"/>
  <c r="M94" i="1"/>
  <c r="L94" i="1"/>
  <c r="K94" i="1"/>
  <c r="J94" i="1"/>
  <c r="I94" i="1"/>
  <c r="L172" i="1"/>
  <c r="K172" i="1"/>
  <c r="J172" i="1"/>
  <c r="H172" i="1"/>
  <c r="O172" i="1"/>
  <c r="G172" i="1"/>
  <c r="N172" i="1"/>
  <c r="M172" i="1"/>
  <c r="I172" i="1"/>
  <c r="D172" i="1"/>
  <c r="L3" i="1"/>
  <c r="L5" i="1"/>
  <c r="L7" i="1"/>
  <c r="L9" i="1"/>
  <c r="L11" i="1"/>
  <c r="L13" i="1"/>
  <c r="L15" i="1"/>
  <c r="L17" i="1"/>
  <c r="L19" i="1"/>
  <c r="L21" i="1"/>
  <c r="L23" i="1"/>
  <c r="I24" i="1"/>
  <c r="D25" i="1"/>
  <c r="O25" i="1"/>
  <c r="M26" i="1"/>
  <c r="J27" i="1"/>
  <c r="L30" i="1"/>
  <c r="I30" i="1"/>
  <c r="O30" i="1"/>
  <c r="G34" i="1"/>
  <c r="N36" i="1"/>
  <c r="J38" i="1"/>
  <c r="D40" i="1"/>
  <c r="L46" i="1"/>
  <c r="I46" i="1"/>
  <c r="O46" i="1"/>
  <c r="G50" i="1"/>
  <c r="N52" i="1"/>
  <c r="J54" i="1"/>
  <c r="D56" i="1"/>
  <c r="O58" i="1"/>
  <c r="D64" i="1"/>
  <c r="M13" i="1"/>
  <c r="M15" i="1"/>
  <c r="M23" i="1"/>
  <c r="O36" i="1"/>
  <c r="D3" i="1"/>
  <c r="N3" i="1"/>
  <c r="D5" i="1"/>
  <c r="N5" i="1"/>
  <c r="D7" i="1"/>
  <c r="N7" i="1"/>
  <c r="D9" i="1"/>
  <c r="N9" i="1"/>
  <c r="D11" i="1"/>
  <c r="N11" i="1"/>
  <c r="D13" i="1"/>
  <c r="N13" i="1"/>
  <c r="D15" i="1"/>
  <c r="N15" i="1"/>
  <c r="D17" i="1"/>
  <c r="N17" i="1"/>
  <c r="D19" i="1"/>
  <c r="N19" i="1"/>
  <c r="D21" i="1"/>
  <c r="N21" i="1"/>
  <c r="D23" i="1"/>
  <c r="N23" i="1"/>
  <c r="D26" i="1"/>
  <c r="O26" i="1"/>
  <c r="J34" i="1"/>
  <c r="L42" i="1"/>
  <c r="I42" i="1"/>
  <c r="O42" i="1"/>
  <c r="J50" i="1"/>
  <c r="D52" i="1"/>
  <c r="N82" i="1"/>
  <c r="D82" i="1"/>
  <c r="K82" i="1"/>
  <c r="J82" i="1"/>
  <c r="I82" i="1"/>
  <c r="H82" i="1"/>
  <c r="G82" i="1"/>
  <c r="M82" i="1"/>
  <c r="H104" i="1"/>
  <c r="O104" i="1"/>
  <c r="G104" i="1"/>
  <c r="N104" i="1"/>
  <c r="D104" i="1"/>
  <c r="K104" i="1"/>
  <c r="J104" i="1"/>
  <c r="M104" i="1"/>
  <c r="L104" i="1"/>
  <c r="I104" i="1"/>
  <c r="M21" i="1"/>
  <c r="L36" i="1"/>
  <c r="I36" i="1"/>
  <c r="L58" i="1"/>
  <c r="K58" i="1"/>
  <c r="I58" i="1"/>
  <c r="G3" i="1"/>
  <c r="O3" i="1"/>
  <c r="G5" i="1"/>
  <c r="O5" i="1"/>
  <c r="G7" i="1"/>
  <c r="O7" i="1"/>
  <c r="G9" i="1"/>
  <c r="O9" i="1"/>
  <c r="G11" i="1"/>
  <c r="O11" i="1"/>
  <c r="G13" i="1"/>
  <c r="O13" i="1"/>
  <c r="G15" i="1"/>
  <c r="O15" i="1"/>
  <c r="G17" i="1"/>
  <c r="O17" i="1"/>
  <c r="G19" i="1"/>
  <c r="O19" i="1"/>
  <c r="G21" i="1"/>
  <c r="O21" i="1"/>
  <c r="G23" i="1"/>
  <c r="O23" i="1"/>
  <c r="M24" i="1"/>
  <c r="J25" i="1"/>
  <c r="G26" i="1"/>
  <c r="L32" i="1"/>
  <c r="I32" i="1"/>
  <c r="O32" i="1"/>
  <c r="K34" i="1"/>
  <c r="G36" i="1"/>
  <c r="J40" i="1"/>
  <c r="P40" i="1" s="1"/>
  <c r="D42" i="1"/>
  <c r="L48" i="1"/>
  <c r="I48" i="1"/>
  <c r="O48" i="1"/>
  <c r="K50" i="1"/>
  <c r="G52" i="1"/>
  <c r="J56" i="1"/>
  <c r="P56" i="1" s="1"/>
  <c r="G58" i="1"/>
  <c r="L60" i="1"/>
  <c r="K60" i="1"/>
  <c r="I60" i="1"/>
  <c r="J64" i="1"/>
  <c r="J75" i="1"/>
  <c r="M75" i="1"/>
  <c r="L75" i="1"/>
  <c r="K75" i="1"/>
  <c r="I75" i="1"/>
  <c r="H75" i="1"/>
  <c r="O75" i="1"/>
  <c r="D75" i="1"/>
  <c r="N78" i="1"/>
  <c r="D78" i="1"/>
  <c r="M78" i="1"/>
  <c r="L78" i="1"/>
  <c r="K78" i="1"/>
  <c r="J78" i="1"/>
  <c r="I78" i="1"/>
  <c r="G78" i="1"/>
  <c r="L82" i="1"/>
  <c r="L113" i="1"/>
  <c r="K113" i="1"/>
  <c r="J113" i="1"/>
  <c r="O113" i="1"/>
  <c r="G113" i="1"/>
  <c r="N113" i="1"/>
  <c r="D113" i="1"/>
  <c r="M113" i="1"/>
  <c r="I113" i="1"/>
  <c r="H113" i="1"/>
  <c r="M3" i="1"/>
  <c r="M17" i="1"/>
  <c r="O52" i="1"/>
  <c r="H3" i="1"/>
  <c r="H5" i="1"/>
  <c r="H7" i="1"/>
  <c r="H9" i="1"/>
  <c r="H11" i="1"/>
  <c r="H13" i="1"/>
  <c r="H15" i="1"/>
  <c r="H17" i="1"/>
  <c r="H19" i="1"/>
  <c r="H21" i="1"/>
  <c r="H23" i="1"/>
  <c r="N24" i="1"/>
  <c r="H26" i="1"/>
  <c r="H27" i="1"/>
  <c r="M27" i="1"/>
  <c r="O27" i="1"/>
  <c r="M34" i="1"/>
  <c r="H36" i="1"/>
  <c r="L38" i="1"/>
  <c r="I38" i="1"/>
  <c r="P38" i="1" s="1"/>
  <c r="O38" i="1"/>
  <c r="K40" i="1"/>
  <c r="G42" i="1"/>
  <c r="M50" i="1"/>
  <c r="H52" i="1"/>
  <c r="L54" i="1"/>
  <c r="I54" i="1"/>
  <c r="P54" i="1" s="1"/>
  <c r="O54" i="1"/>
  <c r="M56" i="1"/>
  <c r="H58" i="1"/>
  <c r="D60" i="1"/>
  <c r="M64" i="1"/>
  <c r="G75" i="1"/>
  <c r="P75" i="1" s="1"/>
  <c r="H78" i="1"/>
  <c r="O82" i="1"/>
  <c r="L87" i="1"/>
  <c r="K87" i="1"/>
  <c r="J87" i="1"/>
  <c r="M87" i="1"/>
  <c r="I87" i="1"/>
  <c r="H87" i="1"/>
  <c r="G87" i="1"/>
  <c r="D87" i="1"/>
  <c r="O87" i="1"/>
  <c r="L91" i="1"/>
  <c r="K91" i="1"/>
  <c r="J91" i="1"/>
  <c r="O91" i="1"/>
  <c r="N91" i="1"/>
  <c r="M91" i="1"/>
  <c r="I91" i="1"/>
  <c r="H91" i="1"/>
  <c r="G91" i="1"/>
  <c r="D91" i="1"/>
  <c r="M5" i="1"/>
  <c r="M7" i="1"/>
  <c r="M9" i="1"/>
  <c r="M19" i="1"/>
  <c r="N26" i="1"/>
  <c r="I3" i="1"/>
  <c r="I5" i="1"/>
  <c r="I7" i="1"/>
  <c r="I9" i="1"/>
  <c r="I11" i="1"/>
  <c r="I13" i="1"/>
  <c r="I15" i="1"/>
  <c r="I17" i="1"/>
  <c r="I19" i="1"/>
  <c r="I21" i="1"/>
  <c r="I23" i="1"/>
  <c r="D24" i="1"/>
  <c r="O24" i="1"/>
  <c r="L25" i="1"/>
  <c r="I26" i="1"/>
  <c r="D27" i="1"/>
  <c r="L28" i="1"/>
  <c r="I28" i="1"/>
  <c r="O28" i="1"/>
  <c r="K30" i="1"/>
  <c r="G32" i="1"/>
  <c r="P32" i="1" s="1"/>
  <c r="J36" i="1"/>
  <c r="D38" i="1"/>
  <c r="M40" i="1"/>
  <c r="H42" i="1"/>
  <c r="L44" i="1"/>
  <c r="I44" i="1"/>
  <c r="O44" i="1"/>
  <c r="K46" i="1"/>
  <c r="G48" i="1"/>
  <c r="P48" i="1" s="1"/>
  <c r="D54" i="1"/>
  <c r="N56" i="1"/>
  <c r="J58" i="1"/>
  <c r="G60" i="1"/>
  <c r="P60" i="1" s="1"/>
  <c r="L62" i="1"/>
  <c r="K62" i="1"/>
  <c r="I62" i="1"/>
  <c r="P62" i="1" s="1"/>
  <c r="N64" i="1"/>
  <c r="N75" i="1"/>
  <c r="O78" i="1"/>
  <c r="N87" i="1"/>
  <c r="M11" i="1"/>
  <c r="P25" i="1"/>
  <c r="L52" i="1"/>
  <c r="I52" i="1"/>
  <c r="J3" i="1"/>
  <c r="J26" i="1"/>
  <c r="P27" i="1"/>
  <c r="L34" i="1"/>
  <c r="I34" i="1"/>
  <c r="O34" i="1"/>
  <c r="K36" i="1"/>
  <c r="L50" i="1"/>
  <c r="I50" i="1"/>
  <c r="O50" i="1"/>
  <c r="K52" i="1"/>
  <c r="M58" i="1"/>
  <c r="J79" i="1"/>
  <c r="K79" i="1"/>
  <c r="I79" i="1"/>
  <c r="H79" i="1"/>
  <c r="G79" i="1"/>
  <c r="O79" i="1"/>
  <c r="D79" i="1"/>
  <c r="M79" i="1"/>
  <c r="M29" i="1"/>
  <c r="P29" i="1" s="1"/>
  <c r="M31" i="1"/>
  <c r="P31" i="1" s="1"/>
  <c r="M33" i="1"/>
  <c r="P33" i="1" s="1"/>
  <c r="M35" i="1"/>
  <c r="P35" i="1" s="1"/>
  <c r="M37" i="1"/>
  <c r="P37" i="1" s="1"/>
  <c r="M39" i="1"/>
  <c r="P39" i="1" s="1"/>
  <c r="M41" i="1"/>
  <c r="P41" i="1" s="1"/>
  <c r="M43" i="1"/>
  <c r="P43" i="1" s="1"/>
  <c r="M45" i="1"/>
  <c r="P45" i="1" s="1"/>
  <c r="M47" i="1"/>
  <c r="P47" i="1" s="1"/>
  <c r="M49" i="1"/>
  <c r="P49" i="1" s="1"/>
  <c r="M51" i="1"/>
  <c r="P51" i="1" s="1"/>
  <c r="M53" i="1"/>
  <c r="P53" i="1" s="1"/>
  <c r="M55" i="1"/>
  <c r="P55" i="1" s="1"/>
  <c r="M57" i="1"/>
  <c r="P57" i="1" s="1"/>
  <c r="M59" i="1"/>
  <c r="P59" i="1" s="1"/>
  <c r="M61" i="1"/>
  <c r="P61" i="1" s="1"/>
  <c r="M63" i="1"/>
  <c r="P63" i="1" s="1"/>
  <c r="M65" i="1"/>
  <c r="P65" i="1" s="1"/>
  <c r="I66" i="1"/>
  <c r="P66" i="1" s="1"/>
  <c r="M67" i="1"/>
  <c r="P67" i="1" s="1"/>
  <c r="I68" i="1"/>
  <c r="M69" i="1"/>
  <c r="P69" i="1" s="1"/>
  <c r="I70" i="1"/>
  <c r="P70" i="1" s="1"/>
  <c r="M71" i="1"/>
  <c r="P71" i="1" s="1"/>
  <c r="I72" i="1"/>
  <c r="P72" i="1" s="1"/>
  <c r="M73" i="1"/>
  <c r="P73" i="1" s="1"/>
  <c r="I74" i="1"/>
  <c r="P74" i="1" s="1"/>
  <c r="I77" i="1"/>
  <c r="P77" i="1" s="1"/>
  <c r="J80" i="1"/>
  <c r="P80" i="1" s="1"/>
  <c r="G81" i="1"/>
  <c r="L89" i="1"/>
  <c r="K89" i="1"/>
  <c r="J89" i="1"/>
  <c r="H92" i="1"/>
  <c r="O92" i="1"/>
  <c r="G92" i="1"/>
  <c r="N92" i="1"/>
  <c r="D92" i="1"/>
  <c r="G93" i="1"/>
  <c r="H95" i="1"/>
  <c r="P95" i="1" s="1"/>
  <c r="J96" i="1"/>
  <c r="I97" i="1"/>
  <c r="P97" i="1" s="1"/>
  <c r="K98" i="1"/>
  <c r="L103" i="1"/>
  <c r="K103" i="1"/>
  <c r="J103" i="1"/>
  <c r="O103" i="1"/>
  <c r="G103" i="1"/>
  <c r="H106" i="1"/>
  <c r="O106" i="1"/>
  <c r="G106" i="1"/>
  <c r="N106" i="1"/>
  <c r="D106" i="1"/>
  <c r="K106" i="1"/>
  <c r="J106" i="1"/>
  <c r="I111" i="1"/>
  <c r="L115" i="1"/>
  <c r="K115" i="1"/>
  <c r="J115" i="1"/>
  <c r="O115" i="1"/>
  <c r="G115" i="1"/>
  <c r="N115" i="1"/>
  <c r="D115" i="1"/>
  <c r="L124" i="1"/>
  <c r="I124" i="1"/>
  <c r="N124" i="1"/>
  <c r="D124" i="1"/>
  <c r="J124" i="1"/>
  <c r="H124" i="1"/>
  <c r="G124" i="1"/>
  <c r="O124" i="1"/>
  <c r="M124" i="1"/>
  <c r="H90" i="1"/>
  <c r="O90" i="1"/>
  <c r="G90" i="1"/>
  <c r="N90" i="1"/>
  <c r="D90" i="1"/>
  <c r="H108" i="1"/>
  <c r="O108" i="1"/>
  <c r="G108" i="1"/>
  <c r="N108" i="1"/>
  <c r="D108" i="1"/>
  <c r="K108" i="1"/>
  <c r="J108" i="1"/>
  <c r="L120" i="1"/>
  <c r="N120" i="1"/>
  <c r="D120" i="1"/>
  <c r="J120" i="1"/>
  <c r="I120" i="1"/>
  <c r="H120" i="1"/>
  <c r="O120" i="1"/>
  <c r="M120" i="1"/>
  <c r="L130" i="1"/>
  <c r="K130" i="1"/>
  <c r="I130" i="1"/>
  <c r="N130" i="1"/>
  <c r="D130" i="1"/>
  <c r="J130" i="1"/>
  <c r="H130" i="1"/>
  <c r="G130" i="1"/>
  <c r="O130" i="1"/>
  <c r="L160" i="1"/>
  <c r="K160" i="1"/>
  <c r="J160" i="1"/>
  <c r="O160" i="1"/>
  <c r="G160" i="1"/>
  <c r="N160" i="1"/>
  <c r="M160" i="1"/>
  <c r="I160" i="1"/>
  <c r="H160" i="1"/>
  <c r="D160" i="1"/>
  <c r="K66" i="1"/>
  <c r="K68" i="1"/>
  <c r="K70" i="1"/>
  <c r="K72" i="1"/>
  <c r="K74" i="1"/>
  <c r="N76" i="1"/>
  <c r="D76" i="1"/>
  <c r="O76" i="1"/>
  <c r="L77" i="1"/>
  <c r="L80" i="1"/>
  <c r="I81" i="1"/>
  <c r="L85" i="1"/>
  <c r="K85" i="1"/>
  <c r="J85" i="1"/>
  <c r="P85" i="1" s="1"/>
  <c r="H88" i="1"/>
  <c r="O88" i="1"/>
  <c r="G88" i="1"/>
  <c r="N88" i="1"/>
  <c r="D88" i="1"/>
  <c r="I90" i="1"/>
  <c r="I93" i="1"/>
  <c r="M95" i="1"/>
  <c r="L96" i="1"/>
  <c r="N97" i="1"/>
  <c r="L101" i="1"/>
  <c r="K101" i="1"/>
  <c r="J101" i="1"/>
  <c r="P101" i="1" s="1"/>
  <c r="I108" i="1"/>
  <c r="H110" i="1"/>
  <c r="O110" i="1"/>
  <c r="G110" i="1"/>
  <c r="N110" i="1"/>
  <c r="D110" i="1"/>
  <c r="K110" i="1"/>
  <c r="J110" i="1"/>
  <c r="G120" i="1"/>
  <c r="M130" i="1"/>
  <c r="L66" i="1"/>
  <c r="L68" i="1"/>
  <c r="L70" i="1"/>
  <c r="L72" i="1"/>
  <c r="L74" i="1"/>
  <c r="G76" i="1"/>
  <c r="P76" i="1" s="1"/>
  <c r="M77" i="1"/>
  <c r="K81" i="1"/>
  <c r="L83" i="1"/>
  <c r="K83" i="1"/>
  <c r="J83" i="1"/>
  <c r="P83" i="1" s="1"/>
  <c r="D85" i="1"/>
  <c r="H86" i="1"/>
  <c r="O86" i="1"/>
  <c r="G86" i="1"/>
  <c r="N86" i="1"/>
  <c r="D86" i="1"/>
  <c r="I88" i="1"/>
  <c r="H89" i="1"/>
  <c r="P89" i="1" s="1"/>
  <c r="J90" i="1"/>
  <c r="K92" i="1"/>
  <c r="M93" i="1"/>
  <c r="N95" i="1"/>
  <c r="L99" i="1"/>
  <c r="K99" i="1"/>
  <c r="J99" i="1"/>
  <c r="P99" i="1" s="1"/>
  <c r="D101" i="1"/>
  <c r="H102" i="1"/>
  <c r="O102" i="1"/>
  <c r="G102" i="1"/>
  <c r="P102" i="1" s="1"/>
  <c r="N102" i="1"/>
  <c r="D102" i="1"/>
  <c r="K102" i="1"/>
  <c r="I103" i="1"/>
  <c r="L105" i="1"/>
  <c r="K105" i="1"/>
  <c r="J105" i="1"/>
  <c r="O105" i="1"/>
  <c r="G105" i="1"/>
  <c r="N105" i="1"/>
  <c r="D105" i="1"/>
  <c r="M106" i="1"/>
  <c r="L108" i="1"/>
  <c r="I110" i="1"/>
  <c r="H112" i="1"/>
  <c r="O112" i="1"/>
  <c r="G112" i="1"/>
  <c r="N112" i="1"/>
  <c r="D112" i="1"/>
  <c r="K112" i="1"/>
  <c r="J112" i="1"/>
  <c r="M115" i="1"/>
  <c r="K120" i="1"/>
  <c r="L126" i="1"/>
  <c r="I126" i="1"/>
  <c r="N126" i="1"/>
  <c r="D126" i="1"/>
  <c r="J126" i="1"/>
  <c r="H126" i="1"/>
  <c r="G126" i="1"/>
  <c r="O126" i="1"/>
  <c r="M126" i="1"/>
  <c r="L132" i="1"/>
  <c r="K132" i="1"/>
  <c r="I132" i="1"/>
  <c r="N132" i="1"/>
  <c r="D132" i="1"/>
  <c r="M132" i="1"/>
  <c r="J132" i="1"/>
  <c r="H132" i="1"/>
  <c r="G132" i="1"/>
  <c r="L146" i="1"/>
  <c r="K146" i="1"/>
  <c r="J146" i="1"/>
  <c r="I146" i="1"/>
  <c r="N146" i="1"/>
  <c r="D146" i="1"/>
  <c r="O146" i="1"/>
  <c r="M146" i="1"/>
  <c r="H146" i="1"/>
  <c r="G146" i="1"/>
  <c r="P146" i="1" s="1"/>
  <c r="M74" i="1"/>
  <c r="N77" i="1"/>
  <c r="N80" i="1"/>
  <c r="D80" i="1"/>
  <c r="O80" i="1"/>
  <c r="L81" i="1"/>
  <c r="H84" i="1"/>
  <c r="O84" i="1"/>
  <c r="G84" i="1"/>
  <c r="N84" i="1"/>
  <c r="D84" i="1"/>
  <c r="K90" i="1"/>
  <c r="L97" i="1"/>
  <c r="K97" i="1"/>
  <c r="J97" i="1"/>
  <c r="H100" i="1"/>
  <c r="O100" i="1"/>
  <c r="G100" i="1"/>
  <c r="N100" i="1"/>
  <c r="D100" i="1"/>
  <c r="L107" i="1"/>
  <c r="K107" i="1"/>
  <c r="J107" i="1"/>
  <c r="O107" i="1"/>
  <c r="G107" i="1"/>
  <c r="N107" i="1"/>
  <c r="D107" i="1"/>
  <c r="M108" i="1"/>
  <c r="H114" i="1"/>
  <c r="O114" i="1"/>
  <c r="G114" i="1"/>
  <c r="N114" i="1"/>
  <c r="D114" i="1"/>
  <c r="K114" i="1"/>
  <c r="J114" i="1"/>
  <c r="L138" i="1"/>
  <c r="K138" i="1"/>
  <c r="I138" i="1"/>
  <c r="N138" i="1"/>
  <c r="D138" i="1"/>
  <c r="O138" i="1"/>
  <c r="M138" i="1"/>
  <c r="H138" i="1"/>
  <c r="G138" i="1"/>
  <c r="H195" i="1"/>
  <c r="O195" i="1"/>
  <c r="G195" i="1"/>
  <c r="N195" i="1"/>
  <c r="D195" i="1"/>
  <c r="L195" i="1"/>
  <c r="K195" i="1"/>
  <c r="M195" i="1"/>
  <c r="J195" i="1"/>
  <c r="I195" i="1"/>
  <c r="M81" i="1"/>
  <c r="L90" i="1"/>
  <c r="L95" i="1"/>
  <c r="K95" i="1"/>
  <c r="J95" i="1"/>
  <c r="H98" i="1"/>
  <c r="O98" i="1"/>
  <c r="G98" i="1"/>
  <c r="P98" i="1" s="1"/>
  <c r="N98" i="1"/>
  <c r="D98" i="1"/>
  <c r="L109" i="1"/>
  <c r="K109" i="1"/>
  <c r="J109" i="1"/>
  <c r="O109" i="1"/>
  <c r="G109" i="1"/>
  <c r="N109" i="1"/>
  <c r="D109" i="1"/>
  <c r="N116" i="1"/>
  <c r="H116" i="1"/>
  <c r="G116" i="1"/>
  <c r="O116" i="1"/>
  <c r="D116" i="1"/>
  <c r="K116" i="1"/>
  <c r="J116" i="1"/>
  <c r="L122" i="1"/>
  <c r="I122" i="1"/>
  <c r="N122" i="1"/>
  <c r="D122" i="1"/>
  <c r="J122" i="1"/>
  <c r="H122" i="1"/>
  <c r="G122" i="1"/>
  <c r="O122" i="1"/>
  <c r="M122" i="1"/>
  <c r="L168" i="1"/>
  <c r="K168" i="1"/>
  <c r="J168" i="1"/>
  <c r="H168" i="1"/>
  <c r="O168" i="1"/>
  <c r="G168" i="1"/>
  <c r="N168" i="1"/>
  <c r="M168" i="1"/>
  <c r="D168" i="1"/>
  <c r="I168" i="1"/>
  <c r="N81" i="1"/>
  <c r="M90" i="1"/>
  <c r="L93" i="1"/>
  <c r="K93" i="1"/>
  <c r="J93" i="1"/>
  <c r="D95" i="1"/>
  <c r="H96" i="1"/>
  <c r="O96" i="1"/>
  <c r="G96" i="1"/>
  <c r="N96" i="1"/>
  <c r="D96" i="1"/>
  <c r="I98" i="1"/>
  <c r="H109" i="1"/>
  <c r="L111" i="1"/>
  <c r="K111" i="1"/>
  <c r="J111" i="1"/>
  <c r="O111" i="1"/>
  <c r="G111" i="1"/>
  <c r="N111" i="1"/>
  <c r="D111" i="1"/>
  <c r="I116" i="1"/>
  <c r="K122" i="1"/>
  <c r="L128" i="1"/>
  <c r="I128" i="1"/>
  <c r="N128" i="1"/>
  <c r="D128" i="1"/>
  <c r="J128" i="1"/>
  <c r="H128" i="1"/>
  <c r="G128" i="1"/>
  <c r="O128" i="1"/>
  <c r="M128" i="1"/>
  <c r="L152" i="1"/>
  <c r="K152" i="1"/>
  <c r="J152" i="1"/>
  <c r="I152" i="1"/>
  <c r="N152" i="1"/>
  <c r="D152" i="1"/>
  <c r="O152" i="1"/>
  <c r="H152" i="1"/>
  <c r="G152" i="1"/>
  <c r="L118" i="1"/>
  <c r="N118" i="1"/>
  <c r="D118" i="1"/>
  <c r="L136" i="1"/>
  <c r="K136" i="1"/>
  <c r="I136" i="1"/>
  <c r="N136" i="1"/>
  <c r="D136" i="1"/>
  <c r="L150" i="1"/>
  <c r="K150" i="1"/>
  <c r="J150" i="1"/>
  <c r="I150" i="1"/>
  <c r="N150" i="1"/>
  <c r="D150" i="1"/>
  <c r="H175" i="1"/>
  <c r="O175" i="1"/>
  <c r="G175" i="1"/>
  <c r="N175" i="1"/>
  <c r="D175" i="1"/>
  <c r="L175" i="1"/>
  <c r="K175" i="1"/>
  <c r="M175" i="1"/>
  <c r="I175" i="1"/>
  <c r="L184" i="1"/>
  <c r="K184" i="1"/>
  <c r="J184" i="1"/>
  <c r="H184" i="1"/>
  <c r="O184" i="1"/>
  <c r="G184" i="1"/>
  <c r="N184" i="1"/>
  <c r="M184" i="1"/>
  <c r="D184" i="1"/>
  <c r="G118" i="1"/>
  <c r="H119" i="1"/>
  <c r="P119" i="1" s="1"/>
  <c r="J119" i="1"/>
  <c r="O119" i="1"/>
  <c r="L134" i="1"/>
  <c r="K134" i="1"/>
  <c r="I134" i="1"/>
  <c r="P134" i="1" s="1"/>
  <c r="N134" i="1"/>
  <c r="D134" i="1"/>
  <c r="G136" i="1"/>
  <c r="L148" i="1"/>
  <c r="K148" i="1"/>
  <c r="J148" i="1"/>
  <c r="I148" i="1"/>
  <c r="P148" i="1" s="1"/>
  <c r="N148" i="1"/>
  <c r="D148" i="1"/>
  <c r="G150" i="1"/>
  <c r="H163" i="1"/>
  <c r="O163" i="1"/>
  <c r="G163" i="1"/>
  <c r="N163" i="1"/>
  <c r="D163" i="1"/>
  <c r="L163" i="1"/>
  <c r="K163" i="1"/>
  <c r="M163" i="1"/>
  <c r="J163" i="1"/>
  <c r="I163" i="1"/>
  <c r="J175" i="1"/>
  <c r="I184" i="1"/>
  <c r="L188" i="1"/>
  <c r="K188" i="1"/>
  <c r="J188" i="1"/>
  <c r="H188" i="1"/>
  <c r="O188" i="1"/>
  <c r="G188" i="1"/>
  <c r="N188" i="1"/>
  <c r="M188" i="1"/>
  <c r="I188" i="1"/>
  <c r="D188" i="1"/>
  <c r="L144" i="1"/>
  <c r="K144" i="1"/>
  <c r="J144" i="1"/>
  <c r="I144" i="1"/>
  <c r="N144" i="1"/>
  <c r="D144" i="1"/>
  <c r="H179" i="1"/>
  <c r="O179" i="1"/>
  <c r="G179" i="1"/>
  <c r="P179" i="1" s="1"/>
  <c r="N179" i="1"/>
  <c r="D179" i="1"/>
  <c r="L179" i="1"/>
  <c r="K179" i="1"/>
  <c r="M179" i="1"/>
  <c r="J179" i="1"/>
  <c r="I179" i="1"/>
  <c r="L206" i="1"/>
  <c r="K206" i="1"/>
  <c r="J206" i="1"/>
  <c r="I206" i="1"/>
  <c r="H206" i="1"/>
  <c r="O206" i="1"/>
  <c r="G206" i="1"/>
  <c r="N206" i="1"/>
  <c r="M206" i="1"/>
  <c r="D206" i="1"/>
  <c r="L117" i="1"/>
  <c r="P117" i="1" s="1"/>
  <c r="J118" i="1"/>
  <c r="I119" i="1"/>
  <c r="J134" i="1"/>
  <c r="M136" i="1"/>
  <c r="L142" i="1"/>
  <c r="K142" i="1"/>
  <c r="J142" i="1"/>
  <c r="I142" i="1"/>
  <c r="N142" i="1"/>
  <c r="D142" i="1"/>
  <c r="G144" i="1"/>
  <c r="M148" i="1"/>
  <c r="O150" i="1"/>
  <c r="O158" i="1"/>
  <c r="L158" i="1"/>
  <c r="K158" i="1"/>
  <c r="J158" i="1"/>
  <c r="I158" i="1"/>
  <c r="H158" i="1"/>
  <c r="N158" i="1"/>
  <c r="D158" i="1"/>
  <c r="L210" i="1"/>
  <c r="K210" i="1"/>
  <c r="J210" i="1"/>
  <c r="I210" i="1"/>
  <c r="H210" i="1"/>
  <c r="O210" i="1"/>
  <c r="G210" i="1"/>
  <c r="P210" i="1" s="1"/>
  <c r="N210" i="1"/>
  <c r="D210" i="1"/>
  <c r="K118" i="1"/>
  <c r="K119" i="1"/>
  <c r="P127" i="1"/>
  <c r="M134" i="1"/>
  <c r="O136" i="1"/>
  <c r="H144" i="1"/>
  <c r="O148" i="1"/>
  <c r="L156" i="1"/>
  <c r="K156" i="1"/>
  <c r="J156" i="1"/>
  <c r="I156" i="1"/>
  <c r="N156" i="1"/>
  <c r="D156" i="1"/>
  <c r="G158" i="1"/>
  <c r="M210" i="1"/>
  <c r="N117" i="1"/>
  <c r="M118" i="1"/>
  <c r="L119" i="1"/>
  <c r="O134" i="1"/>
  <c r="L140" i="1"/>
  <c r="K140" i="1"/>
  <c r="J140" i="1"/>
  <c r="I140" i="1"/>
  <c r="P140" i="1" s="1"/>
  <c r="N140" i="1"/>
  <c r="D140" i="1"/>
  <c r="H142" i="1"/>
  <c r="M144" i="1"/>
  <c r="L154" i="1"/>
  <c r="K154" i="1"/>
  <c r="J154" i="1"/>
  <c r="I154" i="1"/>
  <c r="P154" i="1" s="1"/>
  <c r="N154" i="1"/>
  <c r="D154" i="1"/>
  <c r="G156" i="1"/>
  <c r="M158" i="1"/>
  <c r="H191" i="1"/>
  <c r="O191" i="1"/>
  <c r="G191" i="1"/>
  <c r="N191" i="1"/>
  <c r="D191" i="1"/>
  <c r="L191" i="1"/>
  <c r="K191" i="1"/>
  <c r="M191" i="1"/>
  <c r="I191" i="1"/>
  <c r="J121" i="1"/>
  <c r="P121" i="1" s="1"/>
  <c r="J123" i="1"/>
  <c r="J125" i="1"/>
  <c r="P125" i="1" s="1"/>
  <c r="J127" i="1"/>
  <c r="J129" i="1"/>
  <c r="P129" i="1" s="1"/>
  <c r="J131" i="1"/>
  <c r="P131" i="1" s="1"/>
  <c r="J133" i="1"/>
  <c r="P133" i="1" s="1"/>
  <c r="J135" i="1"/>
  <c r="P135" i="1" s="1"/>
  <c r="J137" i="1"/>
  <c r="P137" i="1" s="1"/>
  <c r="J139" i="1"/>
  <c r="P139" i="1" s="1"/>
  <c r="J141" i="1"/>
  <c r="P141" i="1" s="1"/>
  <c r="H161" i="1"/>
  <c r="O161" i="1"/>
  <c r="G161" i="1"/>
  <c r="N161" i="1"/>
  <c r="D161" i="1"/>
  <c r="L161" i="1"/>
  <c r="K161" i="1"/>
  <c r="L170" i="1"/>
  <c r="K170" i="1"/>
  <c r="J170" i="1"/>
  <c r="H170" i="1"/>
  <c r="O170" i="1"/>
  <c r="G170" i="1"/>
  <c r="H177" i="1"/>
  <c r="O177" i="1"/>
  <c r="G177" i="1"/>
  <c r="P177" i="1" s="1"/>
  <c r="N177" i="1"/>
  <c r="D177" i="1"/>
  <c r="L177" i="1"/>
  <c r="K177" i="1"/>
  <c r="L186" i="1"/>
  <c r="K186" i="1"/>
  <c r="J186" i="1"/>
  <c r="H186" i="1"/>
  <c r="O186" i="1"/>
  <c r="G186" i="1"/>
  <c r="H193" i="1"/>
  <c r="O193" i="1"/>
  <c r="G193" i="1"/>
  <c r="N193" i="1"/>
  <c r="D193" i="1"/>
  <c r="L193" i="1"/>
  <c r="K193" i="1"/>
  <c r="L208" i="1"/>
  <c r="K208" i="1"/>
  <c r="J208" i="1"/>
  <c r="I208" i="1"/>
  <c r="H208" i="1"/>
  <c r="O208" i="1"/>
  <c r="G208" i="1"/>
  <c r="O159" i="1"/>
  <c r="G159" i="1"/>
  <c r="N159" i="1"/>
  <c r="D159" i="1"/>
  <c r="K159" i="1"/>
  <c r="H165" i="1"/>
  <c r="O165" i="1"/>
  <c r="G165" i="1"/>
  <c r="N165" i="1"/>
  <c r="D165" i="1"/>
  <c r="L165" i="1"/>
  <c r="K165" i="1"/>
  <c r="L174" i="1"/>
  <c r="K174" i="1"/>
  <c r="J174" i="1"/>
  <c r="H174" i="1"/>
  <c r="O174" i="1"/>
  <c r="G174" i="1"/>
  <c r="H181" i="1"/>
  <c r="O181" i="1"/>
  <c r="G181" i="1"/>
  <c r="N181" i="1"/>
  <c r="D181" i="1"/>
  <c r="L181" i="1"/>
  <c r="K181" i="1"/>
  <c r="L190" i="1"/>
  <c r="K190" i="1"/>
  <c r="J190" i="1"/>
  <c r="H190" i="1"/>
  <c r="O190" i="1"/>
  <c r="G190" i="1"/>
  <c r="H197" i="1"/>
  <c r="O197" i="1"/>
  <c r="G197" i="1"/>
  <c r="N197" i="1"/>
  <c r="D197" i="1"/>
  <c r="M197" i="1"/>
  <c r="L197" i="1"/>
  <c r="K197" i="1"/>
  <c r="L204" i="1"/>
  <c r="K204" i="1"/>
  <c r="J204" i="1"/>
  <c r="I204" i="1"/>
  <c r="H204" i="1"/>
  <c r="O204" i="1"/>
  <c r="G204" i="1"/>
  <c r="M208" i="1"/>
  <c r="M121" i="1"/>
  <c r="M123" i="1"/>
  <c r="P123" i="1" s="1"/>
  <c r="M125" i="1"/>
  <c r="M127" i="1"/>
  <c r="M129" i="1"/>
  <c r="M131" i="1"/>
  <c r="M133" i="1"/>
  <c r="M135" i="1"/>
  <c r="M137" i="1"/>
  <c r="M139" i="1"/>
  <c r="M141" i="1"/>
  <c r="M143" i="1"/>
  <c r="P143" i="1" s="1"/>
  <c r="M145" i="1"/>
  <c r="P145" i="1" s="1"/>
  <c r="M147" i="1"/>
  <c r="P147" i="1" s="1"/>
  <c r="M149" i="1"/>
  <c r="P149" i="1" s="1"/>
  <c r="M151" i="1"/>
  <c r="P151" i="1" s="1"/>
  <c r="M153" i="1"/>
  <c r="P153" i="1" s="1"/>
  <c r="M155" i="1"/>
  <c r="P155" i="1" s="1"/>
  <c r="M157" i="1"/>
  <c r="P157" i="1" s="1"/>
  <c r="H159" i="1"/>
  <c r="M161" i="1"/>
  <c r="I165" i="1"/>
  <c r="H167" i="1"/>
  <c r="O167" i="1"/>
  <c r="G167" i="1"/>
  <c r="N167" i="1"/>
  <c r="D167" i="1"/>
  <c r="L167" i="1"/>
  <c r="K167" i="1"/>
  <c r="M170" i="1"/>
  <c r="D174" i="1"/>
  <c r="L176" i="1"/>
  <c r="K176" i="1"/>
  <c r="J176" i="1"/>
  <c r="H176" i="1"/>
  <c r="O176" i="1"/>
  <c r="G176" i="1"/>
  <c r="M177" i="1"/>
  <c r="I181" i="1"/>
  <c r="H183" i="1"/>
  <c r="O183" i="1"/>
  <c r="G183" i="1"/>
  <c r="N183" i="1"/>
  <c r="D183" i="1"/>
  <c r="L183" i="1"/>
  <c r="K183" i="1"/>
  <c r="M186" i="1"/>
  <c r="D190" i="1"/>
  <c r="L192" i="1"/>
  <c r="K192" i="1"/>
  <c r="J192" i="1"/>
  <c r="H192" i="1"/>
  <c r="O192" i="1"/>
  <c r="G192" i="1"/>
  <c r="M193" i="1"/>
  <c r="I197" i="1"/>
  <c r="L202" i="1"/>
  <c r="K202" i="1"/>
  <c r="J202" i="1"/>
  <c r="I202" i="1"/>
  <c r="H202" i="1"/>
  <c r="O202" i="1"/>
  <c r="G202" i="1"/>
  <c r="D204" i="1"/>
  <c r="N208" i="1"/>
  <c r="I159" i="1"/>
  <c r="L162" i="1"/>
  <c r="K162" i="1"/>
  <c r="J162" i="1"/>
  <c r="H162" i="1"/>
  <c r="O162" i="1"/>
  <c r="G162" i="1"/>
  <c r="J165" i="1"/>
  <c r="H169" i="1"/>
  <c r="O169" i="1"/>
  <c r="G169" i="1"/>
  <c r="N169" i="1"/>
  <c r="D169" i="1"/>
  <c r="L169" i="1"/>
  <c r="K169" i="1"/>
  <c r="I174" i="1"/>
  <c r="L178" i="1"/>
  <c r="K178" i="1"/>
  <c r="J178" i="1"/>
  <c r="H178" i="1"/>
  <c r="O178" i="1"/>
  <c r="G178" i="1"/>
  <c r="J181" i="1"/>
  <c r="H185" i="1"/>
  <c r="O185" i="1"/>
  <c r="G185" i="1"/>
  <c r="N185" i="1"/>
  <c r="D185" i="1"/>
  <c r="L185" i="1"/>
  <c r="K185" i="1"/>
  <c r="N186" i="1"/>
  <c r="I190" i="1"/>
  <c r="L194" i="1"/>
  <c r="K194" i="1"/>
  <c r="J194" i="1"/>
  <c r="H194" i="1"/>
  <c r="O194" i="1"/>
  <c r="G194" i="1"/>
  <c r="J197" i="1"/>
  <c r="L200" i="1"/>
  <c r="K200" i="1"/>
  <c r="J200" i="1"/>
  <c r="I200" i="1"/>
  <c r="H200" i="1"/>
  <c r="O200" i="1"/>
  <c r="G200" i="1"/>
  <c r="D202" i="1"/>
  <c r="M204" i="1"/>
  <c r="J159" i="1"/>
  <c r="D162" i="1"/>
  <c r="L164" i="1"/>
  <c r="K164" i="1"/>
  <c r="J164" i="1"/>
  <c r="H164" i="1"/>
  <c r="O164" i="1"/>
  <c r="G164" i="1"/>
  <c r="P164" i="1" s="1"/>
  <c r="M165" i="1"/>
  <c r="I169" i="1"/>
  <c r="H171" i="1"/>
  <c r="O171" i="1"/>
  <c r="G171" i="1"/>
  <c r="N171" i="1"/>
  <c r="D171" i="1"/>
  <c r="L171" i="1"/>
  <c r="K171" i="1"/>
  <c r="M174" i="1"/>
  <c r="D178" i="1"/>
  <c r="L180" i="1"/>
  <c r="K180" i="1"/>
  <c r="J180" i="1"/>
  <c r="H180" i="1"/>
  <c r="O180" i="1"/>
  <c r="G180" i="1"/>
  <c r="M181" i="1"/>
  <c r="I185" i="1"/>
  <c r="H187" i="1"/>
  <c r="O187" i="1"/>
  <c r="G187" i="1"/>
  <c r="P187" i="1" s="1"/>
  <c r="N187" i="1"/>
  <c r="D187" i="1"/>
  <c r="L187" i="1"/>
  <c r="K187" i="1"/>
  <c r="M190" i="1"/>
  <c r="D194" i="1"/>
  <c r="L196" i="1"/>
  <c r="K196" i="1"/>
  <c r="J196" i="1"/>
  <c r="H196" i="1"/>
  <c r="O196" i="1"/>
  <c r="G196" i="1"/>
  <c r="L198" i="1"/>
  <c r="K198" i="1"/>
  <c r="J198" i="1"/>
  <c r="I198" i="1"/>
  <c r="H198" i="1"/>
  <c r="O198" i="1"/>
  <c r="G198" i="1"/>
  <c r="D200" i="1"/>
  <c r="M202" i="1"/>
  <c r="N204" i="1"/>
  <c r="L159" i="1"/>
  <c r="I162" i="1"/>
  <c r="D164" i="1"/>
  <c r="L166" i="1"/>
  <c r="K166" i="1"/>
  <c r="J166" i="1"/>
  <c r="H166" i="1"/>
  <c r="O166" i="1"/>
  <c r="G166" i="1"/>
  <c r="M167" i="1"/>
  <c r="J169" i="1"/>
  <c r="I171" i="1"/>
  <c r="H173" i="1"/>
  <c r="O173" i="1"/>
  <c r="G173" i="1"/>
  <c r="N173" i="1"/>
  <c r="D173" i="1"/>
  <c r="L173" i="1"/>
  <c r="K173" i="1"/>
  <c r="N174" i="1"/>
  <c r="M176" i="1"/>
  <c r="I178" i="1"/>
  <c r="D180" i="1"/>
  <c r="L182" i="1"/>
  <c r="K182" i="1"/>
  <c r="J182" i="1"/>
  <c r="H182" i="1"/>
  <c r="O182" i="1"/>
  <c r="G182" i="1"/>
  <c r="M183" i="1"/>
  <c r="J185" i="1"/>
  <c r="I187" i="1"/>
  <c r="H189" i="1"/>
  <c r="O189" i="1"/>
  <c r="G189" i="1"/>
  <c r="N189" i="1"/>
  <c r="D189" i="1"/>
  <c r="L189" i="1"/>
  <c r="K189" i="1"/>
  <c r="N190" i="1"/>
  <c r="M192" i="1"/>
  <c r="I194" i="1"/>
  <c r="D196" i="1"/>
  <c r="D198" i="1"/>
  <c r="M200" i="1"/>
  <c r="K199" i="1"/>
  <c r="K201" i="1"/>
  <c r="K203" i="1"/>
  <c r="K205" i="1"/>
  <c r="K207" i="1"/>
  <c r="K209" i="1"/>
  <c r="L199" i="1"/>
  <c r="L201" i="1"/>
  <c r="L203" i="1"/>
  <c r="L205" i="1"/>
  <c r="L207" i="1"/>
  <c r="L209" i="1"/>
  <c r="M199" i="1"/>
  <c r="M201" i="1"/>
  <c r="M203" i="1"/>
  <c r="M205" i="1"/>
  <c r="M207" i="1"/>
  <c r="M209" i="1"/>
  <c r="D199" i="1"/>
  <c r="N199" i="1"/>
  <c r="D201" i="1"/>
  <c r="N201" i="1"/>
  <c r="D203" i="1"/>
  <c r="N203" i="1"/>
  <c r="D205" i="1"/>
  <c r="N205" i="1"/>
  <c r="D207" i="1"/>
  <c r="N207" i="1"/>
  <c r="D209" i="1"/>
  <c r="N209" i="1"/>
  <c r="G199" i="1"/>
  <c r="P199" i="1" s="1"/>
  <c r="O199" i="1"/>
  <c r="G201" i="1"/>
  <c r="P201" i="1" s="1"/>
  <c r="O201" i="1"/>
  <c r="G203" i="1"/>
  <c r="O203" i="1"/>
  <c r="G205" i="1"/>
  <c r="P205" i="1" s="1"/>
  <c r="O205" i="1"/>
  <c r="G207" i="1"/>
  <c r="P207" i="1" s="1"/>
  <c r="O207" i="1"/>
  <c r="G209" i="1"/>
  <c r="P209" i="1" s="1"/>
  <c r="O209" i="1"/>
  <c r="P167" i="1" l="1"/>
  <c r="P165" i="1"/>
  <c r="P208" i="1"/>
  <c r="P88" i="1"/>
  <c r="P108" i="1"/>
  <c r="P103" i="1"/>
  <c r="J211" i="1"/>
  <c r="I216" i="1" s="1"/>
  <c r="P58" i="1"/>
  <c r="L211" i="1"/>
  <c r="I217" i="1" s="1"/>
  <c r="P189" i="1"/>
  <c r="P162" i="1"/>
  <c r="P190" i="1"/>
  <c r="P191" i="1"/>
  <c r="P144" i="1"/>
  <c r="P150" i="1"/>
  <c r="P195" i="1"/>
  <c r="P114" i="1"/>
  <c r="P93" i="1"/>
  <c r="P28" i="1"/>
  <c r="P17" i="1"/>
  <c r="P9" i="1"/>
  <c r="P104" i="1"/>
  <c r="K211" i="1"/>
  <c r="I215" i="1" s="1"/>
  <c r="P200" i="1"/>
  <c r="P194" i="1"/>
  <c r="P178" i="1"/>
  <c r="P202" i="1"/>
  <c r="P204" i="1"/>
  <c r="P206" i="1"/>
  <c r="P136" i="1"/>
  <c r="P128" i="1"/>
  <c r="P110" i="1"/>
  <c r="P124" i="1"/>
  <c r="P81" i="1"/>
  <c r="I211" i="1"/>
  <c r="H217" i="1" s="1"/>
  <c r="J224" i="1" s="1"/>
  <c r="P91" i="1"/>
  <c r="H211" i="1"/>
  <c r="H216" i="1" s="1"/>
  <c r="P52" i="1"/>
  <c r="P36" i="1"/>
  <c r="P94" i="1"/>
  <c r="P166" i="1"/>
  <c r="P171" i="1"/>
  <c r="P192" i="1"/>
  <c r="P181" i="1"/>
  <c r="P193" i="1"/>
  <c r="P170" i="1"/>
  <c r="P158" i="1"/>
  <c r="P118" i="1"/>
  <c r="P175" i="1"/>
  <c r="P168" i="1"/>
  <c r="P122" i="1"/>
  <c r="P109" i="1"/>
  <c r="P132" i="1"/>
  <c r="P112" i="1"/>
  <c r="P105" i="1"/>
  <c r="P86" i="1"/>
  <c r="P115" i="1"/>
  <c r="P68" i="1"/>
  <c r="P42" i="1"/>
  <c r="P78" i="1"/>
  <c r="P23" i="1"/>
  <c r="P15" i="1"/>
  <c r="P7" i="1"/>
  <c r="P203" i="1"/>
  <c r="P176" i="1"/>
  <c r="P138" i="1"/>
  <c r="P130" i="1"/>
  <c r="P92" i="1"/>
  <c r="P113" i="1"/>
  <c r="P173" i="1"/>
  <c r="P169" i="1"/>
  <c r="P161" i="1"/>
  <c r="P156" i="1"/>
  <c r="P111" i="1"/>
  <c r="P120" i="1"/>
  <c r="P90" i="1"/>
  <c r="P106" i="1"/>
  <c r="P79" i="1"/>
  <c r="P87" i="1"/>
  <c r="M211" i="1"/>
  <c r="J217" i="1" s="1"/>
  <c r="J221" i="1" s="1"/>
  <c r="P21" i="1"/>
  <c r="P13" i="1"/>
  <c r="P5" i="1"/>
  <c r="P50" i="1"/>
  <c r="P34" i="1"/>
  <c r="P172" i="1"/>
  <c r="P196" i="1"/>
  <c r="P185" i="1"/>
  <c r="P197" i="1"/>
  <c r="P174" i="1"/>
  <c r="P159" i="1"/>
  <c r="P186" i="1"/>
  <c r="P142" i="1"/>
  <c r="P163" i="1"/>
  <c r="P96" i="1"/>
  <c r="P116" i="1"/>
  <c r="P100" i="1"/>
  <c r="P126" i="1"/>
  <c r="P160" i="1"/>
  <c r="O211" i="1"/>
  <c r="J216" i="1" s="1"/>
  <c r="P82" i="1"/>
  <c r="N211" i="1"/>
  <c r="J215" i="1" s="1"/>
  <c r="P182" i="1"/>
  <c r="P198" i="1"/>
  <c r="P180" i="1"/>
  <c r="P183" i="1"/>
  <c r="P188" i="1"/>
  <c r="P184" i="1"/>
  <c r="P152" i="1"/>
  <c r="P107" i="1"/>
  <c r="P84" i="1"/>
  <c r="P44" i="1"/>
  <c r="P26" i="1"/>
  <c r="P19" i="1"/>
  <c r="P11" i="1"/>
  <c r="G211" i="1"/>
  <c r="H215" i="1" s="1"/>
  <c r="P3" i="1"/>
  <c r="D211" i="1"/>
  <c r="D212" i="1" s="1"/>
  <c r="N215" i="1" s="1"/>
  <c r="P46" i="1"/>
  <c r="P30" i="1"/>
  <c r="J227" i="1" l="1"/>
  <c r="H224" i="1"/>
  <c r="I223" i="1"/>
  <c r="H222" i="1"/>
  <c r="I221" i="1"/>
  <c r="P211" i="1"/>
  <c r="I224" i="1"/>
  <c r="H223" i="1"/>
  <c r="J222" i="1"/>
  <c r="J225" i="1" s="1"/>
  <c r="I222" i="1"/>
  <c r="H221" i="1"/>
  <c r="J223" i="1"/>
  <c r="J226" i="1" s="1"/>
  <c r="I227" i="1" l="1"/>
  <c r="I226" i="1"/>
  <c r="I225" i="1"/>
  <c r="N217" i="1"/>
  <c r="H225" i="1"/>
  <c r="H227" i="1"/>
  <c r="N222" i="1" s="1"/>
  <c r="H226" i="1"/>
  <c r="N221" i="1" s="1"/>
  <c r="N223" i="1" s="1"/>
  <c r="N216" i="1"/>
  <c r="N220" i="1" s="1"/>
  <c r="N219" i="1"/>
  <c r="N218" i="1"/>
</calcChain>
</file>

<file path=xl/sharedStrings.xml><?xml version="1.0" encoding="utf-8"?>
<sst xmlns="http://schemas.openxmlformats.org/spreadsheetml/2006/main" count="470" uniqueCount="245">
  <si>
    <t>id</t>
  </si>
  <si>
    <t>label</t>
  </si>
  <si>
    <t>bending_(29)</t>
  </si>
  <si>
    <t>bending</t>
  </si>
  <si>
    <t>bending_(30)</t>
  </si>
  <si>
    <t>bending_(31)</t>
  </si>
  <si>
    <t>bending_(32)</t>
  </si>
  <si>
    <t>bending_(33)</t>
  </si>
  <si>
    <t>bending_(34)</t>
  </si>
  <si>
    <t>bending_(35)</t>
  </si>
  <si>
    <t>bending_(36)</t>
  </si>
  <si>
    <t>burring</t>
  </si>
  <si>
    <t>bending_(37)</t>
  </si>
  <si>
    <t>bending_(38)</t>
  </si>
  <si>
    <t>bending_(39)</t>
  </si>
  <si>
    <t>bending_(40)</t>
  </si>
  <si>
    <t>bending_(41)</t>
  </si>
  <si>
    <t>bending_(42)</t>
  </si>
  <si>
    <t>bending_(43)</t>
  </si>
  <si>
    <t>bending_(44)</t>
  </si>
  <si>
    <t>bending_(45)</t>
  </si>
  <si>
    <t>bending_(46)</t>
  </si>
  <si>
    <t>bending_(47)</t>
  </si>
  <si>
    <t>bending_(48)</t>
  </si>
  <si>
    <t>bending_(49)</t>
  </si>
  <si>
    <t>bending_(50)</t>
  </si>
  <si>
    <t>bending_(51)</t>
  </si>
  <si>
    <t>bending_(52)</t>
  </si>
  <si>
    <t>bending_(53)</t>
  </si>
  <si>
    <t>bending_(54)</t>
  </si>
  <si>
    <t>bending_(56)</t>
  </si>
  <si>
    <t>bending_(57)</t>
  </si>
  <si>
    <t>bending_(55)</t>
  </si>
  <si>
    <t>bending_(58)</t>
  </si>
  <si>
    <t>bending_(59)</t>
  </si>
  <si>
    <t>bending_(61)</t>
  </si>
  <si>
    <t>bending_(62)</t>
  </si>
  <si>
    <t>burring_(44)</t>
  </si>
  <si>
    <t>burring_(45)</t>
  </si>
  <si>
    <t>burring_(46)</t>
  </si>
  <si>
    <t>burring_(47)</t>
  </si>
  <si>
    <t>burring_(48)</t>
  </si>
  <si>
    <t>burring_(49)</t>
  </si>
  <si>
    <t>burring_(50)</t>
  </si>
  <si>
    <t>burring_(51)</t>
  </si>
  <si>
    <t>burring_(52)</t>
  </si>
  <si>
    <t>burring_(53)</t>
  </si>
  <si>
    <t>burring_(54)</t>
  </si>
  <si>
    <t>burring_(55)</t>
  </si>
  <si>
    <t>burring_(56)</t>
  </si>
  <si>
    <t>burring_(57)</t>
  </si>
  <si>
    <t>burring_(58)</t>
  </si>
  <si>
    <t>bending_(60)</t>
  </si>
  <si>
    <t>bending_(66)</t>
  </si>
  <si>
    <t>bending_(64)</t>
  </si>
  <si>
    <t>bending_(68)</t>
  </si>
  <si>
    <t>bending_(72)</t>
  </si>
  <si>
    <t>bending_(70)</t>
  </si>
  <si>
    <t>bending_(75)</t>
  </si>
  <si>
    <t>bending_(77)</t>
  </si>
  <si>
    <t>bending_(81)</t>
  </si>
  <si>
    <t>bending_(79)</t>
  </si>
  <si>
    <t>bending_(83)</t>
  </si>
  <si>
    <t>bending_(17)</t>
  </si>
  <si>
    <t>bending_(19)</t>
  </si>
  <si>
    <t>bending_(18)</t>
  </si>
  <si>
    <t>bending_(21)</t>
  </si>
  <si>
    <t>bending_(20)</t>
  </si>
  <si>
    <t>bending_(22)</t>
  </si>
  <si>
    <t>bending_(23)</t>
  </si>
  <si>
    <t>bending_(25)</t>
  </si>
  <si>
    <t>bending_(24)</t>
  </si>
  <si>
    <t>bending_(27)</t>
  </si>
  <si>
    <t>bending_(26)</t>
  </si>
  <si>
    <t>bending_(28)</t>
  </si>
  <si>
    <t>bending_(65)</t>
  </si>
  <si>
    <t>bending_(63)</t>
  </si>
  <si>
    <t>bending_(67)</t>
  </si>
  <si>
    <t>bending_(71)</t>
  </si>
  <si>
    <t>bending_(69)</t>
  </si>
  <si>
    <t>bending_(73)</t>
  </si>
  <si>
    <t>bending_(74)</t>
  </si>
  <si>
    <t>bending_(76)</t>
  </si>
  <si>
    <t>bending_(80)</t>
  </si>
  <si>
    <t>bending_(78)</t>
  </si>
  <si>
    <t>bending_(84)</t>
  </si>
  <si>
    <t>bending_(82)</t>
  </si>
  <si>
    <t>bending_(5)</t>
  </si>
  <si>
    <t>bending_(7)</t>
  </si>
  <si>
    <t>bending_(6)</t>
  </si>
  <si>
    <t>bending_(9)</t>
  </si>
  <si>
    <t>bending_(8)</t>
  </si>
  <si>
    <t>bending_(11)</t>
  </si>
  <si>
    <t>bending_(10)</t>
  </si>
  <si>
    <t>bending_(12)</t>
  </si>
  <si>
    <t>bending_(13)</t>
  </si>
  <si>
    <t>bending_(15)</t>
  </si>
  <si>
    <t>bending_(14)</t>
  </si>
  <si>
    <t>bending_(16)</t>
  </si>
  <si>
    <t>bending_(85)</t>
  </si>
  <si>
    <t>bending_(86)</t>
  </si>
  <si>
    <t>bending_(88)</t>
  </si>
  <si>
    <t>bending_(87)</t>
  </si>
  <si>
    <t>bending_(90)</t>
  </si>
  <si>
    <t>bending_(89)</t>
  </si>
  <si>
    <t>bending_(92)</t>
  </si>
  <si>
    <t>bending_(91)</t>
  </si>
  <si>
    <t>bending_(93)</t>
  </si>
  <si>
    <t>burring_(2)</t>
  </si>
  <si>
    <t>burring_(1)</t>
  </si>
  <si>
    <t>burring_(3)</t>
  </si>
  <si>
    <t>burring_(4)</t>
  </si>
  <si>
    <t>burring_(6)</t>
  </si>
  <si>
    <t>burring_(5)</t>
  </si>
  <si>
    <t>burring_(8)</t>
  </si>
  <si>
    <t>burring_(7)</t>
  </si>
  <si>
    <t>burring_(18)</t>
  </si>
  <si>
    <t>forming</t>
  </si>
  <si>
    <t>burring_(17)</t>
  </si>
  <si>
    <t>burring_(11)</t>
  </si>
  <si>
    <t>burring_(9)</t>
  </si>
  <si>
    <t>burring_(13)</t>
  </si>
  <si>
    <t>burring_(12)</t>
  </si>
  <si>
    <t>burring_(10)</t>
  </si>
  <si>
    <t>burring_(16)</t>
  </si>
  <si>
    <t>burring_(14)</t>
  </si>
  <si>
    <t>burring_(15)</t>
  </si>
  <si>
    <t>forming_(1)</t>
  </si>
  <si>
    <t>forming_(10)</t>
  </si>
  <si>
    <t>forming_(9)</t>
  </si>
  <si>
    <t>forming_(24)</t>
  </si>
  <si>
    <t>forming_(19)</t>
  </si>
  <si>
    <t>forming_(22)</t>
  </si>
  <si>
    <t>forming_(12)</t>
  </si>
  <si>
    <t>forming_(14)</t>
  </si>
  <si>
    <t>forming_(11)</t>
  </si>
  <si>
    <t>forming_(23)</t>
  </si>
  <si>
    <t>forming_(26)</t>
  </si>
  <si>
    <t>forming_(18)</t>
  </si>
  <si>
    <t>forming_(17)</t>
  </si>
  <si>
    <t>forming_(15)</t>
  </si>
  <si>
    <t>forming_(27)</t>
  </si>
  <si>
    <t>forming_(13)</t>
  </si>
  <si>
    <t>forming_(20)</t>
  </si>
  <si>
    <t>forming_(21)</t>
  </si>
  <si>
    <t>forming_(25)</t>
  </si>
  <si>
    <t>forming_(16)</t>
  </si>
  <si>
    <t>forming_(28)</t>
  </si>
  <si>
    <t>forming_(30)</t>
  </si>
  <si>
    <t>forming_(29)</t>
  </si>
  <si>
    <t>forming_(39)</t>
  </si>
  <si>
    <t>forming_(43)</t>
  </si>
  <si>
    <t>forming_(32)</t>
  </si>
  <si>
    <t>forming_(31)</t>
  </si>
  <si>
    <t>forming_(36)</t>
  </si>
  <si>
    <t>forming_(33)</t>
  </si>
  <si>
    <t>forming_(41)</t>
  </si>
  <si>
    <t>forming_(37)</t>
  </si>
  <si>
    <t>forming_(46)</t>
  </si>
  <si>
    <t>forming_(40)</t>
  </si>
  <si>
    <t>forming_(42)</t>
  </si>
  <si>
    <t>forming_(38)</t>
  </si>
  <si>
    <t>forming_(45)</t>
  </si>
  <si>
    <t>forming_(48)</t>
  </si>
  <si>
    <t>forming_(50)</t>
  </si>
  <si>
    <t>forming_(49)</t>
  </si>
  <si>
    <t>forming_(44)</t>
  </si>
  <si>
    <t>forming_(47)</t>
  </si>
  <si>
    <t>forming_(34)</t>
  </si>
  <si>
    <t>forming_(35)</t>
  </si>
  <si>
    <t>bending_(1)</t>
  </si>
  <si>
    <t>bending_(95)</t>
  </si>
  <si>
    <t>bending_(3)</t>
  </si>
  <si>
    <t>bending_(97)</t>
  </si>
  <si>
    <t>bending_(99)</t>
  </si>
  <si>
    <t>burring_(28)</t>
  </si>
  <si>
    <t>burring_(27)</t>
  </si>
  <si>
    <t>burring_(22)</t>
  </si>
  <si>
    <t>burring_(19)</t>
  </si>
  <si>
    <t>burring_(21)</t>
  </si>
  <si>
    <t>burring_(26)</t>
  </si>
  <si>
    <t>burring_(23)</t>
  </si>
  <si>
    <t>burring_(20)</t>
  </si>
  <si>
    <t>burring_(25)</t>
  </si>
  <si>
    <t>burring_(24)</t>
  </si>
  <si>
    <t>bending_(4)</t>
  </si>
  <si>
    <t>bending_(98)</t>
  </si>
  <si>
    <t>bending_(2)</t>
  </si>
  <si>
    <t>bending_(94)</t>
  </si>
  <si>
    <t>bending_(96)</t>
  </si>
  <si>
    <t>bending_(100)</t>
  </si>
  <si>
    <t>burring_(36)</t>
  </si>
  <si>
    <t>burring_(33)</t>
  </si>
  <si>
    <t>burring_(41)</t>
  </si>
  <si>
    <t>burring_(39)</t>
  </si>
  <si>
    <t>burring_(31)</t>
  </si>
  <si>
    <t>burring_(29)</t>
  </si>
  <si>
    <t>burring_(32)</t>
  </si>
  <si>
    <t>burring_(42)</t>
  </si>
  <si>
    <t>burring_(43)</t>
  </si>
  <si>
    <t>burring_(35)</t>
  </si>
  <si>
    <t>burring_(40)</t>
  </si>
  <si>
    <t>burring_(37)</t>
  </si>
  <si>
    <t>burring_(38)</t>
  </si>
  <si>
    <t>burring_(34)</t>
  </si>
  <si>
    <t>burring_(30)</t>
  </si>
  <si>
    <t>forming_(2)</t>
  </si>
  <si>
    <t>forming_(3)</t>
  </si>
  <si>
    <t>forming_(4)</t>
  </si>
  <si>
    <t>forming_(5)</t>
  </si>
  <si>
    <t>forming_(6)</t>
  </si>
  <si>
    <t>forming_(7)</t>
  </si>
  <si>
    <t>forming_(8)</t>
  </si>
  <si>
    <t>real</t>
    <phoneticPr fontId="18" type="noConversion"/>
  </si>
  <si>
    <t>bending</t>
    <phoneticPr fontId="18" type="noConversion"/>
  </si>
  <si>
    <t>bending</t>
    <phoneticPr fontId="18" type="noConversion"/>
  </si>
  <si>
    <t>burring</t>
    <phoneticPr fontId="18" type="noConversion"/>
  </si>
  <si>
    <t>burring</t>
    <phoneticPr fontId="18" type="noConversion"/>
  </si>
  <si>
    <t>forming</t>
    <phoneticPr fontId="18" type="noConversion"/>
  </si>
  <si>
    <t>forming</t>
    <phoneticPr fontId="18" type="noConversion"/>
  </si>
  <si>
    <t>sum</t>
    <phoneticPr fontId="18" type="noConversion"/>
  </si>
  <si>
    <t>real label</t>
    <phoneticPr fontId="18" type="noConversion"/>
  </si>
  <si>
    <t>predict</t>
    <phoneticPr fontId="18" type="noConversion"/>
  </si>
  <si>
    <t>predict</t>
    <phoneticPr fontId="18" type="noConversion"/>
  </si>
  <si>
    <t>bending</t>
    <phoneticPr fontId="18" type="noConversion"/>
  </si>
  <si>
    <t>예측율</t>
    <phoneticPr fontId="18" type="noConversion"/>
  </si>
  <si>
    <t>c-m</t>
    <phoneticPr fontId="18" type="noConversion"/>
  </si>
  <si>
    <t>Fianl result</t>
    <phoneticPr fontId="18" type="noConversion"/>
  </si>
  <si>
    <t>단순 예측율</t>
    <phoneticPr fontId="18" type="noConversion"/>
  </si>
  <si>
    <t>average T/P</t>
    <phoneticPr fontId="18" type="noConversion"/>
  </si>
  <si>
    <t>average T/N</t>
    <phoneticPr fontId="18" type="noConversion"/>
  </si>
  <si>
    <t>average F/P</t>
    <phoneticPr fontId="18" type="noConversion"/>
  </si>
  <si>
    <t>average F/N</t>
    <phoneticPr fontId="18" type="noConversion"/>
  </si>
  <si>
    <t>c-m</t>
    <phoneticPr fontId="18" type="noConversion"/>
  </si>
  <si>
    <t>average accuracy</t>
    <phoneticPr fontId="18" type="noConversion"/>
  </si>
  <si>
    <t>T/P</t>
    <phoneticPr fontId="18" type="noConversion"/>
  </si>
  <si>
    <t>average precision</t>
    <phoneticPr fontId="18" type="noConversion"/>
  </si>
  <si>
    <t>T/N</t>
    <phoneticPr fontId="18" type="noConversion"/>
  </si>
  <si>
    <t>average recall</t>
    <phoneticPr fontId="18" type="noConversion"/>
  </si>
  <si>
    <t>F/P</t>
    <phoneticPr fontId="18" type="noConversion"/>
  </si>
  <si>
    <t>f1-score</t>
    <phoneticPr fontId="18" type="noConversion"/>
  </si>
  <si>
    <t>F/N</t>
    <phoneticPr fontId="18" type="noConversion"/>
  </si>
  <si>
    <t>accuracy</t>
    <phoneticPr fontId="18" type="noConversion"/>
  </si>
  <si>
    <t>precision</t>
    <phoneticPr fontId="18" type="noConversion"/>
  </si>
  <si>
    <t>recall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</si>
</sst>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10" fontId="19" fillId="33" borderId="20" xfId="1" applyNumberFormat="1" applyFont="1" applyFill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E201" workbookViewId="0">
      <selection activeCell="N215" sqref="N215"/>
    </sheetView>
  </sheetViews>
  <sheetFormatPr defaultRowHeight="16.5" x14ac:dyDescent="0.3"/>
  <cols>
    <col min="3" max="5" width="16.625" style="1" customWidth="1"/>
    <col min="6" max="16" width="8.625" style="1" customWidth="1"/>
  </cols>
  <sheetData>
    <row r="1" spans="1:16" x14ac:dyDescent="0.3">
      <c r="F1" s="2" t="s">
        <v>213</v>
      </c>
      <c r="G1" s="3" t="s">
        <v>214</v>
      </c>
      <c r="H1" s="4" t="s">
        <v>215</v>
      </c>
      <c r="I1" s="5" t="s">
        <v>214</v>
      </c>
      <c r="J1" s="6" t="s">
        <v>216</v>
      </c>
      <c r="K1" s="4" t="s">
        <v>217</v>
      </c>
      <c r="L1" s="7" t="s">
        <v>216</v>
      </c>
      <c r="M1" s="3" t="s">
        <v>218</v>
      </c>
      <c r="N1" s="4" t="s">
        <v>219</v>
      </c>
      <c r="O1" s="5" t="s">
        <v>218</v>
      </c>
      <c r="P1" s="8" t="s">
        <v>220</v>
      </c>
    </row>
    <row r="2" spans="1:16" ht="17.25" thickBot="1" x14ac:dyDescent="0.35">
      <c r="A2" t="s">
        <v>0</v>
      </c>
      <c r="B2" t="s">
        <v>1</v>
      </c>
      <c r="C2" s="1" t="s">
        <v>221</v>
      </c>
      <c r="D2" s="1" t="s">
        <v>222</v>
      </c>
      <c r="F2" s="9" t="s">
        <v>223</v>
      </c>
      <c r="G2" s="10" t="s">
        <v>214</v>
      </c>
      <c r="H2" s="11" t="s">
        <v>216</v>
      </c>
      <c r="I2" s="12" t="s">
        <v>218</v>
      </c>
      <c r="J2" s="13" t="s">
        <v>216</v>
      </c>
      <c r="K2" s="11" t="s">
        <v>215</v>
      </c>
      <c r="L2" s="14" t="s">
        <v>218</v>
      </c>
      <c r="M2" s="10" t="s">
        <v>218</v>
      </c>
      <c r="N2" s="11" t="s">
        <v>224</v>
      </c>
      <c r="O2" s="12" t="s">
        <v>216</v>
      </c>
      <c r="P2" s="15"/>
    </row>
    <row r="3" spans="1:16" x14ac:dyDescent="0.3">
      <c r="A3" t="s">
        <v>2</v>
      </c>
      <c r="B3" t="s">
        <v>3</v>
      </c>
      <c r="C3" s="1" t="str">
        <f>LEFT(A3,7)</f>
        <v>bending</v>
      </c>
      <c r="D3" s="1">
        <f>IF(B3=C3, 1, 0)</f>
        <v>1</v>
      </c>
      <c r="G3" s="16">
        <f>IF(G$1=$C3, IF($B3=G$2, 1, 0), 0)</f>
        <v>1</v>
      </c>
      <c r="H3" s="17">
        <f t="shared" ref="H3:O18" si="0">IF(H$1=$C3, IF($B3=H$2, 1, 0), 0)</f>
        <v>0</v>
      </c>
      <c r="I3" s="18">
        <f t="shared" si="0"/>
        <v>0</v>
      </c>
      <c r="J3" s="19">
        <f t="shared" si="0"/>
        <v>0</v>
      </c>
      <c r="K3" s="17">
        <f t="shared" si="0"/>
        <v>0</v>
      </c>
      <c r="L3" s="20">
        <f t="shared" si="0"/>
        <v>0</v>
      </c>
      <c r="M3" s="16">
        <f t="shared" si="0"/>
        <v>0</v>
      </c>
      <c r="N3" s="17">
        <f t="shared" si="0"/>
        <v>0</v>
      </c>
      <c r="O3" s="18">
        <f t="shared" si="0"/>
        <v>0</v>
      </c>
      <c r="P3" s="21">
        <f>SUM(G3:O3)</f>
        <v>1</v>
      </c>
    </row>
    <row r="4" spans="1:16" x14ac:dyDescent="0.3">
      <c r="A4" t="s">
        <v>4</v>
      </c>
      <c r="B4" t="s">
        <v>3</v>
      </c>
      <c r="C4" s="1" t="str">
        <f t="shared" ref="C4:C67" si="1">LEFT(A4,7)</f>
        <v>bending</v>
      </c>
      <c r="D4" s="1">
        <f t="shared" ref="D4:D67" si="2">IF(B4=C4, 1, 0)</f>
        <v>1</v>
      </c>
      <c r="G4" s="22">
        <f t="shared" ref="G4:O45" si="3">IF(G$1=$C4, IF($B4=G$2, 1, 0), 0)</f>
        <v>1</v>
      </c>
      <c r="H4" s="23">
        <f t="shared" si="0"/>
        <v>0</v>
      </c>
      <c r="I4" s="24">
        <f t="shared" si="0"/>
        <v>0</v>
      </c>
      <c r="J4" s="25">
        <f t="shared" si="0"/>
        <v>0</v>
      </c>
      <c r="K4" s="23">
        <f t="shared" si="0"/>
        <v>0</v>
      </c>
      <c r="L4" s="26">
        <f t="shared" si="0"/>
        <v>0</v>
      </c>
      <c r="M4" s="22">
        <f t="shared" si="0"/>
        <v>0</v>
      </c>
      <c r="N4" s="23">
        <f t="shared" si="0"/>
        <v>0</v>
      </c>
      <c r="O4" s="24">
        <f t="shared" si="0"/>
        <v>0</v>
      </c>
      <c r="P4" s="27">
        <f>SUM(G4:O4)</f>
        <v>1</v>
      </c>
    </row>
    <row r="5" spans="1:16" x14ac:dyDescent="0.3">
      <c r="A5" t="s">
        <v>5</v>
      </c>
      <c r="B5" t="s">
        <v>3</v>
      </c>
      <c r="C5" s="1" t="str">
        <f t="shared" si="1"/>
        <v>bending</v>
      </c>
      <c r="D5" s="1">
        <f t="shared" si="2"/>
        <v>1</v>
      </c>
      <c r="G5" s="22">
        <f t="shared" si="3"/>
        <v>1</v>
      </c>
      <c r="H5" s="23">
        <f t="shared" si="0"/>
        <v>0</v>
      </c>
      <c r="I5" s="24">
        <f t="shared" si="0"/>
        <v>0</v>
      </c>
      <c r="J5" s="25">
        <f t="shared" si="0"/>
        <v>0</v>
      </c>
      <c r="K5" s="23">
        <f t="shared" si="0"/>
        <v>0</v>
      </c>
      <c r="L5" s="26">
        <f t="shared" si="0"/>
        <v>0</v>
      </c>
      <c r="M5" s="22">
        <f t="shared" si="0"/>
        <v>0</v>
      </c>
      <c r="N5" s="23">
        <f t="shared" si="0"/>
        <v>0</v>
      </c>
      <c r="O5" s="24">
        <f t="shared" si="0"/>
        <v>0</v>
      </c>
      <c r="P5" s="27">
        <f>SUM(G5:O5)</f>
        <v>1</v>
      </c>
    </row>
    <row r="6" spans="1:16" x14ac:dyDescent="0.3">
      <c r="A6" t="s">
        <v>6</v>
      </c>
      <c r="B6" t="s">
        <v>3</v>
      </c>
      <c r="C6" s="1" t="str">
        <f t="shared" si="1"/>
        <v>bending</v>
      </c>
      <c r="D6" s="1">
        <f t="shared" si="2"/>
        <v>1</v>
      </c>
      <c r="G6" s="22">
        <f t="shared" si="3"/>
        <v>1</v>
      </c>
      <c r="H6" s="23">
        <f t="shared" si="0"/>
        <v>0</v>
      </c>
      <c r="I6" s="24">
        <f t="shared" si="0"/>
        <v>0</v>
      </c>
      <c r="J6" s="25">
        <f t="shared" si="0"/>
        <v>0</v>
      </c>
      <c r="K6" s="23">
        <f t="shared" si="0"/>
        <v>0</v>
      </c>
      <c r="L6" s="26">
        <f t="shared" si="0"/>
        <v>0</v>
      </c>
      <c r="M6" s="22">
        <f t="shared" si="0"/>
        <v>0</v>
      </c>
      <c r="N6" s="23">
        <f t="shared" si="0"/>
        <v>0</v>
      </c>
      <c r="O6" s="24">
        <f t="shared" si="0"/>
        <v>0</v>
      </c>
      <c r="P6" s="27">
        <f>SUM(G6:O6)</f>
        <v>1</v>
      </c>
    </row>
    <row r="7" spans="1:16" x14ac:dyDescent="0.3">
      <c r="A7" t="s">
        <v>7</v>
      </c>
      <c r="B7" t="s">
        <v>3</v>
      </c>
      <c r="C7" s="1" t="str">
        <f t="shared" si="1"/>
        <v>bending</v>
      </c>
      <c r="D7" s="1">
        <f t="shared" si="2"/>
        <v>1</v>
      </c>
      <c r="G7" s="22">
        <f t="shared" si="3"/>
        <v>1</v>
      </c>
      <c r="H7" s="23">
        <f t="shared" si="0"/>
        <v>0</v>
      </c>
      <c r="I7" s="24">
        <f t="shared" si="0"/>
        <v>0</v>
      </c>
      <c r="J7" s="25">
        <f t="shared" si="0"/>
        <v>0</v>
      </c>
      <c r="K7" s="23">
        <f t="shared" si="0"/>
        <v>0</v>
      </c>
      <c r="L7" s="26">
        <f t="shared" si="0"/>
        <v>0</v>
      </c>
      <c r="M7" s="22">
        <f t="shared" si="0"/>
        <v>0</v>
      </c>
      <c r="N7" s="23">
        <f t="shared" si="0"/>
        <v>0</v>
      </c>
      <c r="O7" s="24">
        <f t="shared" si="0"/>
        <v>0</v>
      </c>
      <c r="P7" s="27">
        <f>SUM(G7:O7)</f>
        <v>1</v>
      </c>
    </row>
    <row r="8" spans="1:16" x14ac:dyDescent="0.3">
      <c r="A8" t="s">
        <v>8</v>
      </c>
      <c r="B8" t="s">
        <v>3</v>
      </c>
      <c r="C8" s="1" t="str">
        <f t="shared" si="1"/>
        <v>bending</v>
      </c>
      <c r="D8" s="1">
        <f t="shared" si="2"/>
        <v>1</v>
      </c>
      <c r="G8" s="22">
        <f t="shared" si="3"/>
        <v>1</v>
      </c>
      <c r="H8" s="23">
        <f t="shared" si="0"/>
        <v>0</v>
      </c>
      <c r="I8" s="24">
        <f t="shared" si="0"/>
        <v>0</v>
      </c>
      <c r="J8" s="25">
        <f t="shared" si="0"/>
        <v>0</v>
      </c>
      <c r="K8" s="23">
        <f t="shared" si="0"/>
        <v>0</v>
      </c>
      <c r="L8" s="26">
        <f t="shared" si="0"/>
        <v>0</v>
      </c>
      <c r="M8" s="22">
        <f t="shared" si="0"/>
        <v>0</v>
      </c>
      <c r="N8" s="23">
        <f t="shared" si="0"/>
        <v>0</v>
      </c>
      <c r="O8" s="24">
        <f t="shared" si="0"/>
        <v>0</v>
      </c>
      <c r="P8" s="27">
        <f>SUM(G8:O8)</f>
        <v>1</v>
      </c>
    </row>
    <row r="9" spans="1:16" x14ac:dyDescent="0.3">
      <c r="A9" t="s">
        <v>9</v>
      </c>
      <c r="B9" t="s">
        <v>3</v>
      </c>
      <c r="C9" s="1" t="str">
        <f t="shared" si="1"/>
        <v>bending</v>
      </c>
      <c r="D9" s="1">
        <f t="shared" si="2"/>
        <v>1</v>
      </c>
      <c r="G9" s="22">
        <f t="shared" si="3"/>
        <v>1</v>
      </c>
      <c r="H9" s="23">
        <f t="shared" si="0"/>
        <v>0</v>
      </c>
      <c r="I9" s="24">
        <f t="shared" si="0"/>
        <v>0</v>
      </c>
      <c r="J9" s="25">
        <f t="shared" si="0"/>
        <v>0</v>
      </c>
      <c r="K9" s="23">
        <f t="shared" si="0"/>
        <v>0</v>
      </c>
      <c r="L9" s="26">
        <f t="shared" si="0"/>
        <v>0</v>
      </c>
      <c r="M9" s="22">
        <f t="shared" si="0"/>
        <v>0</v>
      </c>
      <c r="N9" s="23">
        <f t="shared" si="0"/>
        <v>0</v>
      </c>
      <c r="O9" s="24">
        <f t="shared" si="0"/>
        <v>0</v>
      </c>
      <c r="P9" s="27">
        <f>SUM(G9:O9)</f>
        <v>1</v>
      </c>
    </row>
    <row r="10" spans="1:16" x14ac:dyDescent="0.3">
      <c r="A10" t="s">
        <v>10</v>
      </c>
      <c r="B10" t="s">
        <v>11</v>
      </c>
      <c r="C10" s="1" t="str">
        <f t="shared" si="1"/>
        <v>bending</v>
      </c>
      <c r="D10" s="1">
        <f t="shared" si="2"/>
        <v>0</v>
      </c>
      <c r="G10" s="22">
        <f t="shared" si="3"/>
        <v>0</v>
      </c>
      <c r="H10" s="23">
        <f t="shared" si="0"/>
        <v>1</v>
      </c>
      <c r="I10" s="24">
        <f t="shared" si="0"/>
        <v>0</v>
      </c>
      <c r="J10" s="25">
        <f t="shared" si="0"/>
        <v>0</v>
      </c>
      <c r="K10" s="23">
        <f t="shared" si="0"/>
        <v>0</v>
      </c>
      <c r="L10" s="26">
        <f t="shared" si="0"/>
        <v>0</v>
      </c>
      <c r="M10" s="22">
        <f t="shared" si="0"/>
        <v>0</v>
      </c>
      <c r="N10" s="23">
        <f t="shared" si="0"/>
        <v>0</v>
      </c>
      <c r="O10" s="24">
        <f t="shared" si="0"/>
        <v>0</v>
      </c>
      <c r="P10" s="27">
        <f>SUM(G10:O10)</f>
        <v>1</v>
      </c>
    </row>
    <row r="11" spans="1:16" x14ac:dyDescent="0.3">
      <c r="A11" t="s">
        <v>12</v>
      </c>
      <c r="B11" t="s">
        <v>3</v>
      </c>
      <c r="C11" s="1" t="str">
        <f t="shared" si="1"/>
        <v>bending</v>
      </c>
      <c r="D11" s="1">
        <f t="shared" si="2"/>
        <v>1</v>
      </c>
      <c r="G11" s="22">
        <f t="shared" si="3"/>
        <v>1</v>
      </c>
      <c r="H11" s="23">
        <f t="shared" si="0"/>
        <v>0</v>
      </c>
      <c r="I11" s="24">
        <f t="shared" si="0"/>
        <v>0</v>
      </c>
      <c r="J11" s="25">
        <f t="shared" si="0"/>
        <v>0</v>
      </c>
      <c r="K11" s="23">
        <f t="shared" si="0"/>
        <v>0</v>
      </c>
      <c r="L11" s="26">
        <f t="shared" si="0"/>
        <v>0</v>
      </c>
      <c r="M11" s="22">
        <f t="shared" si="0"/>
        <v>0</v>
      </c>
      <c r="N11" s="23">
        <f t="shared" si="0"/>
        <v>0</v>
      </c>
      <c r="O11" s="24">
        <f t="shared" si="0"/>
        <v>0</v>
      </c>
      <c r="P11" s="27">
        <f>SUM(G11:O11)</f>
        <v>1</v>
      </c>
    </row>
    <row r="12" spans="1:16" x14ac:dyDescent="0.3">
      <c r="A12" t="s">
        <v>13</v>
      </c>
      <c r="B12" t="s">
        <v>3</v>
      </c>
      <c r="C12" s="1" t="str">
        <f t="shared" si="1"/>
        <v>bending</v>
      </c>
      <c r="D12" s="1">
        <f t="shared" si="2"/>
        <v>1</v>
      </c>
      <c r="G12" s="22">
        <f t="shared" si="3"/>
        <v>1</v>
      </c>
      <c r="H12" s="23">
        <f t="shared" si="0"/>
        <v>0</v>
      </c>
      <c r="I12" s="24">
        <f t="shared" si="0"/>
        <v>0</v>
      </c>
      <c r="J12" s="25">
        <f t="shared" si="0"/>
        <v>0</v>
      </c>
      <c r="K12" s="23">
        <f t="shared" si="0"/>
        <v>0</v>
      </c>
      <c r="L12" s="26">
        <f t="shared" si="0"/>
        <v>0</v>
      </c>
      <c r="M12" s="22">
        <f t="shared" si="0"/>
        <v>0</v>
      </c>
      <c r="N12" s="23">
        <f t="shared" si="0"/>
        <v>0</v>
      </c>
      <c r="O12" s="24">
        <f t="shared" si="0"/>
        <v>0</v>
      </c>
      <c r="P12" s="27">
        <f>SUM(G12:O12)</f>
        <v>1</v>
      </c>
    </row>
    <row r="13" spans="1:16" x14ac:dyDescent="0.3">
      <c r="A13" t="s">
        <v>14</v>
      </c>
      <c r="B13" t="s">
        <v>3</v>
      </c>
      <c r="C13" s="1" t="str">
        <f t="shared" si="1"/>
        <v>bending</v>
      </c>
      <c r="D13" s="1">
        <f t="shared" si="2"/>
        <v>1</v>
      </c>
      <c r="G13" s="22">
        <f t="shared" si="3"/>
        <v>1</v>
      </c>
      <c r="H13" s="23">
        <f t="shared" si="0"/>
        <v>0</v>
      </c>
      <c r="I13" s="24">
        <f t="shared" si="0"/>
        <v>0</v>
      </c>
      <c r="J13" s="25">
        <f t="shared" si="0"/>
        <v>0</v>
      </c>
      <c r="K13" s="23">
        <f t="shared" si="0"/>
        <v>0</v>
      </c>
      <c r="L13" s="26">
        <f t="shared" si="0"/>
        <v>0</v>
      </c>
      <c r="M13" s="22">
        <f t="shared" si="0"/>
        <v>0</v>
      </c>
      <c r="N13" s="23">
        <f t="shared" si="0"/>
        <v>0</v>
      </c>
      <c r="O13" s="24">
        <f t="shared" si="0"/>
        <v>0</v>
      </c>
      <c r="P13" s="27">
        <f>SUM(G13:O13)</f>
        <v>1</v>
      </c>
    </row>
    <row r="14" spans="1:16" x14ac:dyDescent="0.3">
      <c r="A14" t="s">
        <v>15</v>
      </c>
      <c r="B14" t="s">
        <v>3</v>
      </c>
      <c r="C14" s="1" t="str">
        <f t="shared" si="1"/>
        <v>bending</v>
      </c>
      <c r="D14" s="1">
        <f t="shared" si="2"/>
        <v>1</v>
      </c>
      <c r="G14" s="22">
        <f t="shared" si="3"/>
        <v>1</v>
      </c>
      <c r="H14" s="23">
        <f t="shared" si="0"/>
        <v>0</v>
      </c>
      <c r="I14" s="24">
        <f t="shared" si="0"/>
        <v>0</v>
      </c>
      <c r="J14" s="25">
        <f t="shared" si="0"/>
        <v>0</v>
      </c>
      <c r="K14" s="23">
        <f t="shared" si="0"/>
        <v>0</v>
      </c>
      <c r="L14" s="26">
        <f t="shared" si="0"/>
        <v>0</v>
      </c>
      <c r="M14" s="22">
        <f t="shared" si="0"/>
        <v>0</v>
      </c>
      <c r="N14" s="23">
        <f t="shared" si="0"/>
        <v>0</v>
      </c>
      <c r="O14" s="24">
        <f t="shared" si="0"/>
        <v>0</v>
      </c>
      <c r="P14" s="27">
        <f>SUM(G14:O14)</f>
        <v>1</v>
      </c>
    </row>
    <row r="15" spans="1:16" x14ac:dyDescent="0.3">
      <c r="A15" t="s">
        <v>16</v>
      </c>
      <c r="B15" t="s">
        <v>3</v>
      </c>
      <c r="C15" s="1" t="str">
        <f t="shared" si="1"/>
        <v>bending</v>
      </c>
      <c r="D15" s="1">
        <f t="shared" si="2"/>
        <v>1</v>
      </c>
      <c r="G15" s="22">
        <f t="shared" si="3"/>
        <v>1</v>
      </c>
      <c r="H15" s="23">
        <f t="shared" si="0"/>
        <v>0</v>
      </c>
      <c r="I15" s="24">
        <f t="shared" si="0"/>
        <v>0</v>
      </c>
      <c r="J15" s="25">
        <f t="shared" si="0"/>
        <v>0</v>
      </c>
      <c r="K15" s="23">
        <f t="shared" si="0"/>
        <v>0</v>
      </c>
      <c r="L15" s="26">
        <f t="shared" si="0"/>
        <v>0</v>
      </c>
      <c r="M15" s="22">
        <f t="shared" si="0"/>
        <v>0</v>
      </c>
      <c r="N15" s="23">
        <f t="shared" si="0"/>
        <v>0</v>
      </c>
      <c r="O15" s="24">
        <f t="shared" si="0"/>
        <v>0</v>
      </c>
      <c r="P15" s="27">
        <f>SUM(G15:O15)</f>
        <v>1</v>
      </c>
    </row>
    <row r="16" spans="1:16" x14ac:dyDescent="0.3">
      <c r="A16" t="s">
        <v>17</v>
      </c>
      <c r="B16" t="s">
        <v>3</v>
      </c>
      <c r="C16" s="1" t="str">
        <f t="shared" si="1"/>
        <v>bending</v>
      </c>
      <c r="D16" s="1">
        <f t="shared" si="2"/>
        <v>1</v>
      </c>
      <c r="G16" s="22">
        <f t="shared" si="3"/>
        <v>1</v>
      </c>
      <c r="H16" s="23">
        <f t="shared" si="0"/>
        <v>0</v>
      </c>
      <c r="I16" s="24">
        <f t="shared" si="0"/>
        <v>0</v>
      </c>
      <c r="J16" s="25">
        <f t="shared" si="0"/>
        <v>0</v>
      </c>
      <c r="K16" s="23">
        <f t="shared" si="0"/>
        <v>0</v>
      </c>
      <c r="L16" s="26">
        <f t="shared" si="0"/>
        <v>0</v>
      </c>
      <c r="M16" s="22">
        <f t="shared" si="0"/>
        <v>0</v>
      </c>
      <c r="N16" s="23">
        <f t="shared" si="0"/>
        <v>0</v>
      </c>
      <c r="O16" s="24">
        <f t="shared" si="0"/>
        <v>0</v>
      </c>
      <c r="P16" s="27">
        <f>SUM(G16:O16)</f>
        <v>1</v>
      </c>
    </row>
    <row r="17" spans="1:16" x14ac:dyDescent="0.3">
      <c r="A17" t="s">
        <v>18</v>
      </c>
      <c r="B17" t="s">
        <v>3</v>
      </c>
      <c r="C17" s="1" t="str">
        <f t="shared" si="1"/>
        <v>bending</v>
      </c>
      <c r="D17" s="1">
        <f t="shared" si="2"/>
        <v>1</v>
      </c>
      <c r="G17" s="22">
        <f t="shared" si="3"/>
        <v>1</v>
      </c>
      <c r="H17" s="23">
        <f t="shared" si="0"/>
        <v>0</v>
      </c>
      <c r="I17" s="24">
        <f t="shared" si="0"/>
        <v>0</v>
      </c>
      <c r="J17" s="25">
        <f t="shared" si="0"/>
        <v>0</v>
      </c>
      <c r="K17" s="23">
        <f t="shared" si="0"/>
        <v>0</v>
      </c>
      <c r="L17" s="26">
        <f t="shared" si="0"/>
        <v>0</v>
      </c>
      <c r="M17" s="22">
        <f t="shared" si="0"/>
        <v>0</v>
      </c>
      <c r="N17" s="23">
        <f t="shared" si="0"/>
        <v>0</v>
      </c>
      <c r="O17" s="24">
        <f t="shared" si="0"/>
        <v>0</v>
      </c>
      <c r="P17" s="27">
        <f>SUM(G17:O17)</f>
        <v>1</v>
      </c>
    </row>
    <row r="18" spans="1:16" x14ac:dyDescent="0.3">
      <c r="A18" t="s">
        <v>19</v>
      </c>
      <c r="B18" t="s">
        <v>3</v>
      </c>
      <c r="C18" s="1" t="str">
        <f t="shared" si="1"/>
        <v>bending</v>
      </c>
      <c r="D18" s="1">
        <f t="shared" si="2"/>
        <v>1</v>
      </c>
      <c r="G18" s="22">
        <f t="shared" si="3"/>
        <v>1</v>
      </c>
      <c r="H18" s="23">
        <f t="shared" si="0"/>
        <v>0</v>
      </c>
      <c r="I18" s="24">
        <f t="shared" si="0"/>
        <v>0</v>
      </c>
      <c r="J18" s="25">
        <f t="shared" si="0"/>
        <v>0</v>
      </c>
      <c r="K18" s="23">
        <f t="shared" si="0"/>
        <v>0</v>
      </c>
      <c r="L18" s="26">
        <f t="shared" si="0"/>
        <v>0</v>
      </c>
      <c r="M18" s="22">
        <f t="shared" si="0"/>
        <v>0</v>
      </c>
      <c r="N18" s="23">
        <f t="shared" si="0"/>
        <v>0</v>
      </c>
      <c r="O18" s="24">
        <f t="shared" si="0"/>
        <v>0</v>
      </c>
      <c r="P18" s="27">
        <f>SUM(G18:O18)</f>
        <v>1</v>
      </c>
    </row>
    <row r="19" spans="1:16" x14ac:dyDescent="0.3">
      <c r="A19" t="s">
        <v>20</v>
      </c>
      <c r="B19" t="s">
        <v>3</v>
      </c>
      <c r="C19" s="1" t="str">
        <f t="shared" si="1"/>
        <v>bending</v>
      </c>
      <c r="D19" s="1">
        <f t="shared" si="2"/>
        <v>1</v>
      </c>
      <c r="G19" s="22">
        <f t="shared" si="3"/>
        <v>1</v>
      </c>
      <c r="H19" s="23">
        <f t="shared" si="3"/>
        <v>0</v>
      </c>
      <c r="I19" s="24">
        <f t="shared" si="3"/>
        <v>0</v>
      </c>
      <c r="J19" s="25">
        <f t="shared" si="3"/>
        <v>0</v>
      </c>
      <c r="K19" s="23">
        <f t="shared" si="3"/>
        <v>0</v>
      </c>
      <c r="L19" s="26">
        <f t="shared" si="3"/>
        <v>0</v>
      </c>
      <c r="M19" s="22">
        <f t="shared" si="3"/>
        <v>0</v>
      </c>
      <c r="N19" s="23">
        <f t="shared" si="3"/>
        <v>0</v>
      </c>
      <c r="O19" s="24">
        <f t="shared" si="3"/>
        <v>0</v>
      </c>
      <c r="P19" s="27">
        <f>SUM(G19:O19)</f>
        <v>1</v>
      </c>
    </row>
    <row r="20" spans="1:16" x14ac:dyDescent="0.3">
      <c r="A20" t="s">
        <v>21</v>
      </c>
      <c r="B20" t="s">
        <v>3</v>
      </c>
      <c r="C20" s="1" t="str">
        <f t="shared" si="1"/>
        <v>bending</v>
      </c>
      <c r="D20" s="1">
        <f t="shared" si="2"/>
        <v>1</v>
      </c>
      <c r="G20" s="22">
        <f t="shared" si="3"/>
        <v>1</v>
      </c>
      <c r="H20" s="23">
        <f t="shared" si="3"/>
        <v>0</v>
      </c>
      <c r="I20" s="24">
        <f t="shared" si="3"/>
        <v>0</v>
      </c>
      <c r="J20" s="25">
        <f t="shared" si="3"/>
        <v>0</v>
      </c>
      <c r="K20" s="23">
        <f t="shared" si="3"/>
        <v>0</v>
      </c>
      <c r="L20" s="26">
        <f t="shared" si="3"/>
        <v>0</v>
      </c>
      <c r="M20" s="22">
        <f t="shared" si="3"/>
        <v>0</v>
      </c>
      <c r="N20" s="23">
        <f t="shared" si="3"/>
        <v>0</v>
      </c>
      <c r="O20" s="24">
        <f t="shared" si="3"/>
        <v>0</v>
      </c>
      <c r="P20" s="27">
        <f>SUM(G20:O20)</f>
        <v>1</v>
      </c>
    </row>
    <row r="21" spans="1:16" x14ac:dyDescent="0.3">
      <c r="A21" t="s">
        <v>22</v>
      </c>
      <c r="B21" t="s">
        <v>3</v>
      </c>
      <c r="C21" s="1" t="str">
        <f t="shared" si="1"/>
        <v>bending</v>
      </c>
      <c r="D21" s="1">
        <f t="shared" si="2"/>
        <v>1</v>
      </c>
      <c r="G21" s="22">
        <f t="shared" si="3"/>
        <v>1</v>
      </c>
      <c r="H21" s="23">
        <f t="shared" si="3"/>
        <v>0</v>
      </c>
      <c r="I21" s="24">
        <f t="shared" si="3"/>
        <v>0</v>
      </c>
      <c r="J21" s="25">
        <f t="shared" si="3"/>
        <v>0</v>
      </c>
      <c r="K21" s="23">
        <f t="shared" si="3"/>
        <v>0</v>
      </c>
      <c r="L21" s="26">
        <f t="shared" si="3"/>
        <v>0</v>
      </c>
      <c r="M21" s="22">
        <f t="shared" si="3"/>
        <v>0</v>
      </c>
      <c r="N21" s="23">
        <f t="shared" si="3"/>
        <v>0</v>
      </c>
      <c r="O21" s="24">
        <f t="shared" si="3"/>
        <v>0</v>
      </c>
      <c r="P21" s="27">
        <f>SUM(G21:O21)</f>
        <v>1</v>
      </c>
    </row>
    <row r="22" spans="1:16" x14ac:dyDescent="0.3">
      <c r="A22" t="s">
        <v>23</v>
      </c>
      <c r="B22" t="s">
        <v>3</v>
      </c>
      <c r="C22" s="1" t="str">
        <f t="shared" si="1"/>
        <v>bending</v>
      </c>
      <c r="D22" s="1">
        <f t="shared" si="2"/>
        <v>1</v>
      </c>
      <c r="G22" s="22">
        <f t="shared" si="3"/>
        <v>1</v>
      </c>
      <c r="H22" s="23">
        <f t="shared" si="3"/>
        <v>0</v>
      </c>
      <c r="I22" s="24">
        <f t="shared" si="3"/>
        <v>0</v>
      </c>
      <c r="J22" s="25">
        <f t="shared" si="3"/>
        <v>0</v>
      </c>
      <c r="K22" s="23">
        <f t="shared" si="3"/>
        <v>0</v>
      </c>
      <c r="L22" s="26">
        <f t="shared" si="3"/>
        <v>0</v>
      </c>
      <c r="M22" s="22">
        <f t="shared" si="3"/>
        <v>0</v>
      </c>
      <c r="N22" s="23">
        <f t="shared" si="3"/>
        <v>0</v>
      </c>
      <c r="O22" s="24">
        <f t="shared" si="3"/>
        <v>0</v>
      </c>
      <c r="P22" s="27">
        <f>SUM(G22:O22)</f>
        <v>1</v>
      </c>
    </row>
    <row r="23" spans="1:16" x14ac:dyDescent="0.3">
      <c r="A23" t="s">
        <v>24</v>
      </c>
      <c r="B23" t="s">
        <v>3</v>
      </c>
      <c r="C23" s="1" t="str">
        <f t="shared" si="1"/>
        <v>bending</v>
      </c>
      <c r="D23" s="1">
        <f t="shared" si="2"/>
        <v>1</v>
      </c>
      <c r="G23" s="22">
        <f t="shared" si="3"/>
        <v>1</v>
      </c>
      <c r="H23" s="23">
        <f t="shared" si="3"/>
        <v>0</v>
      </c>
      <c r="I23" s="24">
        <f t="shared" si="3"/>
        <v>0</v>
      </c>
      <c r="J23" s="25">
        <f t="shared" si="3"/>
        <v>0</v>
      </c>
      <c r="K23" s="23">
        <f t="shared" si="3"/>
        <v>0</v>
      </c>
      <c r="L23" s="26">
        <f t="shared" si="3"/>
        <v>0</v>
      </c>
      <c r="M23" s="22">
        <f t="shared" si="3"/>
        <v>0</v>
      </c>
      <c r="N23" s="23">
        <f t="shared" si="3"/>
        <v>0</v>
      </c>
      <c r="O23" s="24">
        <f t="shared" si="3"/>
        <v>0</v>
      </c>
      <c r="P23" s="27">
        <f>SUM(G23:O23)</f>
        <v>1</v>
      </c>
    </row>
    <row r="24" spans="1:16" x14ac:dyDescent="0.3">
      <c r="A24" t="s">
        <v>25</v>
      </c>
      <c r="B24" t="s">
        <v>3</v>
      </c>
      <c r="C24" s="1" t="str">
        <f t="shared" si="1"/>
        <v>bending</v>
      </c>
      <c r="D24" s="1">
        <f t="shared" si="2"/>
        <v>1</v>
      </c>
      <c r="G24" s="22">
        <f t="shared" si="3"/>
        <v>1</v>
      </c>
      <c r="H24" s="23">
        <f t="shared" si="3"/>
        <v>0</v>
      </c>
      <c r="I24" s="24">
        <f t="shared" si="3"/>
        <v>0</v>
      </c>
      <c r="J24" s="25">
        <f t="shared" si="3"/>
        <v>0</v>
      </c>
      <c r="K24" s="23">
        <f t="shared" si="3"/>
        <v>0</v>
      </c>
      <c r="L24" s="26">
        <f t="shared" si="3"/>
        <v>0</v>
      </c>
      <c r="M24" s="22">
        <f t="shared" si="3"/>
        <v>0</v>
      </c>
      <c r="N24" s="23">
        <f t="shared" si="3"/>
        <v>0</v>
      </c>
      <c r="O24" s="24">
        <f t="shared" si="3"/>
        <v>0</v>
      </c>
      <c r="P24" s="27">
        <f>SUM(G24:O24)</f>
        <v>1</v>
      </c>
    </row>
    <row r="25" spans="1:16" x14ac:dyDescent="0.3">
      <c r="A25" t="s">
        <v>26</v>
      </c>
      <c r="B25" t="s">
        <v>3</v>
      </c>
      <c r="C25" s="1" t="str">
        <f t="shared" si="1"/>
        <v>bending</v>
      </c>
      <c r="D25" s="1">
        <f t="shared" si="2"/>
        <v>1</v>
      </c>
      <c r="G25" s="22">
        <f t="shared" si="3"/>
        <v>1</v>
      </c>
      <c r="H25" s="23">
        <f t="shared" si="3"/>
        <v>0</v>
      </c>
      <c r="I25" s="24">
        <f t="shared" si="3"/>
        <v>0</v>
      </c>
      <c r="J25" s="25">
        <f t="shared" si="3"/>
        <v>0</v>
      </c>
      <c r="K25" s="23">
        <f t="shared" si="3"/>
        <v>0</v>
      </c>
      <c r="L25" s="26">
        <f t="shared" si="3"/>
        <v>0</v>
      </c>
      <c r="M25" s="22">
        <f t="shared" si="3"/>
        <v>0</v>
      </c>
      <c r="N25" s="23">
        <f t="shared" si="3"/>
        <v>0</v>
      </c>
      <c r="O25" s="24">
        <f t="shared" si="3"/>
        <v>0</v>
      </c>
      <c r="P25" s="27">
        <f>SUM(G25:O25)</f>
        <v>1</v>
      </c>
    </row>
    <row r="26" spans="1:16" x14ac:dyDescent="0.3">
      <c r="A26" t="s">
        <v>27</v>
      </c>
      <c r="B26" t="s">
        <v>3</v>
      </c>
      <c r="C26" s="1" t="str">
        <f t="shared" si="1"/>
        <v>bending</v>
      </c>
      <c r="D26" s="1">
        <f t="shared" si="2"/>
        <v>1</v>
      </c>
      <c r="G26" s="22">
        <f t="shared" si="3"/>
        <v>1</v>
      </c>
      <c r="H26" s="23">
        <f t="shared" si="3"/>
        <v>0</v>
      </c>
      <c r="I26" s="24">
        <f t="shared" si="3"/>
        <v>0</v>
      </c>
      <c r="J26" s="25">
        <f t="shared" si="3"/>
        <v>0</v>
      </c>
      <c r="K26" s="23">
        <f t="shared" si="3"/>
        <v>0</v>
      </c>
      <c r="L26" s="26">
        <f t="shared" si="3"/>
        <v>0</v>
      </c>
      <c r="M26" s="22">
        <f t="shared" si="3"/>
        <v>0</v>
      </c>
      <c r="N26" s="23">
        <f t="shared" si="3"/>
        <v>0</v>
      </c>
      <c r="O26" s="24">
        <f t="shared" si="3"/>
        <v>0</v>
      </c>
      <c r="P26" s="27">
        <f>SUM(G26:O26)</f>
        <v>1</v>
      </c>
    </row>
    <row r="27" spans="1:16" x14ac:dyDescent="0.3">
      <c r="A27" t="s">
        <v>28</v>
      </c>
      <c r="B27" t="s">
        <v>3</v>
      </c>
      <c r="C27" s="1" t="str">
        <f t="shared" si="1"/>
        <v>bending</v>
      </c>
      <c r="D27" s="1">
        <f t="shared" si="2"/>
        <v>1</v>
      </c>
      <c r="G27" s="22">
        <f t="shared" si="3"/>
        <v>1</v>
      </c>
      <c r="H27" s="23">
        <f t="shared" si="3"/>
        <v>0</v>
      </c>
      <c r="I27" s="24">
        <f t="shared" si="3"/>
        <v>0</v>
      </c>
      <c r="J27" s="25">
        <f t="shared" si="3"/>
        <v>0</v>
      </c>
      <c r="K27" s="23">
        <f t="shared" si="3"/>
        <v>0</v>
      </c>
      <c r="L27" s="26">
        <f t="shared" si="3"/>
        <v>0</v>
      </c>
      <c r="M27" s="22">
        <f t="shared" si="3"/>
        <v>0</v>
      </c>
      <c r="N27" s="23">
        <f t="shared" si="3"/>
        <v>0</v>
      </c>
      <c r="O27" s="24">
        <f t="shared" si="3"/>
        <v>0</v>
      </c>
      <c r="P27" s="27">
        <f>SUM(G27:O27)</f>
        <v>1</v>
      </c>
    </row>
    <row r="28" spans="1:16" x14ac:dyDescent="0.3">
      <c r="A28" t="s">
        <v>29</v>
      </c>
      <c r="B28" t="s">
        <v>3</v>
      </c>
      <c r="C28" s="1" t="str">
        <f t="shared" si="1"/>
        <v>bending</v>
      </c>
      <c r="D28" s="1">
        <f t="shared" si="2"/>
        <v>1</v>
      </c>
      <c r="G28" s="22">
        <f t="shared" si="3"/>
        <v>1</v>
      </c>
      <c r="H28" s="23">
        <f t="shared" si="3"/>
        <v>0</v>
      </c>
      <c r="I28" s="24">
        <f t="shared" si="3"/>
        <v>0</v>
      </c>
      <c r="J28" s="25">
        <f t="shared" si="3"/>
        <v>0</v>
      </c>
      <c r="K28" s="23">
        <f t="shared" si="3"/>
        <v>0</v>
      </c>
      <c r="L28" s="26">
        <f t="shared" si="3"/>
        <v>0</v>
      </c>
      <c r="M28" s="22">
        <f t="shared" si="3"/>
        <v>0</v>
      </c>
      <c r="N28" s="23">
        <f t="shared" si="3"/>
        <v>0</v>
      </c>
      <c r="O28" s="24">
        <f t="shared" si="3"/>
        <v>0</v>
      </c>
      <c r="P28" s="27">
        <f>SUM(G28:O28)</f>
        <v>1</v>
      </c>
    </row>
    <row r="29" spans="1:16" x14ac:dyDescent="0.3">
      <c r="A29" t="s">
        <v>30</v>
      </c>
      <c r="B29" t="s">
        <v>3</v>
      </c>
      <c r="C29" s="1" t="str">
        <f t="shared" si="1"/>
        <v>bending</v>
      </c>
      <c r="D29" s="1">
        <f t="shared" si="2"/>
        <v>1</v>
      </c>
      <c r="G29" s="22">
        <f t="shared" si="3"/>
        <v>1</v>
      </c>
      <c r="H29" s="23">
        <f t="shared" si="3"/>
        <v>0</v>
      </c>
      <c r="I29" s="24">
        <f t="shared" si="3"/>
        <v>0</v>
      </c>
      <c r="J29" s="25">
        <f t="shared" si="3"/>
        <v>0</v>
      </c>
      <c r="K29" s="23">
        <f t="shared" si="3"/>
        <v>0</v>
      </c>
      <c r="L29" s="26">
        <f t="shared" si="3"/>
        <v>0</v>
      </c>
      <c r="M29" s="22">
        <f t="shared" si="3"/>
        <v>0</v>
      </c>
      <c r="N29" s="23">
        <f t="shared" si="3"/>
        <v>0</v>
      </c>
      <c r="O29" s="24">
        <f t="shared" si="3"/>
        <v>0</v>
      </c>
      <c r="P29" s="27">
        <f>SUM(G29:O29)</f>
        <v>1</v>
      </c>
    </row>
    <row r="30" spans="1:16" x14ac:dyDescent="0.3">
      <c r="A30" t="s">
        <v>31</v>
      </c>
      <c r="B30" t="s">
        <v>3</v>
      </c>
      <c r="C30" s="1" t="str">
        <f t="shared" si="1"/>
        <v>bending</v>
      </c>
      <c r="D30" s="1">
        <f t="shared" si="2"/>
        <v>1</v>
      </c>
      <c r="G30" s="22">
        <f t="shared" si="3"/>
        <v>1</v>
      </c>
      <c r="H30" s="23">
        <f t="shared" si="3"/>
        <v>0</v>
      </c>
      <c r="I30" s="24">
        <f t="shared" si="3"/>
        <v>0</v>
      </c>
      <c r="J30" s="25">
        <f t="shared" si="3"/>
        <v>0</v>
      </c>
      <c r="K30" s="23">
        <f t="shared" si="3"/>
        <v>0</v>
      </c>
      <c r="L30" s="26">
        <f t="shared" si="3"/>
        <v>0</v>
      </c>
      <c r="M30" s="22">
        <f t="shared" si="3"/>
        <v>0</v>
      </c>
      <c r="N30" s="23">
        <f t="shared" si="3"/>
        <v>0</v>
      </c>
      <c r="O30" s="24">
        <f t="shared" si="3"/>
        <v>0</v>
      </c>
      <c r="P30" s="27">
        <f>SUM(G30:O30)</f>
        <v>1</v>
      </c>
    </row>
    <row r="31" spans="1:16" x14ac:dyDescent="0.3">
      <c r="A31" t="s">
        <v>32</v>
      </c>
      <c r="B31" t="s">
        <v>3</v>
      </c>
      <c r="C31" s="1" t="str">
        <f t="shared" si="1"/>
        <v>bending</v>
      </c>
      <c r="D31" s="1">
        <f t="shared" si="2"/>
        <v>1</v>
      </c>
      <c r="G31" s="22">
        <f t="shared" si="3"/>
        <v>1</v>
      </c>
      <c r="H31" s="23">
        <f t="shared" si="3"/>
        <v>0</v>
      </c>
      <c r="I31" s="24">
        <f t="shared" si="3"/>
        <v>0</v>
      </c>
      <c r="J31" s="25">
        <f t="shared" si="3"/>
        <v>0</v>
      </c>
      <c r="K31" s="23">
        <f t="shared" si="3"/>
        <v>0</v>
      </c>
      <c r="L31" s="26">
        <f t="shared" si="3"/>
        <v>0</v>
      </c>
      <c r="M31" s="22">
        <f t="shared" si="3"/>
        <v>0</v>
      </c>
      <c r="N31" s="23">
        <f t="shared" si="3"/>
        <v>0</v>
      </c>
      <c r="O31" s="24">
        <f t="shared" si="3"/>
        <v>0</v>
      </c>
      <c r="P31" s="27">
        <f>SUM(G31:O31)</f>
        <v>1</v>
      </c>
    </row>
    <row r="32" spans="1:16" x14ac:dyDescent="0.3">
      <c r="A32" t="s">
        <v>33</v>
      </c>
      <c r="B32" t="s">
        <v>3</v>
      </c>
      <c r="C32" s="1" t="str">
        <f t="shared" si="1"/>
        <v>bending</v>
      </c>
      <c r="D32" s="1">
        <f t="shared" si="2"/>
        <v>1</v>
      </c>
      <c r="G32" s="22">
        <f t="shared" si="3"/>
        <v>1</v>
      </c>
      <c r="H32" s="23">
        <f t="shared" si="3"/>
        <v>0</v>
      </c>
      <c r="I32" s="24">
        <f t="shared" si="3"/>
        <v>0</v>
      </c>
      <c r="J32" s="25">
        <f t="shared" si="3"/>
        <v>0</v>
      </c>
      <c r="K32" s="23">
        <f t="shared" si="3"/>
        <v>0</v>
      </c>
      <c r="L32" s="26">
        <f t="shared" si="3"/>
        <v>0</v>
      </c>
      <c r="M32" s="22">
        <f t="shared" si="3"/>
        <v>0</v>
      </c>
      <c r="N32" s="23">
        <f t="shared" si="3"/>
        <v>0</v>
      </c>
      <c r="O32" s="24">
        <f t="shared" si="3"/>
        <v>0</v>
      </c>
      <c r="P32" s="27">
        <f>SUM(G32:O32)</f>
        <v>1</v>
      </c>
    </row>
    <row r="33" spans="1:16" x14ac:dyDescent="0.3">
      <c r="A33" t="s">
        <v>34</v>
      </c>
      <c r="B33" t="s">
        <v>3</v>
      </c>
      <c r="C33" s="1" t="str">
        <f t="shared" si="1"/>
        <v>bending</v>
      </c>
      <c r="D33" s="1">
        <f t="shared" si="2"/>
        <v>1</v>
      </c>
      <c r="G33" s="22">
        <f t="shared" si="3"/>
        <v>1</v>
      </c>
      <c r="H33" s="23">
        <f t="shared" si="3"/>
        <v>0</v>
      </c>
      <c r="I33" s="24">
        <f t="shared" si="3"/>
        <v>0</v>
      </c>
      <c r="J33" s="25">
        <f t="shared" si="3"/>
        <v>0</v>
      </c>
      <c r="K33" s="23">
        <f t="shared" si="3"/>
        <v>0</v>
      </c>
      <c r="L33" s="26">
        <f t="shared" si="3"/>
        <v>0</v>
      </c>
      <c r="M33" s="22">
        <f t="shared" si="3"/>
        <v>0</v>
      </c>
      <c r="N33" s="23">
        <f t="shared" si="3"/>
        <v>0</v>
      </c>
      <c r="O33" s="24">
        <f t="shared" si="3"/>
        <v>0</v>
      </c>
      <c r="P33" s="27">
        <f>SUM(G33:O33)</f>
        <v>1</v>
      </c>
    </row>
    <row r="34" spans="1:16" x14ac:dyDescent="0.3">
      <c r="A34" t="s">
        <v>35</v>
      </c>
      <c r="B34" t="s">
        <v>3</v>
      </c>
      <c r="C34" s="1" t="str">
        <f t="shared" si="1"/>
        <v>bending</v>
      </c>
      <c r="D34" s="1">
        <f t="shared" si="2"/>
        <v>1</v>
      </c>
      <c r="G34" s="22">
        <f t="shared" si="3"/>
        <v>1</v>
      </c>
      <c r="H34" s="23">
        <f t="shared" si="3"/>
        <v>0</v>
      </c>
      <c r="I34" s="24">
        <f t="shared" si="3"/>
        <v>0</v>
      </c>
      <c r="J34" s="25">
        <f t="shared" si="3"/>
        <v>0</v>
      </c>
      <c r="K34" s="23">
        <f t="shared" si="3"/>
        <v>0</v>
      </c>
      <c r="L34" s="26">
        <f t="shared" si="3"/>
        <v>0</v>
      </c>
      <c r="M34" s="22">
        <f t="shared" si="3"/>
        <v>0</v>
      </c>
      <c r="N34" s="23">
        <f t="shared" si="3"/>
        <v>0</v>
      </c>
      <c r="O34" s="24">
        <f t="shared" si="3"/>
        <v>0</v>
      </c>
      <c r="P34" s="27">
        <f>SUM(G34:O34)</f>
        <v>1</v>
      </c>
    </row>
    <row r="35" spans="1:16" x14ac:dyDescent="0.3">
      <c r="A35" t="s">
        <v>36</v>
      </c>
      <c r="B35" t="s">
        <v>3</v>
      </c>
      <c r="C35" s="1" t="str">
        <f t="shared" si="1"/>
        <v>bending</v>
      </c>
      <c r="D35" s="1">
        <f t="shared" si="2"/>
        <v>1</v>
      </c>
      <c r="G35" s="22">
        <f t="shared" si="3"/>
        <v>1</v>
      </c>
      <c r="H35" s="23">
        <f t="shared" si="3"/>
        <v>0</v>
      </c>
      <c r="I35" s="24">
        <f t="shared" si="3"/>
        <v>0</v>
      </c>
      <c r="J35" s="25">
        <f t="shared" si="3"/>
        <v>0</v>
      </c>
      <c r="K35" s="23">
        <f t="shared" si="3"/>
        <v>0</v>
      </c>
      <c r="L35" s="26">
        <f t="shared" si="3"/>
        <v>0</v>
      </c>
      <c r="M35" s="22">
        <f t="shared" si="3"/>
        <v>0</v>
      </c>
      <c r="N35" s="23">
        <f t="shared" si="3"/>
        <v>0</v>
      </c>
      <c r="O35" s="24">
        <f t="shared" si="3"/>
        <v>0</v>
      </c>
      <c r="P35" s="27">
        <f>SUM(G35:O35)</f>
        <v>1</v>
      </c>
    </row>
    <row r="36" spans="1:16" x14ac:dyDescent="0.3">
      <c r="A36" t="s">
        <v>37</v>
      </c>
      <c r="B36" t="s">
        <v>11</v>
      </c>
      <c r="C36" s="1" t="str">
        <f t="shared" si="1"/>
        <v>burring</v>
      </c>
      <c r="D36" s="1">
        <f t="shared" si="2"/>
        <v>1</v>
      </c>
      <c r="G36" s="22">
        <f t="shared" si="3"/>
        <v>0</v>
      </c>
      <c r="H36" s="23">
        <f t="shared" si="3"/>
        <v>0</v>
      </c>
      <c r="I36" s="24">
        <f t="shared" si="3"/>
        <v>0</v>
      </c>
      <c r="J36" s="25">
        <f t="shared" si="3"/>
        <v>1</v>
      </c>
      <c r="K36" s="23">
        <f t="shared" si="3"/>
        <v>0</v>
      </c>
      <c r="L36" s="26">
        <f t="shared" si="3"/>
        <v>0</v>
      </c>
      <c r="M36" s="22">
        <f t="shared" si="3"/>
        <v>0</v>
      </c>
      <c r="N36" s="23">
        <f t="shared" si="3"/>
        <v>0</v>
      </c>
      <c r="O36" s="24">
        <f t="shared" si="3"/>
        <v>0</v>
      </c>
      <c r="P36" s="27">
        <f>SUM(G36:O36)</f>
        <v>1</v>
      </c>
    </row>
    <row r="37" spans="1:16" x14ac:dyDescent="0.3">
      <c r="A37" t="s">
        <v>38</v>
      </c>
      <c r="B37" t="s">
        <v>11</v>
      </c>
      <c r="C37" s="1" t="str">
        <f t="shared" si="1"/>
        <v>burring</v>
      </c>
      <c r="D37" s="1">
        <f t="shared" si="2"/>
        <v>1</v>
      </c>
      <c r="G37" s="22">
        <f t="shared" si="3"/>
        <v>0</v>
      </c>
      <c r="H37" s="23">
        <f t="shared" si="3"/>
        <v>0</v>
      </c>
      <c r="I37" s="24">
        <f t="shared" si="3"/>
        <v>0</v>
      </c>
      <c r="J37" s="25">
        <f t="shared" si="3"/>
        <v>1</v>
      </c>
      <c r="K37" s="23">
        <f t="shared" si="3"/>
        <v>0</v>
      </c>
      <c r="L37" s="26">
        <f t="shared" si="3"/>
        <v>0</v>
      </c>
      <c r="M37" s="22">
        <f t="shared" si="3"/>
        <v>0</v>
      </c>
      <c r="N37" s="23">
        <f t="shared" si="3"/>
        <v>0</v>
      </c>
      <c r="O37" s="24">
        <f t="shared" si="3"/>
        <v>0</v>
      </c>
      <c r="P37" s="27">
        <f>SUM(G37:O37)</f>
        <v>1</v>
      </c>
    </row>
    <row r="38" spans="1:16" x14ac:dyDescent="0.3">
      <c r="A38" t="s">
        <v>39</v>
      </c>
      <c r="B38" t="s">
        <v>11</v>
      </c>
      <c r="C38" s="1" t="str">
        <f t="shared" si="1"/>
        <v>burring</v>
      </c>
      <c r="D38" s="1">
        <f t="shared" si="2"/>
        <v>1</v>
      </c>
      <c r="G38" s="22">
        <f t="shared" si="3"/>
        <v>0</v>
      </c>
      <c r="H38" s="23">
        <f t="shared" si="3"/>
        <v>0</v>
      </c>
      <c r="I38" s="24">
        <f t="shared" si="3"/>
        <v>0</v>
      </c>
      <c r="J38" s="25">
        <f t="shared" si="3"/>
        <v>1</v>
      </c>
      <c r="K38" s="23">
        <f t="shared" si="3"/>
        <v>0</v>
      </c>
      <c r="L38" s="26">
        <f t="shared" si="3"/>
        <v>0</v>
      </c>
      <c r="M38" s="22">
        <f t="shared" si="3"/>
        <v>0</v>
      </c>
      <c r="N38" s="23">
        <f t="shared" si="3"/>
        <v>0</v>
      </c>
      <c r="O38" s="24">
        <f t="shared" si="3"/>
        <v>0</v>
      </c>
      <c r="P38" s="27">
        <f>SUM(G38:O38)</f>
        <v>1</v>
      </c>
    </row>
    <row r="39" spans="1:16" x14ac:dyDescent="0.3">
      <c r="A39" t="s">
        <v>40</v>
      </c>
      <c r="B39" t="s">
        <v>11</v>
      </c>
      <c r="C39" s="1" t="str">
        <f t="shared" si="1"/>
        <v>burring</v>
      </c>
      <c r="D39" s="1">
        <f t="shared" si="2"/>
        <v>1</v>
      </c>
      <c r="G39" s="22">
        <f t="shared" si="3"/>
        <v>0</v>
      </c>
      <c r="H39" s="23">
        <f t="shared" si="3"/>
        <v>0</v>
      </c>
      <c r="I39" s="24">
        <f t="shared" si="3"/>
        <v>0</v>
      </c>
      <c r="J39" s="25">
        <f t="shared" si="3"/>
        <v>1</v>
      </c>
      <c r="K39" s="23">
        <f t="shared" si="3"/>
        <v>0</v>
      </c>
      <c r="L39" s="26">
        <f t="shared" si="3"/>
        <v>0</v>
      </c>
      <c r="M39" s="22">
        <f t="shared" si="3"/>
        <v>0</v>
      </c>
      <c r="N39" s="23">
        <f t="shared" si="3"/>
        <v>0</v>
      </c>
      <c r="O39" s="24">
        <f t="shared" si="3"/>
        <v>0</v>
      </c>
      <c r="P39" s="27">
        <f>SUM(G39:O39)</f>
        <v>1</v>
      </c>
    </row>
    <row r="40" spans="1:16" x14ac:dyDescent="0.3">
      <c r="A40" t="s">
        <v>41</v>
      </c>
      <c r="B40" t="s">
        <v>11</v>
      </c>
      <c r="C40" s="1" t="str">
        <f t="shared" si="1"/>
        <v>burring</v>
      </c>
      <c r="D40" s="1">
        <f t="shared" si="2"/>
        <v>1</v>
      </c>
      <c r="G40" s="22">
        <f t="shared" si="3"/>
        <v>0</v>
      </c>
      <c r="H40" s="23">
        <f t="shared" si="3"/>
        <v>0</v>
      </c>
      <c r="I40" s="24">
        <f t="shared" si="3"/>
        <v>0</v>
      </c>
      <c r="J40" s="25">
        <f t="shared" si="3"/>
        <v>1</v>
      </c>
      <c r="K40" s="23">
        <f t="shared" si="3"/>
        <v>0</v>
      </c>
      <c r="L40" s="26">
        <f t="shared" si="3"/>
        <v>0</v>
      </c>
      <c r="M40" s="22">
        <f t="shared" si="3"/>
        <v>0</v>
      </c>
      <c r="N40" s="23">
        <f t="shared" si="3"/>
        <v>0</v>
      </c>
      <c r="O40" s="24">
        <f t="shared" si="3"/>
        <v>0</v>
      </c>
      <c r="P40" s="27">
        <f>SUM(G40:O40)</f>
        <v>1</v>
      </c>
    </row>
    <row r="41" spans="1:16" x14ac:dyDescent="0.3">
      <c r="A41" t="s">
        <v>42</v>
      </c>
      <c r="B41" t="s">
        <v>11</v>
      </c>
      <c r="C41" s="1" t="str">
        <f t="shared" si="1"/>
        <v>burring</v>
      </c>
      <c r="D41" s="1">
        <f t="shared" si="2"/>
        <v>1</v>
      </c>
      <c r="G41" s="22">
        <f t="shared" si="3"/>
        <v>0</v>
      </c>
      <c r="H41" s="23">
        <f t="shared" si="3"/>
        <v>0</v>
      </c>
      <c r="I41" s="24">
        <f t="shared" si="3"/>
        <v>0</v>
      </c>
      <c r="J41" s="25">
        <f t="shared" si="3"/>
        <v>1</v>
      </c>
      <c r="K41" s="23">
        <f t="shared" si="3"/>
        <v>0</v>
      </c>
      <c r="L41" s="26">
        <f t="shared" si="3"/>
        <v>0</v>
      </c>
      <c r="M41" s="22">
        <f t="shared" si="3"/>
        <v>0</v>
      </c>
      <c r="N41" s="23">
        <f t="shared" si="3"/>
        <v>0</v>
      </c>
      <c r="O41" s="24">
        <f t="shared" si="3"/>
        <v>0</v>
      </c>
      <c r="P41" s="27">
        <f>SUM(G41:O41)</f>
        <v>1</v>
      </c>
    </row>
    <row r="42" spans="1:16" x14ac:dyDescent="0.3">
      <c r="A42" t="s">
        <v>43</v>
      </c>
      <c r="B42" t="s">
        <v>11</v>
      </c>
      <c r="C42" s="1" t="str">
        <f t="shared" si="1"/>
        <v>burring</v>
      </c>
      <c r="D42" s="1">
        <f t="shared" si="2"/>
        <v>1</v>
      </c>
      <c r="G42" s="22">
        <f t="shared" si="3"/>
        <v>0</v>
      </c>
      <c r="H42" s="23">
        <f t="shared" si="3"/>
        <v>0</v>
      </c>
      <c r="I42" s="24">
        <f t="shared" si="3"/>
        <v>0</v>
      </c>
      <c r="J42" s="25">
        <f t="shared" si="3"/>
        <v>1</v>
      </c>
      <c r="K42" s="23">
        <f t="shared" si="3"/>
        <v>0</v>
      </c>
      <c r="L42" s="26">
        <f t="shared" si="3"/>
        <v>0</v>
      </c>
      <c r="M42" s="22">
        <f t="shared" si="3"/>
        <v>0</v>
      </c>
      <c r="N42" s="23">
        <f t="shared" si="3"/>
        <v>0</v>
      </c>
      <c r="O42" s="24">
        <f t="shared" si="3"/>
        <v>0</v>
      </c>
      <c r="P42" s="27">
        <f>SUM(G42:O42)</f>
        <v>1</v>
      </c>
    </row>
    <row r="43" spans="1:16" x14ac:dyDescent="0.3">
      <c r="A43" t="s">
        <v>44</v>
      </c>
      <c r="B43" t="s">
        <v>11</v>
      </c>
      <c r="C43" s="1" t="str">
        <f t="shared" si="1"/>
        <v>burring</v>
      </c>
      <c r="D43" s="1">
        <f t="shared" si="2"/>
        <v>1</v>
      </c>
      <c r="G43" s="22">
        <f t="shared" si="3"/>
        <v>0</v>
      </c>
      <c r="H43" s="23">
        <f t="shared" si="3"/>
        <v>0</v>
      </c>
      <c r="I43" s="24">
        <f t="shared" si="3"/>
        <v>0</v>
      </c>
      <c r="J43" s="25">
        <f t="shared" si="3"/>
        <v>1</v>
      </c>
      <c r="K43" s="23">
        <f t="shared" si="3"/>
        <v>0</v>
      </c>
      <c r="L43" s="26">
        <f t="shared" si="3"/>
        <v>0</v>
      </c>
      <c r="M43" s="22">
        <f t="shared" si="3"/>
        <v>0</v>
      </c>
      <c r="N43" s="23">
        <f t="shared" si="3"/>
        <v>0</v>
      </c>
      <c r="O43" s="24">
        <f t="shared" si="3"/>
        <v>0</v>
      </c>
      <c r="P43" s="27">
        <f>SUM(G43:O43)</f>
        <v>1</v>
      </c>
    </row>
    <row r="44" spans="1:16" x14ac:dyDescent="0.3">
      <c r="A44" t="s">
        <v>45</v>
      </c>
      <c r="B44" t="s">
        <v>11</v>
      </c>
      <c r="C44" s="1" t="str">
        <f t="shared" si="1"/>
        <v>burring</v>
      </c>
      <c r="D44" s="1">
        <f t="shared" si="2"/>
        <v>1</v>
      </c>
      <c r="G44" s="22">
        <f t="shared" si="3"/>
        <v>0</v>
      </c>
      <c r="H44" s="23">
        <f t="shared" si="3"/>
        <v>0</v>
      </c>
      <c r="I44" s="24">
        <f t="shared" si="3"/>
        <v>0</v>
      </c>
      <c r="J44" s="25">
        <f t="shared" si="3"/>
        <v>1</v>
      </c>
      <c r="K44" s="23">
        <f t="shared" si="3"/>
        <v>0</v>
      </c>
      <c r="L44" s="26">
        <f t="shared" si="3"/>
        <v>0</v>
      </c>
      <c r="M44" s="22">
        <f t="shared" si="3"/>
        <v>0</v>
      </c>
      <c r="N44" s="23">
        <f t="shared" si="3"/>
        <v>0</v>
      </c>
      <c r="O44" s="24">
        <f t="shared" si="3"/>
        <v>0</v>
      </c>
      <c r="P44" s="27">
        <f>SUM(G44:O44)</f>
        <v>1</v>
      </c>
    </row>
    <row r="45" spans="1:16" x14ac:dyDescent="0.3">
      <c r="A45" t="s">
        <v>46</v>
      </c>
      <c r="B45" t="s">
        <v>11</v>
      </c>
      <c r="C45" s="1" t="str">
        <f t="shared" si="1"/>
        <v>burring</v>
      </c>
      <c r="D45" s="1">
        <f t="shared" si="2"/>
        <v>1</v>
      </c>
      <c r="G45" s="22">
        <f t="shared" si="3"/>
        <v>0</v>
      </c>
      <c r="H45" s="23">
        <f t="shared" si="3"/>
        <v>0</v>
      </c>
      <c r="I45" s="24">
        <f t="shared" si="3"/>
        <v>0</v>
      </c>
      <c r="J45" s="25">
        <f t="shared" si="3"/>
        <v>1</v>
      </c>
      <c r="K45" s="23">
        <f t="shared" si="3"/>
        <v>0</v>
      </c>
      <c r="L45" s="26">
        <f t="shared" si="3"/>
        <v>0</v>
      </c>
      <c r="M45" s="22">
        <f t="shared" ref="H45:P77" si="4">IF(M$1=$C45, IF($B45=M$2, 1, 0), 0)</f>
        <v>0</v>
      </c>
      <c r="N45" s="23">
        <f t="shared" si="4"/>
        <v>0</v>
      </c>
      <c r="O45" s="24">
        <f t="shared" si="4"/>
        <v>0</v>
      </c>
      <c r="P45" s="27">
        <f>SUM(G45:O45)</f>
        <v>1</v>
      </c>
    </row>
    <row r="46" spans="1:16" x14ac:dyDescent="0.3">
      <c r="A46" t="s">
        <v>47</v>
      </c>
      <c r="B46" t="s">
        <v>11</v>
      </c>
      <c r="C46" s="1" t="str">
        <f t="shared" si="1"/>
        <v>burring</v>
      </c>
      <c r="D46" s="1">
        <f t="shared" si="2"/>
        <v>1</v>
      </c>
      <c r="G46" s="22">
        <f t="shared" ref="G46:G109" si="5">IF(G$1=$C46, IF($B46=G$2, 1, 0), 0)</f>
        <v>0</v>
      </c>
      <c r="H46" s="23">
        <f t="shared" si="4"/>
        <v>0</v>
      </c>
      <c r="I46" s="24">
        <f t="shared" si="4"/>
        <v>0</v>
      </c>
      <c r="J46" s="25">
        <f t="shared" si="4"/>
        <v>1</v>
      </c>
      <c r="K46" s="23">
        <f t="shared" si="4"/>
        <v>0</v>
      </c>
      <c r="L46" s="26">
        <f t="shared" si="4"/>
        <v>0</v>
      </c>
      <c r="M46" s="22">
        <f t="shared" si="4"/>
        <v>0</v>
      </c>
      <c r="N46" s="23">
        <f t="shared" si="4"/>
        <v>0</v>
      </c>
      <c r="O46" s="24">
        <f t="shared" si="4"/>
        <v>0</v>
      </c>
      <c r="P46" s="27">
        <f>SUM(G46:O46)</f>
        <v>1</v>
      </c>
    </row>
    <row r="47" spans="1:16" x14ac:dyDescent="0.3">
      <c r="A47" t="s">
        <v>48</v>
      </c>
      <c r="B47" t="s">
        <v>11</v>
      </c>
      <c r="C47" s="1" t="str">
        <f t="shared" si="1"/>
        <v>burring</v>
      </c>
      <c r="D47" s="1">
        <f t="shared" si="2"/>
        <v>1</v>
      </c>
      <c r="G47" s="22">
        <f t="shared" si="5"/>
        <v>0</v>
      </c>
      <c r="H47" s="23">
        <f t="shared" si="4"/>
        <v>0</v>
      </c>
      <c r="I47" s="24">
        <f t="shared" si="4"/>
        <v>0</v>
      </c>
      <c r="J47" s="25">
        <f t="shared" si="4"/>
        <v>1</v>
      </c>
      <c r="K47" s="23">
        <f t="shared" si="4"/>
        <v>0</v>
      </c>
      <c r="L47" s="26">
        <f t="shared" si="4"/>
        <v>0</v>
      </c>
      <c r="M47" s="22">
        <f t="shared" si="4"/>
        <v>0</v>
      </c>
      <c r="N47" s="23">
        <f t="shared" si="4"/>
        <v>0</v>
      </c>
      <c r="O47" s="24">
        <f t="shared" si="4"/>
        <v>0</v>
      </c>
      <c r="P47" s="27">
        <f>SUM(G47:O47)</f>
        <v>1</v>
      </c>
    </row>
    <row r="48" spans="1:16" x14ac:dyDescent="0.3">
      <c r="A48" t="s">
        <v>49</v>
      </c>
      <c r="B48" t="s">
        <v>11</v>
      </c>
      <c r="C48" s="1" t="str">
        <f t="shared" si="1"/>
        <v>burring</v>
      </c>
      <c r="D48" s="1">
        <f t="shared" si="2"/>
        <v>1</v>
      </c>
      <c r="G48" s="22">
        <f t="shared" si="5"/>
        <v>0</v>
      </c>
      <c r="H48" s="23">
        <f t="shared" si="4"/>
        <v>0</v>
      </c>
      <c r="I48" s="24">
        <f t="shared" si="4"/>
        <v>0</v>
      </c>
      <c r="J48" s="25">
        <f t="shared" si="4"/>
        <v>1</v>
      </c>
      <c r="K48" s="23">
        <f t="shared" si="4"/>
        <v>0</v>
      </c>
      <c r="L48" s="26">
        <f t="shared" si="4"/>
        <v>0</v>
      </c>
      <c r="M48" s="22">
        <f t="shared" si="4"/>
        <v>0</v>
      </c>
      <c r="N48" s="23">
        <f t="shared" si="4"/>
        <v>0</v>
      </c>
      <c r="O48" s="24">
        <f t="shared" si="4"/>
        <v>0</v>
      </c>
      <c r="P48" s="27">
        <f>SUM(G48:O48)</f>
        <v>1</v>
      </c>
    </row>
    <row r="49" spans="1:16" x14ac:dyDescent="0.3">
      <c r="A49" t="s">
        <v>50</v>
      </c>
      <c r="B49" t="s">
        <v>11</v>
      </c>
      <c r="C49" s="1" t="str">
        <f t="shared" si="1"/>
        <v>burring</v>
      </c>
      <c r="D49" s="1">
        <f t="shared" si="2"/>
        <v>1</v>
      </c>
      <c r="G49" s="22">
        <f t="shared" si="5"/>
        <v>0</v>
      </c>
      <c r="H49" s="23">
        <f t="shared" si="4"/>
        <v>0</v>
      </c>
      <c r="I49" s="24">
        <f t="shared" si="4"/>
        <v>0</v>
      </c>
      <c r="J49" s="25">
        <f t="shared" si="4"/>
        <v>1</v>
      </c>
      <c r="K49" s="23">
        <f t="shared" si="4"/>
        <v>0</v>
      </c>
      <c r="L49" s="26">
        <f t="shared" si="4"/>
        <v>0</v>
      </c>
      <c r="M49" s="22">
        <f t="shared" si="4"/>
        <v>0</v>
      </c>
      <c r="N49" s="23">
        <f t="shared" si="4"/>
        <v>0</v>
      </c>
      <c r="O49" s="24">
        <f t="shared" si="4"/>
        <v>0</v>
      </c>
      <c r="P49" s="27">
        <f>SUM(G49:O49)</f>
        <v>1</v>
      </c>
    </row>
    <row r="50" spans="1:16" x14ac:dyDescent="0.3">
      <c r="A50" t="s">
        <v>51</v>
      </c>
      <c r="B50" t="s">
        <v>11</v>
      </c>
      <c r="C50" s="1" t="str">
        <f t="shared" si="1"/>
        <v>burring</v>
      </c>
      <c r="D50" s="1">
        <f t="shared" si="2"/>
        <v>1</v>
      </c>
      <c r="G50" s="22">
        <f t="shared" si="5"/>
        <v>0</v>
      </c>
      <c r="H50" s="23">
        <f t="shared" si="4"/>
        <v>0</v>
      </c>
      <c r="I50" s="24">
        <f t="shared" si="4"/>
        <v>0</v>
      </c>
      <c r="J50" s="25">
        <f t="shared" si="4"/>
        <v>1</v>
      </c>
      <c r="K50" s="23">
        <f t="shared" si="4"/>
        <v>0</v>
      </c>
      <c r="L50" s="26">
        <f t="shared" si="4"/>
        <v>0</v>
      </c>
      <c r="M50" s="22">
        <f t="shared" si="4"/>
        <v>0</v>
      </c>
      <c r="N50" s="23">
        <f t="shared" si="4"/>
        <v>0</v>
      </c>
      <c r="O50" s="24">
        <f t="shared" si="4"/>
        <v>0</v>
      </c>
      <c r="P50" s="27">
        <f>SUM(G50:O50)</f>
        <v>1</v>
      </c>
    </row>
    <row r="51" spans="1:16" x14ac:dyDescent="0.3">
      <c r="A51" t="s">
        <v>52</v>
      </c>
      <c r="B51" t="s">
        <v>3</v>
      </c>
      <c r="C51" s="1" t="str">
        <f t="shared" si="1"/>
        <v>bending</v>
      </c>
      <c r="D51" s="1">
        <f t="shared" si="2"/>
        <v>1</v>
      </c>
      <c r="G51" s="22">
        <f t="shared" si="5"/>
        <v>1</v>
      </c>
      <c r="H51" s="23">
        <f t="shared" si="4"/>
        <v>0</v>
      </c>
      <c r="I51" s="24">
        <f t="shared" si="4"/>
        <v>0</v>
      </c>
      <c r="J51" s="25">
        <f t="shared" si="4"/>
        <v>0</v>
      </c>
      <c r="K51" s="23">
        <f t="shared" si="4"/>
        <v>0</v>
      </c>
      <c r="L51" s="26">
        <f t="shared" si="4"/>
        <v>0</v>
      </c>
      <c r="M51" s="22">
        <f t="shared" si="4"/>
        <v>0</v>
      </c>
      <c r="N51" s="23">
        <f t="shared" si="4"/>
        <v>0</v>
      </c>
      <c r="O51" s="24">
        <f t="shared" si="4"/>
        <v>0</v>
      </c>
      <c r="P51" s="27">
        <f>SUM(G51:O51)</f>
        <v>1</v>
      </c>
    </row>
    <row r="52" spans="1:16" x14ac:dyDescent="0.3">
      <c r="A52" t="s">
        <v>53</v>
      </c>
      <c r="B52" t="s">
        <v>3</v>
      </c>
      <c r="C52" s="1" t="str">
        <f t="shared" si="1"/>
        <v>bending</v>
      </c>
      <c r="D52" s="1">
        <f t="shared" si="2"/>
        <v>1</v>
      </c>
      <c r="G52" s="22">
        <f t="shared" si="5"/>
        <v>1</v>
      </c>
      <c r="H52" s="23">
        <f t="shared" si="4"/>
        <v>0</v>
      </c>
      <c r="I52" s="24">
        <f t="shared" si="4"/>
        <v>0</v>
      </c>
      <c r="J52" s="25">
        <f t="shared" si="4"/>
        <v>0</v>
      </c>
      <c r="K52" s="23">
        <f t="shared" si="4"/>
        <v>0</v>
      </c>
      <c r="L52" s="26">
        <f t="shared" si="4"/>
        <v>0</v>
      </c>
      <c r="M52" s="22">
        <f t="shared" si="4"/>
        <v>0</v>
      </c>
      <c r="N52" s="23">
        <f t="shared" si="4"/>
        <v>0</v>
      </c>
      <c r="O52" s="24">
        <f t="shared" si="4"/>
        <v>0</v>
      </c>
      <c r="P52" s="27">
        <f>SUM(G52:O52)</f>
        <v>1</v>
      </c>
    </row>
    <row r="53" spans="1:16" x14ac:dyDescent="0.3">
      <c r="A53" t="s">
        <v>54</v>
      </c>
      <c r="B53" t="s">
        <v>3</v>
      </c>
      <c r="C53" s="1" t="str">
        <f t="shared" si="1"/>
        <v>bending</v>
      </c>
      <c r="D53" s="1">
        <f t="shared" si="2"/>
        <v>1</v>
      </c>
      <c r="G53" s="22">
        <f t="shared" si="5"/>
        <v>1</v>
      </c>
      <c r="H53" s="23">
        <f t="shared" si="4"/>
        <v>0</v>
      </c>
      <c r="I53" s="24">
        <f t="shared" si="4"/>
        <v>0</v>
      </c>
      <c r="J53" s="25">
        <f t="shared" si="4"/>
        <v>0</v>
      </c>
      <c r="K53" s="23">
        <f t="shared" si="4"/>
        <v>0</v>
      </c>
      <c r="L53" s="26">
        <f t="shared" si="4"/>
        <v>0</v>
      </c>
      <c r="M53" s="22">
        <f t="shared" si="4"/>
        <v>0</v>
      </c>
      <c r="N53" s="23">
        <f t="shared" si="4"/>
        <v>0</v>
      </c>
      <c r="O53" s="24">
        <f t="shared" si="4"/>
        <v>0</v>
      </c>
      <c r="P53" s="27">
        <f>SUM(G53:O53)</f>
        <v>1</v>
      </c>
    </row>
    <row r="54" spans="1:16" x14ac:dyDescent="0.3">
      <c r="A54" t="s">
        <v>55</v>
      </c>
      <c r="B54" t="s">
        <v>3</v>
      </c>
      <c r="C54" s="1" t="str">
        <f t="shared" si="1"/>
        <v>bending</v>
      </c>
      <c r="D54" s="1">
        <f t="shared" si="2"/>
        <v>1</v>
      </c>
      <c r="G54" s="22">
        <f t="shared" si="5"/>
        <v>1</v>
      </c>
      <c r="H54" s="23">
        <f t="shared" si="4"/>
        <v>0</v>
      </c>
      <c r="I54" s="24">
        <f t="shared" si="4"/>
        <v>0</v>
      </c>
      <c r="J54" s="25">
        <f t="shared" si="4"/>
        <v>0</v>
      </c>
      <c r="K54" s="23">
        <f t="shared" si="4"/>
        <v>0</v>
      </c>
      <c r="L54" s="26">
        <f t="shared" si="4"/>
        <v>0</v>
      </c>
      <c r="M54" s="22">
        <f t="shared" si="4"/>
        <v>0</v>
      </c>
      <c r="N54" s="23">
        <f t="shared" si="4"/>
        <v>0</v>
      </c>
      <c r="O54" s="24">
        <f t="shared" si="4"/>
        <v>0</v>
      </c>
      <c r="P54" s="27">
        <f>SUM(G54:O54)</f>
        <v>1</v>
      </c>
    </row>
    <row r="55" spans="1:16" x14ac:dyDescent="0.3">
      <c r="A55" t="s">
        <v>56</v>
      </c>
      <c r="B55" t="s">
        <v>3</v>
      </c>
      <c r="C55" s="1" t="str">
        <f t="shared" si="1"/>
        <v>bending</v>
      </c>
      <c r="D55" s="1">
        <f t="shared" si="2"/>
        <v>1</v>
      </c>
      <c r="G55" s="22">
        <f t="shared" si="5"/>
        <v>1</v>
      </c>
      <c r="H55" s="23">
        <f t="shared" si="4"/>
        <v>0</v>
      </c>
      <c r="I55" s="24">
        <f t="shared" si="4"/>
        <v>0</v>
      </c>
      <c r="J55" s="25">
        <f t="shared" si="4"/>
        <v>0</v>
      </c>
      <c r="K55" s="23">
        <f t="shared" si="4"/>
        <v>0</v>
      </c>
      <c r="L55" s="26">
        <f t="shared" si="4"/>
        <v>0</v>
      </c>
      <c r="M55" s="22">
        <f t="shared" si="4"/>
        <v>0</v>
      </c>
      <c r="N55" s="23">
        <f t="shared" si="4"/>
        <v>0</v>
      </c>
      <c r="O55" s="24">
        <f t="shared" si="4"/>
        <v>0</v>
      </c>
      <c r="P55" s="27">
        <f>SUM(G55:O55)</f>
        <v>1</v>
      </c>
    </row>
    <row r="56" spans="1:16" x14ac:dyDescent="0.3">
      <c r="A56" t="s">
        <v>57</v>
      </c>
      <c r="B56" t="s">
        <v>3</v>
      </c>
      <c r="C56" s="1" t="str">
        <f t="shared" si="1"/>
        <v>bending</v>
      </c>
      <c r="D56" s="1">
        <f t="shared" si="2"/>
        <v>1</v>
      </c>
      <c r="G56" s="22">
        <f t="shared" si="5"/>
        <v>1</v>
      </c>
      <c r="H56" s="23">
        <f t="shared" si="4"/>
        <v>0</v>
      </c>
      <c r="I56" s="24">
        <f t="shared" si="4"/>
        <v>0</v>
      </c>
      <c r="J56" s="25">
        <f t="shared" si="4"/>
        <v>0</v>
      </c>
      <c r="K56" s="23">
        <f t="shared" si="4"/>
        <v>0</v>
      </c>
      <c r="L56" s="26">
        <f t="shared" si="4"/>
        <v>0</v>
      </c>
      <c r="M56" s="22">
        <f t="shared" si="4"/>
        <v>0</v>
      </c>
      <c r="N56" s="23">
        <f t="shared" si="4"/>
        <v>0</v>
      </c>
      <c r="O56" s="24">
        <f t="shared" si="4"/>
        <v>0</v>
      </c>
      <c r="P56" s="27">
        <f>SUM(G56:O56)</f>
        <v>1</v>
      </c>
    </row>
    <row r="57" spans="1:16" x14ac:dyDescent="0.3">
      <c r="A57" t="s">
        <v>58</v>
      </c>
      <c r="B57" t="s">
        <v>3</v>
      </c>
      <c r="C57" s="1" t="str">
        <f t="shared" si="1"/>
        <v>bending</v>
      </c>
      <c r="D57" s="1">
        <f t="shared" si="2"/>
        <v>1</v>
      </c>
      <c r="G57" s="22">
        <f t="shared" si="5"/>
        <v>1</v>
      </c>
      <c r="H57" s="23">
        <f t="shared" si="4"/>
        <v>0</v>
      </c>
      <c r="I57" s="24">
        <f t="shared" si="4"/>
        <v>0</v>
      </c>
      <c r="J57" s="25">
        <f t="shared" si="4"/>
        <v>0</v>
      </c>
      <c r="K57" s="23">
        <f t="shared" si="4"/>
        <v>0</v>
      </c>
      <c r="L57" s="26">
        <f t="shared" si="4"/>
        <v>0</v>
      </c>
      <c r="M57" s="22">
        <f t="shared" si="4"/>
        <v>0</v>
      </c>
      <c r="N57" s="23">
        <f t="shared" si="4"/>
        <v>0</v>
      </c>
      <c r="O57" s="24">
        <f t="shared" si="4"/>
        <v>0</v>
      </c>
      <c r="P57" s="27">
        <f>SUM(G57:O57)</f>
        <v>1</v>
      </c>
    </row>
    <row r="58" spans="1:16" x14ac:dyDescent="0.3">
      <c r="A58" t="s">
        <v>59</v>
      </c>
      <c r="B58" t="s">
        <v>3</v>
      </c>
      <c r="C58" s="1" t="str">
        <f t="shared" si="1"/>
        <v>bending</v>
      </c>
      <c r="D58" s="1">
        <f t="shared" si="2"/>
        <v>1</v>
      </c>
      <c r="G58" s="22">
        <f t="shared" si="5"/>
        <v>1</v>
      </c>
      <c r="H58" s="23">
        <f t="shared" si="4"/>
        <v>0</v>
      </c>
      <c r="I58" s="24">
        <f t="shared" si="4"/>
        <v>0</v>
      </c>
      <c r="J58" s="25">
        <f t="shared" si="4"/>
        <v>0</v>
      </c>
      <c r="K58" s="23">
        <f t="shared" si="4"/>
        <v>0</v>
      </c>
      <c r="L58" s="26">
        <f t="shared" si="4"/>
        <v>0</v>
      </c>
      <c r="M58" s="22">
        <f t="shared" si="4"/>
        <v>0</v>
      </c>
      <c r="N58" s="23">
        <f t="shared" si="4"/>
        <v>0</v>
      </c>
      <c r="O58" s="24">
        <f t="shared" si="4"/>
        <v>0</v>
      </c>
      <c r="P58" s="27">
        <f>SUM(G58:O58)</f>
        <v>1</v>
      </c>
    </row>
    <row r="59" spans="1:16" x14ac:dyDescent="0.3">
      <c r="A59" t="s">
        <v>60</v>
      </c>
      <c r="B59" t="s">
        <v>3</v>
      </c>
      <c r="C59" s="1" t="str">
        <f t="shared" si="1"/>
        <v>bending</v>
      </c>
      <c r="D59" s="1">
        <f t="shared" si="2"/>
        <v>1</v>
      </c>
      <c r="G59" s="22">
        <f t="shared" si="5"/>
        <v>1</v>
      </c>
      <c r="H59" s="23">
        <f t="shared" si="4"/>
        <v>0</v>
      </c>
      <c r="I59" s="24">
        <f t="shared" si="4"/>
        <v>0</v>
      </c>
      <c r="J59" s="25">
        <f t="shared" si="4"/>
        <v>0</v>
      </c>
      <c r="K59" s="23">
        <f t="shared" si="4"/>
        <v>0</v>
      </c>
      <c r="L59" s="26">
        <f t="shared" si="4"/>
        <v>0</v>
      </c>
      <c r="M59" s="22">
        <f t="shared" si="4"/>
        <v>0</v>
      </c>
      <c r="N59" s="23">
        <f t="shared" si="4"/>
        <v>0</v>
      </c>
      <c r="O59" s="24">
        <f t="shared" si="4"/>
        <v>0</v>
      </c>
      <c r="P59" s="27">
        <f>SUM(G59:O59)</f>
        <v>1</v>
      </c>
    </row>
    <row r="60" spans="1:16" x14ac:dyDescent="0.3">
      <c r="A60" t="s">
        <v>61</v>
      </c>
      <c r="B60" t="s">
        <v>3</v>
      </c>
      <c r="C60" s="1" t="str">
        <f t="shared" si="1"/>
        <v>bending</v>
      </c>
      <c r="D60" s="1">
        <f t="shared" si="2"/>
        <v>1</v>
      </c>
      <c r="G60" s="22">
        <f t="shared" si="5"/>
        <v>1</v>
      </c>
      <c r="H60" s="23">
        <f t="shared" si="4"/>
        <v>0</v>
      </c>
      <c r="I60" s="24">
        <f t="shared" si="4"/>
        <v>0</v>
      </c>
      <c r="J60" s="25">
        <f t="shared" si="4"/>
        <v>0</v>
      </c>
      <c r="K60" s="23">
        <f t="shared" si="4"/>
        <v>0</v>
      </c>
      <c r="L60" s="26">
        <f t="shared" si="4"/>
        <v>0</v>
      </c>
      <c r="M60" s="22">
        <f t="shared" si="4"/>
        <v>0</v>
      </c>
      <c r="N60" s="23">
        <f t="shared" si="4"/>
        <v>0</v>
      </c>
      <c r="O60" s="24">
        <f t="shared" si="4"/>
        <v>0</v>
      </c>
      <c r="P60" s="27">
        <f>SUM(G60:O60)</f>
        <v>1</v>
      </c>
    </row>
    <row r="61" spans="1:16" x14ac:dyDescent="0.3">
      <c r="A61" t="s">
        <v>62</v>
      </c>
      <c r="B61" t="s">
        <v>3</v>
      </c>
      <c r="C61" s="1" t="str">
        <f t="shared" si="1"/>
        <v>bending</v>
      </c>
      <c r="D61" s="1">
        <f t="shared" si="2"/>
        <v>1</v>
      </c>
      <c r="G61" s="22">
        <f t="shared" si="5"/>
        <v>1</v>
      </c>
      <c r="H61" s="23">
        <f t="shared" si="4"/>
        <v>0</v>
      </c>
      <c r="I61" s="24">
        <f t="shared" si="4"/>
        <v>0</v>
      </c>
      <c r="J61" s="25">
        <f t="shared" si="4"/>
        <v>0</v>
      </c>
      <c r="K61" s="23">
        <f t="shared" si="4"/>
        <v>0</v>
      </c>
      <c r="L61" s="26">
        <f t="shared" si="4"/>
        <v>0</v>
      </c>
      <c r="M61" s="22">
        <f t="shared" si="4"/>
        <v>0</v>
      </c>
      <c r="N61" s="23">
        <f t="shared" si="4"/>
        <v>0</v>
      </c>
      <c r="O61" s="24">
        <f t="shared" si="4"/>
        <v>0</v>
      </c>
      <c r="P61" s="27">
        <f>SUM(G61:O61)</f>
        <v>1</v>
      </c>
    </row>
    <row r="62" spans="1:16" x14ac:dyDescent="0.3">
      <c r="A62" t="s">
        <v>63</v>
      </c>
      <c r="B62" t="s">
        <v>3</v>
      </c>
      <c r="C62" s="1" t="str">
        <f t="shared" si="1"/>
        <v>bending</v>
      </c>
      <c r="D62" s="1">
        <f t="shared" si="2"/>
        <v>1</v>
      </c>
      <c r="G62" s="22">
        <f t="shared" si="5"/>
        <v>1</v>
      </c>
      <c r="H62" s="23">
        <f t="shared" si="4"/>
        <v>0</v>
      </c>
      <c r="I62" s="24">
        <f t="shared" si="4"/>
        <v>0</v>
      </c>
      <c r="J62" s="25">
        <f t="shared" si="4"/>
        <v>0</v>
      </c>
      <c r="K62" s="23">
        <f t="shared" si="4"/>
        <v>0</v>
      </c>
      <c r="L62" s="26">
        <f t="shared" si="4"/>
        <v>0</v>
      </c>
      <c r="M62" s="22">
        <f t="shared" si="4"/>
        <v>0</v>
      </c>
      <c r="N62" s="23">
        <f t="shared" si="4"/>
        <v>0</v>
      </c>
      <c r="O62" s="24">
        <f t="shared" si="4"/>
        <v>0</v>
      </c>
      <c r="P62" s="27">
        <f>SUM(G62:O62)</f>
        <v>1</v>
      </c>
    </row>
    <row r="63" spans="1:16" x14ac:dyDescent="0.3">
      <c r="A63" t="s">
        <v>64</v>
      </c>
      <c r="B63" t="s">
        <v>3</v>
      </c>
      <c r="C63" s="1" t="str">
        <f t="shared" si="1"/>
        <v>bending</v>
      </c>
      <c r="D63" s="1">
        <f t="shared" si="2"/>
        <v>1</v>
      </c>
      <c r="G63" s="22">
        <f t="shared" si="5"/>
        <v>1</v>
      </c>
      <c r="H63" s="23">
        <f t="shared" si="4"/>
        <v>0</v>
      </c>
      <c r="I63" s="24">
        <f t="shared" si="4"/>
        <v>0</v>
      </c>
      <c r="J63" s="25">
        <f t="shared" si="4"/>
        <v>0</v>
      </c>
      <c r="K63" s="23">
        <f t="shared" si="4"/>
        <v>0</v>
      </c>
      <c r="L63" s="26">
        <f t="shared" si="4"/>
        <v>0</v>
      </c>
      <c r="M63" s="22">
        <f t="shared" si="4"/>
        <v>0</v>
      </c>
      <c r="N63" s="23">
        <f t="shared" si="4"/>
        <v>0</v>
      </c>
      <c r="O63" s="24">
        <f t="shared" si="4"/>
        <v>0</v>
      </c>
      <c r="P63" s="27">
        <f>SUM(G63:O63)</f>
        <v>1</v>
      </c>
    </row>
    <row r="64" spans="1:16" x14ac:dyDescent="0.3">
      <c r="A64" t="s">
        <v>65</v>
      </c>
      <c r="B64" t="s">
        <v>3</v>
      </c>
      <c r="C64" s="1" t="str">
        <f t="shared" si="1"/>
        <v>bending</v>
      </c>
      <c r="D64" s="1">
        <f t="shared" si="2"/>
        <v>1</v>
      </c>
      <c r="G64" s="22">
        <f t="shared" si="5"/>
        <v>1</v>
      </c>
      <c r="H64" s="23">
        <f t="shared" si="4"/>
        <v>0</v>
      </c>
      <c r="I64" s="24">
        <f t="shared" si="4"/>
        <v>0</v>
      </c>
      <c r="J64" s="25">
        <f t="shared" si="4"/>
        <v>0</v>
      </c>
      <c r="K64" s="23">
        <f t="shared" si="4"/>
        <v>0</v>
      </c>
      <c r="L64" s="26">
        <f t="shared" si="4"/>
        <v>0</v>
      </c>
      <c r="M64" s="22">
        <f t="shared" si="4"/>
        <v>0</v>
      </c>
      <c r="N64" s="23">
        <f t="shared" si="4"/>
        <v>0</v>
      </c>
      <c r="O64" s="24">
        <f t="shared" si="4"/>
        <v>0</v>
      </c>
      <c r="P64" s="27">
        <f>SUM(G64:O64)</f>
        <v>1</v>
      </c>
    </row>
    <row r="65" spans="1:16" x14ac:dyDescent="0.3">
      <c r="A65" t="s">
        <v>66</v>
      </c>
      <c r="B65" t="s">
        <v>3</v>
      </c>
      <c r="C65" s="1" t="str">
        <f t="shared" si="1"/>
        <v>bending</v>
      </c>
      <c r="D65" s="1">
        <f t="shared" si="2"/>
        <v>1</v>
      </c>
      <c r="G65" s="22">
        <f t="shared" si="5"/>
        <v>1</v>
      </c>
      <c r="H65" s="23">
        <f t="shared" si="4"/>
        <v>0</v>
      </c>
      <c r="I65" s="24">
        <f t="shared" si="4"/>
        <v>0</v>
      </c>
      <c r="J65" s="25">
        <f t="shared" si="4"/>
        <v>0</v>
      </c>
      <c r="K65" s="23">
        <f t="shared" si="4"/>
        <v>0</v>
      </c>
      <c r="L65" s="26">
        <f t="shared" si="4"/>
        <v>0</v>
      </c>
      <c r="M65" s="22">
        <f t="shared" si="4"/>
        <v>0</v>
      </c>
      <c r="N65" s="23">
        <f t="shared" si="4"/>
        <v>0</v>
      </c>
      <c r="O65" s="24">
        <f t="shared" si="4"/>
        <v>0</v>
      </c>
      <c r="P65" s="27">
        <f>SUM(G65:O65)</f>
        <v>1</v>
      </c>
    </row>
    <row r="66" spans="1:16" x14ac:dyDescent="0.3">
      <c r="A66" t="s">
        <v>67</v>
      </c>
      <c r="B66" t="s">
        <v>3</v>
      </c>
      <c r="C66" s="1" t="str">
        <f t="shared" si="1"/>
        <v>bending</v>
      </c>
      <c r="D66" s="1">
        <f t="shared" si="2"/>
        <v>1</v>
      </c>
      <c r="G66" s="22">
        <f t="shared" si="5"/>
        <v>1</v>
      </c>
      <c r="H66" s="23">
        <f t="shared" si="4"/>
        <v>0</v>
      </c>
      <c r="I66" s="24">
        <f t="shared" si="4"/>
        <v>0</v>
      </c>
      <c r="J66" s="25">
        <f t="shared" si="4"/>
        <v>0</v>
      </c>
      <c r="K66" s="23">
        <f t="shared" si="4"/>
        <v>0</v>
      </c>
      <c r="L66" s="26">
        <f t="shared" si="4"/>
        <v>0</v>
      </c>
      <c r="M66" s="22">
        <f t="shared" si="4"/>
        <v>0</v>
      </c>
      <c r="N66" s="23">
        <f t="shared" si="4"/>
        <v>0</v>
      </c>
      <c r="O66" s="24">
        <f t="shared" si="4"/>
        <v>0</v>
      </c>
      <c r="P66" s="27">
        <f>SUM(G66:O66)</f>
        <v>1</v>
      </c>
    </row>
    <row r="67" spans="1:16" x14ac:dyDescent="0.3">
      <c r="A67" t="s">
        <v>68</v>
      </c>
      <c r="B67" t="s">
        <v>3</v>
      </c>
      <c r="C67" s="1" t="str">
        <f t="shared" si="1"/>
        <v>bending</v>
      </c>
      <c r="D67" s="1">
        <f t="shared" si="2"/>
        <v>1</v>
      </c>
      <c r="G67" s="22">
        <f t="shared" si="5"/>
        <v>1</v>
      </c>
      <c r="H67" s="23">
        <f t="shared" si="4"/>
        <v>0</v>
      </c>
      <c r="I67" s="24">
        <f t="shared" si="4"/>
        <v>0</v>
      </c>
      <c r="J67" s="25">
        <f t="shared" si="4"/>
        <v>0</v>
      </c>
      <c r="K67" s="23">
        <f t="shared" si="4"/>
        <v>0</v>
      </c>
      <c r="L67" s="26">
        <f t="shared" si="4"/>
        <v>0</v>
      </c>
      <c r="M67" s="22">
        <f t="shared" si="4"/>
        <v>0</v>
      </c>
      <c r="N67" s="23">
        <f t="shared" si="4"/>
        <v>0</v>
      </c>
      <c r="O67" s="24">
        <f t="shared" si="4"/>
        <v>0</v>
      </c>
      <c r="P67" s="27">
        <f>SUM(G67:O67)</f>
        <v>1</v>
      </c>
    </row>
    <row r="68" spans="1:16" x14ac:dyDescent="0.3">
      <c r="A68" t="s">
        <v>69</v>
      </c>
      <c r="B68" t="s">
        <v>3</v>
      </c>
      <c r="C68" s="1" t="str">
        <f t="shared" ref="C68:C131" si="6">LEFT(A68,7)</f>
        <v>bending</v>
      </c>
      <c r="D68" s="1">
        <f t="shared" ref="D68:D131" si="7">IF(B68=C68, 1, 0)</f>
        <v>1</v>
      </c>
      <c r="G68" s="22">
        <f t="shared" si="5"/>
        <v>1</v>
      </c>
      <c r="H68" s="23">
        <f t="shared" si="4"/>
        <v>0</v>
      </c>
      <c r="I68" s="24">
        <f t="shared" si="4"/>
        <v>0</v>
      </c>
      <c r="J68" s="25">
        <f t="shared" si="4"/>
        <v>0</v>
      </c>
      <c r="K68" s="23">
        <f t="shared" si="4"/>
        <v>0</v>
      </c>
      <c r="L68" s="26">
        <f t="shared" si="4"/>
        <v>0</v>
      </c>
      <c r="M68" s="22">
        <f t="shared" si="4"/>
        <v>0</v>
      </c>
      <c r="N68" s="23">
        <f t="shared" si="4"/>
        <v>0</v>
      </c>
      <c r="O68" s="24">
        <f t="shared" si="4"/>
        <v>0</v>
      </c>
      <c r="P68" s="27">
        <f>SUM(G68:O68)</f>
        <v>1</v>
      </c>
    </row>
    <row r="69" spans="1:16" x14ac:dyDescent="0.3">
      <c r="A69" t="s">
        <v>70</v>
      </c>
      <c r="B69" t="s">
        <v>3</v>
      </c>
      <c r="C69" s="1" t="str">
        <f t="shared" si="6"/>
        <v>bending</v>
      </c>
      <c r="D69" s="1">
        <f t="shared" si="7"/>
        <v>1</v>
      </c>
      <c r="G69" s="22">
        <f t="shared" si="5"/>
        <v>1</v>
      </c>
      <c r="H69" s="23">
        <f t="shared" si="4"/>
        <v>0</v>
      </c>
      <c r="I69" s="24">
        <f t="shared" si="4"/>
        <v>0</v>
      </c>
      <c r="J69" s="25">
        <f t="shared" si="4"/>
        <v>0</v>
      </c>
      <c r="K69" s="23">
        <f t="shared" si="4"/>
        <v>0</v>
      </c>
      <c r="L69" s="26">
        <f t="shared" si="4"/>
        <v>0</v>
      </c>
      <c r="M69" s="22">
        <f t="shared" si="4"/>
        <v>0</v>
      </c>
      <c r="N69" s="23">
        <f t="shared" si="4"/>
        <v>0</v>
      </c>
      <c r="O69" s="24">
        <f t="shared" si="4"/>
        <v>0</v>
      </c>
      <c r="P69" s="27">
        <f>SUM(G69:O69)</f>
        <v>1</v>
      </c>
    </row>
    <row r="70" spans="1:16" x14ac:dyDescent="0.3">
      <c r="A70" t="s">
        <v>71</v>
      </c>
      <c r="B70" t="s">
        <v>3</v>
      </c>
      <c r="C70" s="1" t="str">
        <f t="shared" si="6"/>
        <v>bending</v>
      </c>
      <c r="D70" s="1">
        <f t="shared" si="7"/>
        <v>1</v>
      </c>
      <c r="G70" s="22">
        <f t="shared" si="5"/>
        <v>1</v>
      </c>
      <c r="H70" s="23">
        <f t="shared" si="4"/>
        <v>0</v>
      </c>
      <c r="I70" s="24">
        <f t="shared" si="4"/>
        <v>0</v>
      </c>
      <c r="J70" s="25">
        <f t="shared" si="4"/>
        <v>0</v>
      </c>
      <c r="K70" s="23">
        <f t="shared" si="4"/>
        <v>0</v>
      </c>
      <c r="L70" s="26">
        <f t="shared" si="4"/>
        <v>0</v>
      </c>
      <c r="M70" s="22">
        <f t="shared" si="4"/>
        <v>0</v>
      </c>
      <c r="N70" s="23">
        <f t="shared" si="4"/>
        <v>0</v>
      </c>
      <c r="O70" s="24">
        <f t="shared" si="4"/>
        <v>0</v>
      </c>
      <c r="P70" s="27">
        <f>SUM(G70:O70)</f>
        <v>1</v>
      </c>
    </row>
    <row r="71" spans="1:16" x14ac:dyDescent="0.3">
      <c r="A71" t="s">
        <v>72</v>
      </c>
      <c r="B71" t="s">
        <v>3</v>
      </c>
      <c r="C71" s="1" t="str">
        <f t="shared" si="6"/>
        <v>bending</v>
      </c>
      <c r="D71" s="1">
        <f t="shared" si="7"/>
        <v>1</v>
      </c>
      <c r="G71" s="22">
        <f t="shared" si="5"/>
        <v>1</v>
      </c>
      <c r="H71" s="23">
        <f t="shared" si="4"/>
        <v>0</v>
      </c>
      <c r="I71" s="24">
        <f t="shared" si="4"/>
        <v>0</v>
      </c>
      <c r="J71" s="25">
        <f t="shared" si="4"/>
        <v>0</v>
      </c>
      <c r="K71" s="23">
        <f t="shared" si="4"/>
        <v>0</v>
      </c>
      <c r="L71" s="26">
        <f t="shared" si="4"/>
        <v>0</v>
      </c>
      <c r="M71" s="22">
        <f t="shared" si="4"/>
        <v>0</v>
      </c>
      <c r="N71" s="23">
        <f t="shared" si="4"/>
        <v>0</v>
      </c>
      <c r="O71" s="24">
        <f t="shared" si="4"/>
        <v>0</v>
      </c>
      <c r="P71" s="27">
        <f>SUM(G71:O71)</f>
        <v>1</v>
      </c>
    </row>
    <row r="72" spans="1:16" x14ac:dyDescent="0.3">
      <c r="A72" t="s">
        <v>73</v>
      </c>
      <c r="B72" t="s">
        <v>3</v>
      </c>
      <c r="C72" s="1" t="str">
        <f t="shared" si="6"/>
        <v>bending</v>
      </c>
      <c r="D72" s="1">
        <f t="shared" si="7"/>
        <v>1</v>
      </c>
      <c r="G72" s="22">
        <f t="shared" si="5"/>
        <v>1</v>
      </c>
      <c r="H72" s="23">
        <f t="shared" si="4"/>
        <v>0</v>
      </c>
      <c r="I72" s="24">
        <f t="shared" si="4"/>
        <v>0</v>
      </c>
      <c r="J72" s="25">
        <f t="shared" si="4"/>
        <v>0</v>
      </c>
      <c r="K72" s="23">
        <f t="shared" si="4"/>
        <v>0</v>
      </c>
      <c r="L72" s="26">
        <f t="shared" si="4"/>
        <v>0</v>
      </c>
      <c r="M72" s="22">
        <f t="shared" si="4"/>
        <v>0</v>
      </c>
      <c r="N72" s="23">
        <f t="shared" si="4"/>
        <v>0</v>
      </c>
      <c r="O72" s="24">
        <f t="shared" si="4"/>
        <v>0</v>
      </c>
      <c r="P72" s="27">
        <f>SUM(G72:O72)</f>
        <v>1</v>
      </c>
    </row>
    <row r="73" spans="1:16" x14ac:dyDescent="0.3">
      <c r="A73" t="s">
        <v>74</v>
      </c>
      <c r="B73" t="s">
        <v>3</v>
      </c>
      <c r="C73" s="1" t="str">
        <f t="shared" si="6"/>
        <v>bending</v>
      </c>
      <c r="D73" s="1">
        <f t="shared" si="7"/>
        <v>1</v>
      </c>
      <c r="G73" s="22">
        <f t="shared" si="5"/>
        <v>1</v>
      </c>
      <c r="H73" s="23">
        <f t="shared" si="4"/>
        <v>0</v>
      </c>
      <c r="I73" s="24">
        <f t="shared" si="4"/>
        <v>0</v>
      </c>
      <c r="J73" s="25">
        <f t="shared" si="4"/>
        <v>0</v>
      </c>
      <c r="K73" s="23">
        <f t="shared" si="4"/>
        <v>0</v>
      </c>
      <c r="L73" s="26">
        <f t="shared" si="4"/>
        <v>0</v>
      </c>
      <c r="M73" s="22">
        <f t="shared" si="4"/>
        <v>0</v>
      </c>
      <c r="N73" s="23">
        <f t="shared" si="4"/>
        <v>0</v>
      </c>
      <c r="O73" s="24">
        <f t="shared" si="4"/>
        <v>0</v>
      </c>
      <c r="P73" s="27">
        <f>SUM(G73:O73)</f>
        <v>1</v>
      </c>
    </row>
    <row r="74" spans="1:16" x14ac:dyDescent="0.3">
      <c r="A74" t="s">
        <v>75</v>
      </c>
      <c r="B74" t="s">
        <v>3</v>
      </c>
      <c r="C74" s="1" t="str">
        <f t="shared" si="6"/>
        <v>bending</v>
      </c>
      <c r="D74" s="1">
        <f t="shared" si="7"/>
        <v>1</v>
      </c>
      <c r="G74" s="22">
        <f t="shared" si="5"/>
        <v>1</v>
      </c>
      <c r="H74" s="23">
        <f t="shared" si="4"/>
        <v>0</v>
      </c>
      <c r="I74" s="24">
        <f t="shared" si="4"/>
        <v>0</v>
      </c>
      <c r="J74" s="25">
        <f t="shared" si="4"/>
        <v>0</v>
      </c>
      <c r="K74" s="23">
        <f t="shared" si="4"/>
        <v>0</v>
      </c>
      <c r="L74" s="26">
        <f t="shared" si="4"/>
        <v>0</v>
      </c>
      <c r="M74" s="22">
        <f t="shared" si="4"/>
        <v>0</v>
      </c>
      <c r="N74" s="23">
        <f t="shared" si="4"/>
        <v>0</v>
      </c>
      <c r="O74" s="24">
        <f t="shared" si="4"/>
        <v>0</v>
      </c>
      <c r="P74" s="27">
        <f>SUM(G74:O74)</f>
        <v>1</v>
      </c>
    </row>
    <row r="75" spans="1:16" x14ac:dyDescent="0.3">
      <c r="A75" t="s">
        <v>76</v>
      </c>
      <c r="B75" t="s">
        <v>3</v>
      </c>
      <c r="C75" s="1" t="str">
        <f t="shared" si="6"/>
        <v>bending</v>
      </c>
      <c r="D75" s="1">
        <f t="shared" si="7"/>
        <v>1</v>
      </c>
      <c r="G75" s="22">
        <f t="shared" si="5"/>
        <v>1</v>
      </c>
      <c r="H75" s="23">
        <f t="shared" si="4"/>
        <v>0</v>
      </c>
      <c r="I75" s="24">
        <f t="shared" si="4"/>
        <v>0</v>
      </c>
      <c r="J75" s="25">
        <f t="shared" si="4"/>
        <v>0</v>
      </c>
      <c r="K75" s="23">
        <f t="shared" si="4"/>
        <v>0</v>
      </c>
      <c r="L75" s="26">
        <f t="shared" si="4"/>
        <v>0</v>
      </c>
      <c r="M75" s="22">
        <f t="shared" si="4"/>
        <v>0</v>
      </c>
      <c r="N75" s="23">
        <f t="shared" si="4"/>
        <v>0</v>
      </c>
      <c r="O75" s="24">
        <f t="shared" si="4"/>
        <v>0</v>
      </c>
      <c r="P75" s="27">
        <f>SUM(G75:O75)</f>
        <v>1</v>
      </c>
    </row>
    <row r="76" spans="1:16" x14ac:dyDescent="0.3">
      <c r="A76" t="s">
        <v>77</v>
      </c>
      <c r="B76" t="s">
        <v>3</v>
      </c>
      <c r="C76" s="1" t="str">
        <f t="shared" si="6"/>
        <v>bending</v>
      </c>
      <c r="D76" s="1">
        <f t="shared" si="7"/>
        <v>1</v>
      </c>
      <c r="G76" s="22">
        <f t="shared" si="5"/>
        <v>1</v>
      </c>
      <c r="H76" s="23">
        <f t="shared" si="4"/>
        <v>0</v>
      </c>
      <c r="I76" s="24">
        <f t="shared" si="4"/>
        <v>0</v>
      </c>
      <c r="J76" s="25">
        <f t="shared" si="4"/>
        <v>0</v>
      </c>
      <c r="K76" s="23">
        <f t="shared" si="4"/>
        <v>0</v>
      </c>
      <c r="L76" s="26">
        <f t="shared" si="4"/>
        <v>0</v>
      </c>
      <c r="M76" s="22">
        <f t="shared" si="4"/>
        <v>0</v>
      </c>
      <c r="N76" s="23">
        <f t="shared" si="4"/>
        <v>0</v>
      </c>
      <c r="O76" s="24">
        <f t="shared" si="4"/>
        <v>0</v>
      </c>
      <c r="P76" s="27">
        <f>SUM(G76:O76)</f>
        <v>1</v>
      </c>
    </row>
    <row r="77" spans="1:16" x14ac:dyDescent="0.3">
      <c r="A77" t="s">
        <v>78</v>
      </c>
      <c r="B77" t="s">
        <v>3</v>
      </c>
      <c r="C77" s="1" t="str">
        <f t="shared" si="6"/>
        <v>bending</v>
      </c>
      <c r="D77" s="1">
        <f t="shared" si="7"/>
        <v>1</v>
      </c>
      <c r="G77" s="22">
        <f t="shared" si="5"/>
        <v>1</v>
      </c>
      <c r="H77" s="23">
        <f t="shared" si="4"/>
        <v>0</v>
      </c>
      <c r="I77" s="24">
        <f t="shared" si="4"/>
        <v>0</v>
      </c>
      <c r="J77" s="25">
        <f t="shared" si="4"/>
        <v>0</v>
      </c>
      <c r="K77" s="23">
        <f t="shared" si="4"/>
        <v>0</v>
      </c>
      <c r="L77" s="26">
        <f t="shared" ref="H77:P109" si="8">IF(L$1=$C77, IF($B77=L$2, 1, 0), 0)</f>
        <v>0</v>
      </c>
      <c r="M77" s="22">
        <f t="shared" si="8"/>
        <v>0</v>
      </c>
      <c r="N77" s="23">
        <f t="shared" si="8"/>
        <v>0</v>
      </c>
      <c r="O77" s="24">
        <f t="shared" si="8"/>
        <v>0</v>
      </c>
      <c r="P77" s="27">
        <f>SUM(G77:O77)</f>
        <v>1</v>
      </c>
    </row>
    <row r="78" spans="1:16" x14ac:dyDescent="0.3">
      <c r="A78" t="s">
        <v>79</v>
      </c>
      <c r="B78" t="s">
        <v>3</v>
      </c>
      <c r="C78" s="1" t="str">
        <f t="shared" si="6"/>
        <v>bending</v>
      </c>
      <c r="D78" s="1">
        <f t="shared" si="7"/>
        <v>1</v>
      </c>
      <c r="G78" s="22">
        <f t="shared" si="5"/>
        <v>1</v>
      </c>
      <c r="H78" s="23">
        <f t="shared" si="8"/>
        <v>0</v>
      </c>
      <c r="I78" s="24">
        <f t="shared" si="8"/>
        <v>0</v>
      </c>
      <c r="J78" s="25">
        <f t="shared" si="8"/>
        <v>0</v>
      </c>
      <c r="K78" s="23">
        <f t="shared" si="8"/>
        <v>0</v>
      </c>
      <c r="L78" s="26">
        <f t="shared" si="8"/>
        <v>0</v>
      </c>
      <c r="M78" s="22">
        <f t="shared" si="8"/>
        <v>0</v>
      </c>
      <c r="N78" s="23">
        <f t="shared" si="8"/>
        <v>0</v>
      </c>
      <c r="O78" s="24">
        <f t="shared" si="8"/>
        <v>0</v>
      </c>
      <c r="P78" s="27">
        <f>SUM(G78:O78)</f>
        <v>1</v>
      </c>
    </row>
    <row r="79" spans="1:16" x14ac:dyDescent="0.3">
      <c r="A79" t="s">
        <v>80</v>
      </c>
      <c r="B79" t="s">
        <v>3</v>
      </c>
      <c r="C79" s="1" t="str">
        <f t="shared" si="6"/>
        <v>bending</v>
      </c>
      <c r="D79" s="1">
        <f t="shared" si="7"/>
        <v>1</v>
      </c>
      <c r="G79" s="22">
        <f t="shared" si="5"/>
        <v>1</v>
      </c>
      <c r="H79" s="23">
        <f t="shared" si="8"/>
        <v>0</v>
      </c>
      <c r="I79" s="24">
        <f t="shared" si="8"/>
        <v>0</v>
      </c>
      <c r="J79" s="25">
        <f t="shared" si="8"/>
        <v>0</v>
      </c>
      <c r="K79" s="23">
        <f t="shared" si="8"/>
        <v>0</v>
      </c>
      <c r="L79" s="26">
        <f t="shared" si="8"/>
        <v>0</v>
      </c>
      <c r="M79" s="22">
        <f t="shared" si="8"/>
        <v>0</v>
      </c>
      <c r="N79" s="23">
        <f t="shared" si="8"/>
        <v>0</v>
      </c>
      <c r="O79" s="24">
        <f t="shared" si="8"/>
        <v>0</v>
      </c>
      <c r="P79" s="27">
        <f>SUM(G79:O79)</f>
        <v>1</v>
      </c>
    </row>
    <row r="80" spans="1:16" x14ac:dyDescent="0.3">
      <c r="A80" t="s">
        <v>81</v>
      </c>
      <c r="B80" t="s">
        <v>3</v>
      </c>
      <c r="C80" s="1" t="str">
        <f t="shared" si="6"/>
        <v>bending</v>
      </c>
      <c r="D80" s="1">
        <f t="shared" si="7"/>
        <v>1</v>
      </c>
      <c r="G80" s="22">
        <f t="shared" si="5"/>
        <v>1</v>
      </c>
      <c r="H80" s="23">
        <f t="shared" si="8"/>
        <v>0</v>
      </c>
      <c r="I80" s="24">
        <f t="shared" si="8"/>
        <v>0</v>
      </c>
      <c r="J80" s="25">
        <f t="shared" si="8"/>
        <v>0</v>
      </c>
      <c r="K80" s="23">
        <f t="shared" si="8"/>
        <v>0</v>
      </c>
      <c r="L80" s="26">
        <f t="shared" si="8"/>
        <v>0</v>
      </c>
      <c r="M80" s="22">
        <f t="shared" si="8"/>
        <v>0</v>
      </c>
      <c r="N80" s="23">
        <f t="shared" si="8"/>
        <v>0</v>
      </c>
      <c r="O80" s="24">
        <f t="shared" si="8"/>
        <v>0</v>
      </c>
      <c r="P80" s="27">
        <f>SUM(G80:O80)</f>
        <v>1</v>
      </c>
    </row>
    <row r="81" spans="1:16" x14ac:dyDescent="0.3">
      <c r="A81" t="s">
        <v>82</v>
      </c>
      <c r="B81" t="s">
        <v>3</v>
      </c>
      <c r="C81" s="1" t="str">
        <f t="shared" si="6"/>
        <v>bending</v>
      </c>
      <c r="D81" s="1">
        <f t="shared" si="7"/>
        <v>1</v>
      </c>
      <c r="G81" s="22">
        <f t="shared" si="5"/>
        <v>1</v>
      </c>
      <c r="H81" s="23">
        <f t="shared" si="8"/>
        <v>0</v>
      </c>
      <c r="I81" s="24">
        <f t="shared" si="8"/>
        <v>0</v>
      </c>
      <c r="J81" s="25">
        <f t="shared" si="8"/>
        <v>0</v>
      </c>
      <c r="K81" s="23">
        <f t="shared" si="8"/>
        <v>0</v>
      </c>
      <c r="L81" s="26">
        <f t="shared" si="8"/>
        <v>0</v>
      </c>
      <c r="M81" s="22">
        <f t="shared" si="8"/>
        <v>0</v>
      </c>
      <c r="N81" s="23">
        <f t="shared" si="8"/>
        <v>0</v>
      </c>
      <c r="O81" s="24">
        <f t="shared" si="8"/>
        <v>0</v>
      </c>
      <c r="P81" s="27">
        <f>SUM(G81:O81)</f>
        <v>1</v>
      </c>
    </row>
    <row r="82" spans="1:16" x14ac:dyDescent="0.3">
      <c r="A82" t="s">
        <v>83</v>
      </c>
      <c r="B82" t="s">
        <v>3</v>
      </c>
      <c r="C82" s="1" t="str">
        <f t="shared" si="6"/>
        <v>bending</v>
      </c>
      <c r="D82" s="1">
        <f t="shared" si="7"/>
        <v>1</v>
      </c>
      <c r="G82" s="22">
        <f t="shared" si="5"/>
        <v>1</v>
      </c>
      <c r="H82" s="23">
        <f t="shared" si="8"/>
        <v>0</v>
      </c>
      <c r="I82" s="24">
        <f t="shared" si="8"/>
        <v>0</v>
      </c>
      <c r="J82" s="25">
        <f t="shared" si="8"/>
        <v>0</v>
      </c>
      <c r="K82" s="23">
        <f t="shared" si="8"/>
        <v>0</v>
      </c>
      <c r="L82" s="26">
        <f t="shared" si="8"/>
        <v>0</v>
      </c>
      <c r="M82" s="22">
        <f t="shared" si="8"/>
        <v>0</v>
      </c>
      <c r="N82" s="23">
        <f t="shared" si="8"/>
        <v>0</v>
      </c>
      <c r="O82" s="24">
        <f t="shared" si="8"/>
        <v>0</v>
      </c>
      <c r="P82" s="27">
        <f>SUM(G82:O82)</f>
        <v>1</v>
      </c>
    </row>
    <row r="83" spans="1:16" x14ac:dyDescent="0.3">
      <c r="A83" t="s">
        <v>84</v>
      </c>
      <c r="B83" t="s">
        <v>3</v>
      </c>
      <c r="C83" s="1" t="str">
        <f t="shared" si="6"/>
        <v>bending</v>
      </c>
      <c r="D83" s="1">
        <f t="shared" si="7"/>
        <v>1</v>
      </c>
      <c r="G83" s="22">
        <f t="shared" si="5"/>
        <v>1</v>
      </c>
      <c r="H83" s="23">
        <f t="shared" si="8"/>
        <v>0</v>
      </c>
      <c r="I83" s="24">
        <f t="shared" si="8"/>
        <v>0</v>
      </c>
      <c r="J83" s="25">
        <f t="shared" si="8"/>
        <v>0</v>
      </c>
      <c r="K83" s="23">
        <f t="shared" si="8"/>
        <v>0</v>
      </c>
      <c r="L83" s="26">
        <f t="shared" si="8"/>
        <v>0</v>
      </c>
      <c r="M83" s="22">
        <f t="shared" si="8"/>
        <v>0</v>
      </c>
      <c r="N83" s="23">
        <f t="shared" si="8"/>
        <v>0</v>
      </c>
      <c r="O83" s="24">
        <f t="shared" si="8"/>
        <v>0</v>
      </c>
      <c r="P83" s="27">
        <f>SUM(G83:O83)</f>
        <v>1</v>
      </c>
    </row>
    <row r="84" spans="1:16" x14ac:dyDescent="0.3">
      <c r="A84" t="s">
        <v>85</v>
      </c>
      <c r="B84" t="s">
        <v>3</v>
      </c>
      <c r="C84" s="1" t="str">
        <f t="shared" si="6"/>
        <v>bending</v>
      </c>
      <c r="D84" s="1">
        <f t="shared" si="7"/>
        <v>1</v>
      </c>
      <c r="G84" s="22">
        <f t="shared" si="5"/>
        <v>1</v>
      </c>
      <c r="H84" s="23">
        <f t="shared" si="8"/>
        <v>0</v>
      </c>
      <c r="I84" s="24">
        <f t="shared" si="8"/>
        <v>0</v>
      </c>
      <c r="J84" s="25">
        <f t="shared" si="8"/>
        <v>0</v>
      </c>
      <c r="K84" s="23">
        <f t="shared" si="8"/>
        <v>0</v>
      </c>
      <c r="L84" s="26">
        <f t="shared" si="8"/>
        <v>0</v>
      </c>
      <c r="M84" s="22">
        <f t="shared" si="8"/>
        <v>0</v>
      </c>
      <c r="N84" s="23">
        <f t="shared" si="8"/>
        <v>0</v>
      </c>
      <c r="O84" s="24">
        <f t="shared" si="8"/>
        <v>0</v>
      </c>
      <c r="P84" s="27">
        <f>SUM(G84:O84)</f>
        <v>1</v>
      </c>
    </row>
    <row r="85" spans="1:16" x14ac:dyDescent="0.3">
      <c r="A85" t="s">
        <v>86</v>
      </c>
      <c r="B85" t="s">
        <v>3</v>
      </c>
      <c r="C85" s="1" t="str">
        <f t="shared" si="6"/>
        <v>bending</v>
      </c>
      <c r="D85" s="1">
        <f t="shared" si="7"/>
        <v>1</v>
      </c>
      <c r="G85" s="22">
        <f t="shared" si="5"/>
        <v>1</v>
      </c>
      <c r="H85" s="23">
        <f t="shared" si="8"/>
        <v>0</v>
      </c>
      <c r="I85" s="24">
        <f t="shared" si="8"/>
        <v>0</v>
      </c>
      <c r="J85" s="25">
        <f t="shared" si="8"/>
        <v>0</v>
      </c>
      <c r="K85" s="23">
        <f t="shared" si="8"/>
        <v>0</v>
      </c>
      <c r="L85" s="26">
        <f t="shared" si="8"/>
        <v>0</v>
      </c>
      <c r="M85" s="22">
        <f t="shared" si="8"/>
        <v>0</v>
      </c>
      <c r="N85" s="23">
        <f t="shared" si="8"/>
        <v>0</v>
      </c>
      <c r="O85" s="24">
        <f t="shared" si="8"/>
        <v>0</v>
      </c>
      <c r="P85" s="27">
        <f>SUM(G85:O85)</f>
        <v>1</v>
      </c>
    </row>
    <row r="86" spans="1:16" x14ac:dyDescent="0.3">
      <c r="A86" t="s">
        <v>87</v>
      </c>
      <c r="B86" t="s">
        <v>3</v>
      </c>
      <c r="C86" s="1" t="str">
        <f t="shared" si="6"/>
        <v>bending</v>
      </c>
      <c r="D86" s="1">
        <f t="shared" si="7"/>
        <v>1</v>
      </c>
      <c r="G86" s="22">
        <f t="shared" si="5"/>
        <v>1</v>
      </c>
      <c r="H86" s="23">
        <f t="shared" si="8"/>
        <v>0</v>
      </c>
      <c r="I86" s="24">
        <f t="shared" si="8"/>
        <v>0</v>
      </c>
      <c r="J86" s="25">
        <f t="shared" si="8"/>
        <v>0</v>
      </c>
      <c r="K86" s="23">
        <f t="shared" si="8"/>
        <v>0</v>
      </c>
      <c r="L86" s="26">
        <f t="shared" si="8"/>
        <v>0</v>
      </c>
      <c r="M86" s="22">
        <f t="shared" si="8"/>
        <v>0</v>
      </c>
      <c r="N86" s="23">
        <f t="shared" si="8"/>
        <v>0</v>
      </c>
      <c r="O86" s="24">
        <f t="shared" si="8"/>
        <v>0</v>
      </c>
      <c r="P86" s="27">
        <f>SUM(G86:O86)</f>
        <v>1</v>
      </c>
    </row>
    <row r="87" spans="1:16" x14ac:dyDescent="0.3">
      <c r="A87" t="s">
        <v>88</v>
      </c>
      <c r="B87" t="s">
        <v>3</v>
      </c>
      <c r="C87" s="1" t="str">
        <f t="shared" si="6"/>
        <v>bending</v>
      </c>
      <c r="D87" s="1">
        <f t="shared" si="7"/>
        <v>1</v>
      </c>
      <c r="G87" s="22">
        <f t="shared" si="5"/>
        <v>1</v>
      </c>
      <c r="H87" s="23">
        <f t="shared" si="8"/>
        <v>0</v>
      </c>
      <c r="I87" s="24">
        <f t="shared" si="8"/>
        <v>0</v>
      </c>
      <c r="J87" s="25">
        <f t="shared" si="8"/>
        <v>0</v>
      </c>
      <c r="K87" s="23">
        <f t="shared" si="8"/>
        <v>0</v>
      </c>
      <c r="L87" s="26">
        <f t="shared" si="8"/>
        <v>0</v>
      </c>
      <c r="M87" s="22">
        <f t="shared" si="8"/>
        <v>0</v>
      </c>
      <c r="N87" s="23">
        <f t="shared" si="8"/>
        <v>0</v>
      </c>
      <c r="O87" s="24">
        <f t="shared" si="8"/>
        <v>0</v>
      </c>
      <c r="P87" s="27">
        <f>SUM(G87:O87)</f>
        <v>1</v>
      </c>
    </row>
    <row r="88" spans="1:16" x14ac:dyDescent="0.3">
      <c r="A88" t="s">
        <v>89</v>
      </c>
      <c r="B88" t="s">
        <v>3</v>
      </c>
      <c r="C88" s="1" t="str">
        <f t="shared" si="6"/>
        <v>bending</v>
      </c>
      <c r="D88" s="1">
        <f t="shared" si="7"/>
        <v>1</v>
      </c>
      <c r="G88" s="22">
        <f t="shared" si="5"/>
        <v>1</v>
      </c>
      <c r="H88" s="23">
        <f t="shared" si="8"/>
        <v>0</v>
      </c>
      <c r="I88" s="24">
        <f t="shared" si="8"/>
        <v>0</v>
      </c>
      <c r="J88" s="25">
        <f t="shared" si="8"/>
        <v>0</v>
      </c>
      <c r="K88" s="23">
        <f t="shared" si="8"/>
        <v>0</v>
      </c>
      <c r="L88" s="26">
        <f t="shared" si="8"/>
        <v>0</v>
      </c>
      <c r="M88" s="22">
        <f t="shared" si="8"/>
        <v>0</v>
      </c>
      <c r="N88" s="23">
        <f t="shared" si="8"/>
        <v>0</v>
      </c>
      <c r="O88" s="24">
        <f t="shared" si="8"/>
        <v>0</v>
      </c>
      <c r="P88" s="27">
        <f>SUM(G88:O88)</f>
        <v>1</v>
      </c>
    </row>
    <row r="89" spans="1:16" x14ac:dyDescent="0.3">
      <c r="A89" t="s">
        <v>90</v>
      </c>
      <c r="B89" t="s">
        <v>3</v>
      </c>
      <c r="C89" s="1" t="str">
        <f t="shared" si="6"/>
        <v>bending</v>
      </c>
      <c r="D89" s="1">
        <f t="shared" si="7"/>
        <v>1</v>
      </c>
      <c r="G89" s="22">
        <f t="shared" si="5"/>
        <v>1</v>
      </c>
      <c r="H89" s="23">
        <f t="shared" si="8"/>
        <v>0</v>
      </c>
      <c r="I89" s="24">
        <f t="shared" si="8"/>
        <v>0</v>
      </c>
      <c r="J89" s="25">
        <f t="shared" si="8"/>
        <v>0</v>
      </c>
      <c r="K89" s="23">
        <f t="shared" si="8"/>
        <v>0</v>
      </c>
      <c r="L89" s="26">
        <f t="shared" si="8"/>
        <v>0</v>
      </c>
      <c r="M89" s="22">
        <f t="shared" si="8"/>
        <v>0</v>
      </c>
      <c r="N89" s="23">
        <f t="shared" si="8"/>
        <v>0</v>
      </c>
      <c r="O89" s="24">
        <f t="shared" si="8"/>
        <v>0</v>
      </c>
      <c r="P89" s="27">
        <f>SUM(G89:O89)</f>
        <v>1</v>
      </c>
    </row>
    <row r="90" spans="1:16" x14ac:dyDescent="0.3">
      <c r="A90" t="s">
        <v>91</v>
      </c>
      <c r="B90" t="s">
        <v>3</v>
      </c>
      <c r="C90" s="1" t="str">
        <f t="shared" si="6"/>
        <v>bending</v>
      </c>
      <c r="D90" s="1">
        <f t="shared" si="7"/>
        <v>1</v>
      </c>
      <c r="G90" s="22">
        <f t="shared" si="5"/>
        <v>1</v>
      </c>
      <c r="H90" s="23">
        <f t="shared" si="8"/>
        <v>0</v>
      </c>
      <c r="I90" s="24">
        <f t="shared" si="8"/>
        <v>0</v>
      </c>
      <c r="J90" s="25">
        <f t="shared" si="8"/>
        <v>0</v>
      </c>
      <c r="K90" s="23">
        <f t="shared" si="8"/>
        <v>0</v>
      </c>
      <c r="L90" s="26">
        <f t="shared" si="8"/>
        <v>0</v>
      </c>
      <c r="M90" s="22">
        <f t="shared" si="8"/>
        <v>0</v>
      </c>
      <c r="N90" s="23">
        <f t="shared" si="8"/>
        <v>0</v>
      </c>
      <c r="O90" s="24">
        <f t="shared" si="8"/>
        <v>0</v>
      </c>
      <c r="P90" s="27">
        <f>SUM(G90:O90)</f>
        <v>1</v>
      </c>
    </row>
    <row r="91" spans="1:16" x14ac:dyDescent="0.3">
      <c r="A91" t="s">
        <v>92</v>
      </c>
      <c r="B91" t="s">
        <v>3</v>
      </c>
      <c r="C91" s="1" t="str">
        <f t="shared" si="6"/>
        <v>bending</v>
      </c>
      <c r="D91" s="1">
        <f t="shared" si="7"/>
        <v>1</v>
      </c>
      <c r="G91" s="22">
        <f t="shared" si="5"/>
        <v>1</v>
      </c>
      <c r="H91" s="23">
        <f t="shared" si="8"/>
        <v>0</v>
      </c>
      <c r="I91" s="24">
        <f t="shared" si="8"/>
        <v>0</v>
      </c>
      <c r="J91" s="25">
        <f t="shared" si="8"/>
        <v>0</v>
      </c>
      <c r="K91" s="23">
        <f t="shared" si="8"/>
        <v>0</v>
      </c>
      <c r="L91" s="26">
        <f t="shared" si="8"/>
        <v>0</v>
      </c>
      <c r="M91" s="22">
        <f t="shared" si="8"/>
        <v>0</v>
      </c>
      <c r="N91" s="23">
        <f t="shared" si="8"/>
        <v>0</v>
      </c>
      <c r="O91" s="24">
        <f t="shared" si="8"/>
        <v>0</v>
      </c>
      <c r="P91" s="27">
        <f>SUM(G91:O91)</f>
        <v>1</v>
      </c>
    </row>
    <row r="92" spans="1:16" x14ac:dyDescent="0.3">
      <c r="A92" t="s">
        <v>93</v>
      </c>
      <c r="B92" t="s">
        <v>3</v>
      </c>
      <c r="C92" s="1" t="str">
        <f t="shared" si="6"/>
        <v>bending</v>
      </c>
      <c r="D92" s="1">
        <f t="shared" si="7"/>
        <v>1</v>
      </c>
      <c r="G92" s="22">
        <f t="shared" si="5"/>
        <v>1</v>
      </c>
      <c r="H92" s="23">
        <f t="shared" si="8"/>
        <v>0</v>
      </c>
      <c r="I92" s="24">
        <f t="shared" si="8"/>
        <v>0</v>
      </c>
      <c r="J92" s="25">
        <f t="shared" si="8"/>
        <v>0</v>
      </c>
      <c r="K92" s="23">
        <f t="shared" si="8"/>
        <v>0</v>
      </c>
      <c r="L92" s="26">
        <f t="shared" si="8"/>
        <v>0</v>
      </c>
      <c r="M92" s="22">
        <f t="shared" si="8"/>
        <v>0</v>
      </c>
      <c r="N92" s="23">
        <f t="shared" si="8"/>
        <v>0</v>
      </c>
      <c r="O92" s="24">
        <f t="shared" si="8"/>
        <v>0</v>
      </c>
      <c r="P92" s="27">
        <f>SUM(G92:O92)</f>
        <v>1</v>
      </c>
    </row>
    <row r="93" spans="1:16" x14ac:dyDescent="0.3">
      <c r="A93" t="s">
        <v>94</v>
      </c>
      <c r="B93" t="s">
        <v>3</v>
      </c>
      <c r="C93" s="1" t="str">
        <f t="shared" si="6"/>
        <v>bending</v>
      </c>
      <c r="D93" s="1">
        <f t="shared" si="7"/>
        <v>1</v>
      </c>
      <c r="G93" s="22">
        <f t="shared" si="5"/>
        <v>1</v>
      </c>
      <c r="H93" s="23">
        <f t="shared" si="8"/>
        <v>0</v>
      </c>
      <c r="I93" s="24">
        <f t="shared" si="8"/>
        <v>0</v>
      </c>
      <c r="J93" s="25">
        <f t="shared" si="8"/>
        <v>0</v>
      </c>
      <c r="K93" s="23">
        <f t="shared" si="8"/>
        <v>0</v>
      </c>
      <c r="L93" s="26">
        <f t="shared" si="8"/>
        <v>0</v>
      </c>
      <c r="M93" s="22">
        <f t="shared" si="8"/>
        <v>0</v>
      </c>
      <c r="N93" s="23">
        <f t="shared" si="8"/>
        <v>0</v>
      </c>
      <c r="O93" s="24">
        <f t="shared" si="8"/>
        <v>0</v>
      </c>
      <c r="P93" s="27">
        <f>SUM(G93:O93)</f>
        <v>1</v>
      </c>
    </row>
    <row r="94" spans="1:16" x14ac:dyDescent="0.3">
      <c r="A94" t="s">
        <v>95</v>
      </c>
      <c r="B94" t="s">
        <v>3</v>
      </c>
      <c r="C94" s="1" t="str">
        <f t="shared" si="6"/>
        <v>bending</v>
      </c>
      <c r="D94" s="1">
        <f t="shared" si="7"/>
        <v>1</v>
      </c>
      <c r="G94" s="22">
        <f t="shared" si="5"/>
        <v>1</v>
      </c>
      <c r="H94" s="23">
        <f t="shared" si="8"/>
        <v>0</v>
      </c>
      <c r="I94" s="24">
        <f t="shared" si="8"/>
        <v>0</v>
      </c>
      <c r="J94" s="25">
        <f t="shared" si="8"/>
        <v>0</v>
      </c>
      <c r="K94" s="23">
        <f t="shared" si="8"/>
        <v>0</v>
      </c>
      <c r="L94" s="26">
        <f t="shared" si="8"/>
        <v>0</v>
      </c>
      <c r="M94" s="22">
        <f t="shared" si="8"/>
        <v>0</v>
      </c>
      <c r="N94" s="23">
        <f t="shared" si="8"/>
        <v>0</v>
      </c>
      <c r="O94" s="24">
        <f t="shared" si="8"/>
        <v>0</v>
      </c>
      <c r="P94" s="27">
        <f>SUM(G94:O94)</f>
        <v>1</v>
      </c>
    </row>
    <row r="95" spans="1:16" x14ac:dyDescent="0.3">
      <c r="A95" t="s">
        <v>96</v>
      </c>
      <c r="B95" t="s">
        <v>3</v>
      </c>
      <c r="C95" s="1" t="str">
        <f t="shared" si="6"/>
        <v>bending</v>
      </c>
      <c r="D95" s="1">
        <f t="shared" si="7"/>
        <v>1</v>
      </c>
      <c r="G95" s="22">
        <f t="shared" si="5"/>
        <v>1</v>
      </c>
      <c r="H95" s="23">
        <f t="shared" si="8"/>
        <v>0</v>
      </c>
      <c r="I95" s="24">
        <f t="shared" si="8"/>
        <v>0</v>
      </c>
      <c r="J95" s="25">
        <f t="shared" si="8"/>
        <v>0</v>
      </c>
      <c r="K95" s="23">
        <f t="shared" si="8"/>
        <v>0</v>
      </c>
      <c r="L95" s="26">
        <f t="shared" si="8"/>
        <v>0</v>
      </c>
      <c r="M95" s="22">
        <f t="shared" si="8"/>
        <v>0</v>
      </c>
      <c r="N95" s="23">
        <f t="shared" si="8"/>
        <v>0</v>
      </c>
      <c r="O95" s="24">
        <f t="shared" si="8"/>
        <v>0</v>
      </c>
      <c r="P95" s="27">
        <f>SUM(G95:O95)</f>
        <v>1</v>
      </c>
    </row>
    <row r="96" spans="1:16" x14ac:dyDescent="0.3">
      <c r="A96" t="s">
        <v>97</v>
      </c>
      <c r="B96" t="s">
        <v>3</v>
      </c>
      <c r="C96" s="1" t="str">
        <f t="shared" si="6"/>
        <v>bending</v>
      </c>
      <c r="D96" s="1">
        <f t="shared" si="7"/>
        <v>1</v>
      </c>
      <c r="G96" s="22">
        <f t="shared" si="5"/>
        <v>1</v>
      </c>
      <c r="H96" s="23">
        <f t="shared" si="8"/>
        <v>0</v>
      </c>
      <c r="I96" s="24">
        <f t="shared" si="8"/>
        <v>0</v>
      </c>
      <c r="J96" s="25">
        <f t="shared" si="8"/>
        <v>0</v>
      </c>
      <c r="K96" s="23">
        <f t="shared" si="8"/>
        <v>0</v>
      </c>
      <c r="L96" s="26">
        <f t="shared" si="8"/>
        <v>0</v>
      </c>
      <c r="M96" s="22">
        <f t="shared" si="8"/>
        <v>0</v>
      </c>
      <c r="N96" s="23">
        <f t="shared" si="8"/>
        <v>0</v>
      </c>
      <c r="O96" s="24">
        <f t="shared" si="8"/>
        <v>0</v>
      </c>
      <c r="P96" s="27">
        <f>SUM(G96:O96)</f>
        <v>1</v>
      </c>
    </row>
    <row r="97" spans="1:16" x14ac:dyDescent="0.3">
      <c r="A97" t="s">
        <v>98</v>
      </c>
      <c r="B97" t="s">
        <v>3</v>
      </c>
      <c r="C97" s="1" t="str">
        <f t="shared" si="6"/>
        <v>bending</v>
      </c>
      <c r="D97" s="1">
        <f t="shared" si="7"/>
        <v>1</v>
      </c>
      <c r="G97" s="22">
        <f t="shared" si="5"/>
        <v>1</v>
      </c>
      <c r="H97" s="23">
        <f t="shared" si="8"/>
        <v>0</v>
      </c>
      <c r="I97" s="24">
        <f t="shared" si="8"/>
        <v>0</v>
      </c>
      <c r="J97" s="25">
        <f t="shared" si="8"/>
        <v>0</v>
      </c>
      <c r="K97" s="23">
        <f t="shared" si="8"/>
        <v>0</v>
      </c>
      <c r="L97" s="26">
        <f t="shared" si="8"/>
        <v>0</v>
      </c>
      <c r="M97" s="22">
        <f t="shared" si="8"/>
        <v>0</v>
      </c>
      <c r="N97" s="23">
        <f t="shared" si="8"/>
        <v>0</v>
      </c>
      <c r="O97" s="24">
        <f t="shared" si="8"/>
        <v>0</v>
      </c>
      <c r="P97" s="27">
        <f>SUM(G97:O97)</f>
        <v>1</v>
      </c>
    </row>
    <row r="98" spans="1:16" x14ac:dyDescent="0.3">
      <c r="A98" t="s">
        <v>99</v>
      </c>
      <c r="B98" t="s">
        <v>3</v>
      </c>
      <c r="C98" s="1" t="str">
        <f t="shared" si="6"/>
        <v>bending</v>
      </c>
      <c r="D98" s="1">
        <f t="shared" si="7"/>
        <v>1</v>
      </c>
      <c r="G98" s="22">
        <f t="shared" si="5"/>
        <v>1</v>
      </c>
      <c r="H98" s="23">
        <f t="shared" si="8"/>
        <v>0</v>
      </c>
      <c r="I98" s="24">
        <f t="shared" si="8"/>
        <v>0</v>
      </c>
      <c r="J98" s="25">
        <f t="shared" si="8"/>
        <v>0</v>
      </c>
      <c r="K98" s="23">
        <f t="shared" si="8"/>
        <v>0</v>
      </c>
      <c r="L98" s="26">
        <f t="shared" si="8"/>
        <v>0</v>
      </c>
      <c r="M98" s="22">
        <f t="shared" si="8"/>
        <v>0</v>
      </c>
      <c r="N98" s="23">
        <f t="shared" si="8"/>
        <v>0</v>
      </c>
      <c r="O98" s="24">
        <f t="shared" si="8"/>
        <v>0</v>
      </c>
      <c r="P98" s="27">
        <f>SUM(G98:O98)</f>
        <v>1</v>
      </c>
    </row>
    <row r="99" spans="1:16" x14ac:dyDescent="0.3">
      <c r="A99" t="s">
        <v>100</v>
      </c>
      <c r="B99" t="s">
        <v>3</v>
      </c>
      <c r="C99" s="1" t="str">
        <f t="shared" si="6"/>
        <v>bending</v>
      </c>
      <c r="D99" s="1">
        <f t="shared" si="7"/>
        <v>1</v>
      </c>
      <c r="G99" s="22">
        <f t="shared" si="5"/>
        <v>1</v>
      </c>
      <c r="H99" s="23">
        <f t="shared" si="8"/>
        <v>0</v>
      </c>
      <c r="I99" s="24">
        <f t="shared" si="8"/>
        <v>0</v>
      </c>
      <c r="J99" s="25">
        <f t="shared" si="8"/>
        <v>0</v>
      </c>
      <c r="K99" s="23">
        <f t="shared" si="8"/>
        <v>0</v>
      </c>
      <c r="L99" s="26">
        <f t="shared" si="8"/>
        <v>0</v>
      </c>
      <c r="M99" s="22">
        <f t="shared" si="8"/>
        <v>0</v>
      </c>
      <c r="N99" s="23">
        <f t="shared" si="8"/>
        <v>0</v>
      </c>
      <c r="O99" s="24">
        <f t="shared" si="8"/>
        <v>0</v>
      </c>
      <c r="P99" s="27">
        <f>SUM(G99:O99)</f>
        <v>1</v>
      </c>
    </row>
    <row r="100" spans="1:16" x14ac:dyDescent="0.3">
      <c r="A100" t="s">
        <v>101</v>
      </c>
      <c r="B100" t="s">
        <v>3</v>
      </c>
      <c r="C100" s="1" t="str">
        <f t="shared" si="6"/>
        <v>bending</v>
      </c>
      <c r="D100" s="1">
        <f t="shared" si="7"/>
        <v>1</v>
      </c>
      <c r="G100" s="22">
        <f t="shared" si="5"/>
        <v>1</v>
      </c>
      <c r="H100" s="23">
        <f t="shared" si="8"/>
        <v>0</v>
      </c>
      <c r="I100" s="24">
        <f t="shared" si="8"/>
        <v>0</v>
      </c>
      <c r="J100" s="25">
        <f t="shared" si="8"/>
        <v>0</v>
      </c>
      <c r="K100" s="23">
        <f t="shared" si="8"/>
        <v>0</v>
      </c>
      <c r="L100" s="26">
        <f t="shared" si="8"/>
        <v>0</v>
      </c>
      <c r="M100" s="22">
        <f t="shared" si="8"/>
        <v>0</v>
      </c>
      <c r="N100" s="23">
        <f t="shared" si="8"/>
        <v>0</v>
      </c>
      <c r="O100" s="24">
        <f t="shared" si="8"/>
        <v>0</v>
      </c>
      <c r="P100" s="27">
        <f>SUM(G100:O100)</f>
        <v>1</v>
      </c>
    </row>
    <row r="101" spans="1:16" x14ac:dyDescent="0.3">
      <c r="A101" t="s">
        <v>102</v>
      </c>
      <c r="B101" t="s">
        <v>3</v>
      </c>
      <c r="C101" s="1" t="str">
        <f t="shared" si="6"/>
        <v>bending</v>
      </c>
      <c r="D101" s="1">
        <f t="shared" si="7"/>
        <v>1</v>
      </c>
      <c r="G101" s="22">
        <f t="shared" si="5"/>
        <v>1</v>
      </c>
      <c r="H101" s="23">
        <f t="shared" si="8"/>
        <v>0</v>
      </c>
      <c r="I101" s="24">
        <f t="shared" si="8"/>
        <v>0</v>
      </c>
      <c r="J101" s="25">
        <f t="shared" si="8"/>
        <v>0</v>
      </c>
      <c r="K101" s="23">
        <f t="shared" si="8"/>
        <v>0</v>
      </c>
      <c r="L101" s="26">
        <f t="shared" si="8"/>
        <v>0</v>
      </c>
      <c r="M101" s="22">
        <f t="shared" si="8"/>
        <v>0</v>
      </c>
      <c r="N101" s="23">
        <f t="shared" si="8"/>
        <v>0</v>
      </c>
      <c r="O101" s="24">
        <f t="shared" si="8"/>
        <v>0</v>
      </c>
      <c r="P101" s="27">
        <f>SUM(G101:O101)</f>
        <v>1</v>
      </c>
    </row>
    <row r="102" spans="1:16" x14ac:dyDescent="0.3">
      <c r="A102" t="s">
        <v>103</v>
      </c>
      <c r="B102" t="s">
        <v>3</v>
      </c>
      <c r="C102" s="1" t="str">
        <f t="shared" si="6"/>
        <v>bending</v>
      </c>
      <c r="D102" s="1">
        <f t="shared" si="7"/>
        <v>1</v>
      </c>
      <c r="G102" s="22">
        <f t="shared" si="5"/>
        <v>1</v>
      </c>
      <c r="H102" s="23">
        <f t="shared" si="8"/>
        <v>0</v>
      </c>
      <c r="I102" s="24">
        <f t="shared" si="8"/>
        <v>0</v>
      </c>
      <c r="J102" s="25">
        <f t="shared" si="8"/>
        <v>0</v>
      </c>
      <c r="K102" s="23">
        <f t="shared" si="8"/>
        <v>0</v>
      </c>
      <c r="L102" s="26">
        <f t="shared" si="8"/>
        <v>0</v>
      </c>
      <c r="M102" s="22">
        <f t="shared" si="8"/>
        <v>0</v>
      </c>
      <c r="N102" s="23">
        <f t="shared" si="8"/>
        <v>0</v>
      </c>
      <c r="O102" s="24">
        <f t="shared" si="8"/>
        <v>0</v>
      </c>
      <c r="P102" s="27">
        <f>SUM(G102:O102)</f>
        <v>1</v>
      </c>
    </row>
    <row r="103" spans="1:16" x14ac:dyDescent="0.3">
      <c r="A103" t="s">
        <v>104</v>
      </c>
      <c r="B103" t="s">
        <v>3</v>
      </c>
      <c r="C103" s="1" t="str">
        <f t="shared" si="6"/>
        <v>bending</v>
      </c>
      <c r="D103" s="1">
        <f t="shared" si="7"/>
        <v>1</v>
      </c>
      <c r="G103" s="22">
        <f t="shared" si="5"/>
        <v>1</v>
      </c>
      <c r="H103" s="23">
        <f t="shared" si="8"/>
        <v>0</v>
      </c>
      <c r="I103" s="24">
        <f t="shared" si="8"/>
        <v>0</v>
      </c>
      <c r="J103" s="25">
        <f t="shared" si="8"/>
        <v>0</v>
      </c>
      <c r="K103" s="23">
        <f t="shared" si="8"/>
        <v>0</v>
      </c>
      <c r="L103" s="26">
        <f t="shared" si="8"/>
        <v>0</v>
      </c>
      <c r="M103" s="22">
        <f t="shared" si="8"/>
        <v>0</v>
      </c>
      <c r="N103" s="23">
        <f t="shared" si="8"/>
        <v>0</v>
      </c>
      <c r="O103" s="24">
        <f t="shared" si="8"/>
        <v>0</v>
      </c>
      <c r="P103" s="27">
        <f>SUM(G103:O103)</f>
        <v>1</v>
      </c>
    </row>
    <row r="104" spans="1:16" x14ac:dyDescent="0.3">
      <c r="A104" t="s">
        <v>105</v>
      </c>
      <c r="B104" t="s">
        <v>3</v>
      </c>
      <c r="C104" s="1" t="str">
        <f t="shared" si="6"/>
        <v>bending</v>
      </c>
      <c r="D104" s="1">
        <f t="shared" si="7"/>
        <v>1</v>
      </c>
      <c r="G104" s="22">
        <f t="shared" si="5"/>
        <v>1</v>
      </c>
      <c r="H104" s="23">
        <f t="shared" si="8"/>
        <v>0</v>
      </c>
      <c r="I104" s="24">
        <f t="shared" si="8"/>
        <v>0</v>
      </c>
      <c r="J104" s="25">
        <f t="shared" si="8"/>
        <v>0</v>
      </c>
      <c r="K104" s="23">
        <f t="shared" si="8"/>
        <v>0</v>
      </c>
      <c r="L104" s="26">
        <f t="shared" si="8"/>
        <v>0</v>
      </c>
      <c r="M104" s="22">
        <f t="shared" si="8"/>
        <v>0</v>
      </c>
      <c r="N104" s="23">
        <f t="shared" si="8"/>
        <v>0</v>
      </c>
      <c r="O104" s="24">
        <f t="shared" si="8"/>
        <v>0</v>
      </c>
      <c r="P104" s="27">
        <f>SUM(G104:O104)</f>
        <v>1</v>
      </c>
    </row>
    <row r="105" spans="1:16" x14ac:dyDescent="0.3">
      <c r="A105" t="s">
        <v>106</v>
      </c>
      <c r="B105" t="s">
        <v>3</v>
      </c>
      <c r="C105" s="1" t="str">
        <f t="shared" si="6"/>
        <v>bending</v>
      </c>
      <c r="D105" s="1">
        <f t="shared" si="7"/>
        <v>1</v>
      </c>
      <c r="G105" s="22">
        <f t="shared" si="5"/>
        <v>1</v>
      </c>
      <c r="H105" s="23">
        <f t="shared" si="8"/>
        <v>0</v>
      </c>
      <c r="I105" s="24">
        <f t="shared" si="8"/>
        <v>0</v>
      </c>
      <c r="J105" s="25">
        <f t="shared" si="8"/>
        <v>0</v>
      </c>
      <c r="K105" s="23">
        <f t="shared" si="8"/>
        <v>0</v>
      </c>
      <c r="L105" s="26">
        <f t="shared" si="8"/>
        <v>0</v>
      </c>
      <c r="M105" s="22">
        <f t="shared" si="8"/>
        <v>0</v>
      </c>
      <c r="N105" s="23">
        <f t="shared" si="8"/>
        <v>0</v>
      </c>
      <c r="O105" s="24">
        <f t="shared" si="8"/>
        <v>0</v>
      </c>
      <c r="P105" s="27">
        <f>SUM(G105:O105)</f>
        <v>1</v>
      </c>
    </row>
    <row r="106" spans="1:16" x14ac:dyDescent="0.3">
      <c r="A106" t="s">
        <v>107</v>
      </c>
      <c r="B106" t="s">
        <v>3</v>
      </c>
      <c r="C106" s="1" t="str">
        <f t="shared" si="6"/>
        <v>bending</v>
      </c>
      <c r="D106" s="1">
        <f t="shared" si="7"/>
        <v>1</v>
      </c>
      <c r="G106" s="22">
        <f t="shared" si="5"/>
        <v>1</v>
      </c>
      <c r="H106" s="23">
        <f t="shared" si="8"/>
        <v>0</v>
      </c>
      <c r="I106" s="24">
        <f t="shared" si="8"/>
        <v>0</v>
      </c>
      <c r="J106" s="25">
        <f t="shared" si="8"/>
        <v>0</v>
      </c>
      <c r="K106" s="23">
        <f t="shared" si="8"/>
        <v>0</v>
      </c>
      <c r="L106" s="26">
        <f t="shared" si="8"/>
        <v>0</v>
      </c>
      <c r="M106" s="22">
        <f t="shared" si="8"/>
        <v>0</v>
      </c>
      <c r="N106" s="23">
        <f t="shared" si="8"/>
        <v>0</v>
      </c>
      <c r="O106" s="24">
        <f t="shared" si="8"/>
        <v>0</v>
      </c>
      <c r="P106" s="27">
        <f>SUM(G106:O106)</f>
        <v>1</v>
      </c>
    </row>
    <row r="107" spans="1:16" x14ac:dyDescent="0.3">
      <c r="A107" t="s">
        <v>108</v>
      </c>
      <c r="B107" t="s">
        <v>11</v>
      </c>
      <c r="C107" s="1" t="str">
        <f t="shared" si="6"/>
        <v>burring</v>
      </c>
      <c r="D107" s="1">
        <f t="shared" si="7"/>
        <v>1</v>
      </c>
      <c r="G107" s="22">
        <f t="shared" si="5"/>
        <v>0</v>
      </c>
      <c r="H107" s="23">
        <f t="shared" si="8"/>
        <v>0</v>
      </c>
      <c r="I107" s="24">
        <f t="shared" si="8"/>
        <v>0</v>
      </c>
      <c r="J107" s="25">
        <f t="shared" si="8"/>
        <v>1</v>
      </c>
      <c r="K107" s="23">
        <f t="shared" si="8"/>
        <v>0</v>
      </c>
      <c r="L107" s="26">
        <f t="shared" si="8"/>
        <v>0</v>
      </c>
      <c r="M107" s="22">
        <f t="shared" si="8"/>
        <v>0</v>
      </c>
      <c r="N107" s="23">
        <f t="shared" si="8"/>
        <v>0</v>
      </c>
      <c r="O107" s="24">
        <f t="shared" si="8"/>
        <v>0</v>
      </c>
      <c r="P107" s="27">
        <f>SUM(G107:O107)</f>
        <v>1</v>
      </c>
    </row>
    <row r="108" spans="1:16" x14ac:dyDescent="0.3">
      <c r="A108" t="s">
        <v>109</v>
      </c>
      <c r="B108" t="s">
        <v>11</v>
      </c>
      <c r="C108" s="1" t="str">
        <f t="shared" si="6"/>
        <v>burring</v>
      </c>
      <c r="D108" s="1">
        <f t="shared" si="7"/>
        <v>1</v>
      </c>
      <c r="G108" s="22">
        <f t="shared" si="5"/>
        <v>0</v>
      </c>
      <c r="H108" s="23">
        <f t="shared" si="8"/>
        <v>0</v>
      </c>
      <c r="I108" s="24">
        <f t="shared" si="8"/>
        <v>0</v>
      </c>
      <c r="J108" s="25">
        <f t="shared" si="8"/>
        <v>1</v>
      </c>
      <c r="K108" s="23">
        <f t="shared" si="8"/>
        <v>0</v>
      </c>
      <c r="L108" s="26">
        <f t="shared" si="8"/>
        <v>0</v>
      </c>
      <c r="M108" s="22">
        <f t="shared" si="8"/>
        <v>0</v>
      </c>
      <c r="N108" s="23">
        <f t="shared" si="8"/>
        <v>0</v>
      </c>
      <c r="O108" s="24">
        <f t="shared" si="8"/>
        <v>0</v>
      </c>
      <c r="P108" s="27">
        <f>SUM(G108:O108)</f>
        <v>1</v>
      </c>
    </row>
    <row r="109" spans="1:16" x14ac:dyDescent="0.3">
      <c r="A109" t="s">
        <v>110</v>
      </c>
      <c r="B109" t="s">
        <v>11</v>
      </c>
      <c r="C109" s="1" t="str">
        <f t="shared" si="6"/>
        <v>burring</v>
      </c>
      <c r="D109" s="1">
        <f t="shared" si="7"/>
        <v>1</v>
      </c>
      <c r="G109" s="22">
        <f t="shared" si="5"/>
        <v>0</v>
      </c>
      <c r="H109" s="23">
        <f t="shared" si="8"/>
        <v>0</v>
      </c>
      <c r="I109" s="24">
        <f t="shared" si="8"/>
        <v>0</v>
      </c>
      <c r="J109" s="25">
        <f t="shared" si="8"/>
        <v>1</v>
      </c>
      <c r="K109" s="23">
        <f t="shared" ref="H109:P141" si="9">IF(K$1=$C109, IF($B109=K$2, 1, 0), 0)</f>
        <v>0</v>
      </c>
      <c r="L109" s="26">
        <f t="shared" si="9"/>
        <v>0</v>
      </c>
      <c r="M109" s="22">
        <f t="shared" si="9"/>
        <v>0</v>
      </c>
      <c r="N109" s="23">
        <f t="shared" si="9"/>
        <v>0</v>
      </c>
      <c r="O109" s="24">
        <f t="shared" si="9"/>
        <v>0</v>
      </c>
      <c r="P109" s="27">
        <f>SUM(G109:O109)</f>
        <v>1</v>
      </c>
    </row>
    <row r="110" spans="1:16" x14ac:dyDescent="0.3">
      <c r="A110" t="s">
        <v>111</v>
      </c>
      <c r="B110" t="s">
        <v>11</v>
      </c>
      <c r="C110" s="1" t="str">
        <f t="shared" si="6"/>
        <v>burring</v>
      </c>
      <c r="D110" s="1">
        <f t="shared" si="7"/>
        <v>1</v>
      </c>
      <c r="G110" s="22">
        <f t="shared" ref="G110:G173" si="10">IF(G$1=$C110, IF($B110=G$2, 1, 0), 0)</f>
        <v>0</v>
      </c>
      <c r="H110" s="23">
        <f t="shared" si="9"/>
        <v>0</v>
      </c>
      <c r="I110" s="24">
        <f t="shared" si="9"/>
        <v>0</v>
      </c>
      <c r="J110" s="25">
        <f t="shared" si="9"/>
        <v>1</v>
      </c>
      <c r="K110" s="23">
        <f t="shared" si="9"/>
        <v>0</v>
      </c>
      <c r="L110" s="26">
        <f t="shared" si="9"/>
        <v>0</v>
      </c>
      <c r="M110" s="22">
        <f t="shared" si="9"/>
        <v>0</v>
      </c>
      <c r="N110" s="23">
        <f t="shared" si="9"/>
        <v>0</v>
      </c>
      <c r="O110" s="24">
        <f t="shared" si="9"/>
        <v>0</v>
      </c>
      <c r="P110" s="27">
        <f>SUM(G110:O110)</f>
        <v>1</v>
      </c>
    </row>
    <row r="111" spans="1:16" x14ac:dyDescent="0.3">
      <c r="A111" t="s">
        <v>112</v>
      </c>
      <c r="B111" t="s">
        <v>3</v>
      </c>
      <c r="C111" s="1" t="str">
        <f t="shared" si="6"/>
        <v>burring</v>
      </c>
      <c r="D111" s="1">
        <f t="shared" si="7"/>
        <v>0</v>
      </c>
      <c r="G111" s="22">
        <f t="shared" si="10"/>
        <v>0</v>
      </c>
      <c r="H111" s="23">
        <f t="shared" si="9"/>
        <v>0</v>
      </c>
      <c r="I111" s="24">
        <f t="shared" si="9"/>
        <v>0</v>
      </c>
      <c r="J111" s="25">
        <f t="shared" si="9"/>
        <v>0</v>
      </c>
      <c r="K111" s="23">
        <f t="shared" si="9"/>
        <v>1</v>
      </c>
      <c r="L111" s="26">
        <f t="shared" si="9"/>
        <v>0</v>
      </c>
      <c r="M111" s="22">
        <f t="shared" si="9"/>
        <v>0</v>
      </c>
      <c r="N111" s="23">
        <f t="shared" si="9"/>
        <v>0</v>
      </c>
      <c r="O111" s="24">
        <f t="shared" si="9"/>
        <v>0</v>
      </c>
      <c r="P111" s="27">
        <f>SUM(G111:O111)</f>
        <v>1</v>
      </c>
    </row>
    <row r="112" spans="1:16" x14ac:dyDescent="0.3">
      <c r="A112" t="s">
        <v>113</v>
      </c>
      <c r="B112" t="s">
        <v>3</v>
      </c>
      <c r="C112" s="1" t="str">
        <f t="shared" si="6"/>
        <v>burring</v>
      </c>
      <c r="D112" s="1">
        <f t="shared" si="7"/>
        <v>0</v>
      </c>
      <c r="G112" s="22">
        <f t="shared" si="10"/>
        <v>0</v>
      </c>
      <c r="H112" s="23">
        <f t="shared" si="9"/>
        <v>0</v>
      </c>
      <c r="I112" s="24">
        <f t="shared" si="9"/>
        <v>0</v>
      </c>
      <c r="J112" s="25">
        <f t="shared" si="9"/>
        <v>0</v>
      </c>
      <c r="K112" s="23">
        <f t="shared" si="9"/>
        <v>1</v>
      </c>
      <c r="L112" s="26">
        <f t="shared" si="9"/>
        <v>0</v>
      </c>
      <c r="M112" s="22">
        <f t="shared" si="9"/>
        <v>0</v>
      </c>
      <c r="N112" s="23">
        <f t="shared" si="9"/>
        <v>0</v>
      </c>
      <c r="O112" s="24">
        <f t="shared" si="9"/>
        <v>0</v>
      </c>
      <c r="P112" s="27">
        <f>SUM(G112:O112)</f>
        <v>1</v>
      </c>
    </row>
    <row r="113" spans="1:16" x14ac:dyDescent="0.3">
      <c r="A113" t="s">
        <v>114</v>
      </c>
      <c r="B113" t="s">
        <v>11</v>
      </c>
      <c r="C113" s="1" t="str">
        <f t="shared" si="6"/>
        <v>burring</v>
      </c>
      <c r="D113" s="1">
        <f t="shared" si="7"/>
        <v>1</v>
      </c>
      <c r="G113" s="22">
        <f t="shared" si="10"/>
        <v>0</v>
      </c>
      <c r="H113" s="23">
        <f t="shared" si="9"/>
        <v>0</v>
      </c>
      <c r="I113" s="24">
        <f t="shared" si="9"/>
        <v>0</v>
      </c>
      <c r="J113" s="25">
        <f t="shared" si="9"/>
        <v>1</v>
      </c>
      <c r="K113" s="23">
        <f t="shared" si="9"/>
        <v>0</v>
      </c>
      <c r="L113" s="26">
        <f t="shared" si="9"/>
        <v>0</v>
      </c>
      <c r="M113" s="22">
        <f t="shared" si="9"/>
        <v>0</v>
      </c>
      <c r="N113" s="23">
        <f t="shared" si="9"/>
        <v>0</v>
      </c>
      <c r="O113" s="24">
        <f t="shared" si="9"/>
        <v>0</v>
      </c>
      <c r="P113" s="27">
        <f>SUM(G113:O113)</f>
        <v>1</v>
      </c>
    </row>
    <row r="114" spans="1:16" x14ac:dyDescent="0.3">
      <c r="A114" t="s">
        <v>115</v>
      </c>
      <c r="B114" t="s">
        <v>11</v>
      </c>
      <c r="C114" s="1" t="str">
        <f t="shared" si="6"/>
        <v>burring</v>
      </c>
      <c r="D114" s="1">
        <f t="shared" si="7"/>
        <v>1</v>
      </c>
      <c r="G114" s="22">
        <f t="shared" si="10"/>
        <v>0</v>
      </c>
      <c r="H114" s="23">
        <f t="shared" si="9"/>
        <v>0</v>
      </c>
      <c r="I114" s="24">
        <f t="shared" si="9"/>
        <v>0</v>
      </c>
      <c r="J114" s="25">
        <f t="shared" si="9"/>
        <v>1</v>
      </c>
      <c r="K114" s="23">
        <f t="shared" si="9"/>
        <v>0</v>
      </c>
      <c r="L114" s="26">
        <f t="shared" si="9"/>
        <v>0</v>
      </c>
      <c r="M114" s="22">
        <f t="shared" si="9"/>
        <v>0</v>
      </c>
      <c r="N114" s="23">
        <f t="shared" si="9"/>
        <v>0</v>
      </c>
      <c r="O114" s="24">
        <f t="shared" si="9"/>
        <v>0</v>
      </c>
      <c r="P114" s="27">
        <f>SUM(G114:O114)</f>
        <v>1</v>
      </c>
    </row>
    <row r="115" spans="1:16" x14ac:dyDescent="0.3">
      <c r="A115" t="s">
        <v>116</v>
      </c>
      <c r="B115" t="s">
        <v>117</v>
      </c>
      <c r="C115" s="1" t="str">
        <f t="shared" si="6"/>
        <v>burring</v>
      </c>
      <c r="D115" s="1">
        <f t="shared" si="7"/>
        <v>0</v>
      </c>
      <c r="G115" s="22">
        <f t="shared" si="10"/>
        <v>0</v>
      </c>
      <c r="H115" s="23">
        <f t="shared" si="9"/>
        <v>0</v>
      </c>
      <c r="I115" s="24">
        <f t="shared" si="9"/>
        <v>0</v>
      </c>
      <c r="J115" s="25">
        <f t="shared" si="9"/>
        <v>0</v>
      </c>
      <c r="K115" s="23">
        <f t="shared" si="9"/>
        <v>0</v>
      </c>
      <c r="L115" s="26">
        <f t="shared" si="9"/>
        <v>1</v>
      </c>
      <c r="M115" s="22">
        <f t="shared" si="9"/>
        <v>0</v>
      </c>
      <c r="N115" s="23">
        <f t="shared" si="9"/>
        <v>0</v>
      </c>
      <c r="O115" s="24">
        <f t="shared" si="9"/>
        <v>0</v>
      </c>
      <c r="P115" s="27">
        <f>SUM(G115:O115)</f>
        <v>1</v>
      </c>
    </row>
    <row r="116" spans="1:16" x14ac:dyDescent="0.3">
      <c r="A116" t="s">
        <v>118</v>
      </c>
      <c r="B116" t="s">
        <v>117</v>
      </c>
      <c r="C116" s="1" t="str">
        <f t="shared" si="6"/>
        <v>burring</v>
      </c>
      <c r="D116" s="1">
        <f t="shared" si="7"/>
        <v>0</v>
      </c>
      <c r="G116" s="22">
        <f t="shared" si="10"/>
        <v>0</v>
      </c>
      <c r="H116" s="23">
        <f t="shared" si="9"/>
        <v>0</v>
      </c>
      <c r="I116" s="24">
        <f t="shared" si="9"/>
        <v>0</v>
      </c>
      <c r="J116" s="25">
        <f t="shared" si="9"/>
        <v>0</v>
      </c>
      <c r="K116" s="23">
        <f t="shared" si="9"/>
        <v>0</v>
      </c>
      <c r="L116" s="26">
        <f t="shared" si="9"/>
        <v>1</v>
      </c>
      <c r="M116" s="22">
        <f t="shared" si="9"/>
        <v>0</v>
      </c>
      <c r="N116" s="23">
        <f t="shared" si="9"/>
        <v>0</v>
      </c>
      <c r="O116" s="24">
        <f t="shared" si="9"/>
        <v>0</v>
      </c>
      <c r="P116" s="27">
        <f>SUM(G116:O116)</f>
        <v>1</v>
      </c>
    </row>
    <row r="117" spans="1:16" x14ac:dyDescent="0.3">
      <c r="A117" t="s">
        <v>119</v>
      </c>
      <c r="B117" t="s">
        <v>11</v>
      </c>
      <c r="C117" s="1" t="str">
        <f t="shared" si="6"/>
        <v>burring</v>
      </c>
      <c r="D117" s="1">
        <f t="shared" si="7"/>
        <v>1</v>
      </c>
      <c r="G117" s="22">
        <f t="shared" si="10"/>
        <v>0</v>
      </c>
      <c r="H117" s="23">
        <f t="shared" si="9"/>
        <v>0</v>
      </c>
      <c r="I117" s="24">
        <f t="shared" si="9"/>
        <v>0</v>
      </c>
      <c r="J117" s="25">
        <f t="shared" si="9"/>
        <v>1</v>
      </c>
      <c r="K117" s="23">
        <f t="shared" si="9"/>
        <v>0</v>
      </c>
      <c r="L117" s="26">
        <f t="shared" si="9"/>
        <v>0</v>
      </c>
      <c r="M117" s="22">
        <f t="shared" si="9"/>
        <v>0</v>
      </c>
      <c r="N117" s="23">
        <f t="shared" si="9"/>
        <v>0</v>
      </c>
      <c r="O117" s="24">
        <f t="shared" si="9"/>
        <v>0</v>
      </c>
      <c r="P117" s="27">
        <f>SUM(G117:O117)</f>
        <v>1</v>
      </c>
    </row>
    <row r="118" spans="1:16" x14ac:dyDescent="0.3">
      <c r="A118" t="s">
        <v>120</v>
      </c>
      <c r="B118" t="s">
        <v>11</v>
      </c>
      <c r="C118" s="1" t="str">
        <f t="shared" si="6"/>
        <v>burring</v>
      </c>
      <c r="D118" s="1">
        <f t="shared" si="7"/>
        <v>1</v>
      </c>
      <c r="G118" s="22">
        <f t="shared" si="10"/>
        <v>0</v>
      </c>
      <c r="H118" s="23">
        <f t="shared" si="9"/>
        <v>0</v>
      </c>
      <c r="I118" s="24">
        <f t="shared" si="9"/>
        <v>0</v>
      </c>
      <c r="J118" s="25">
        <f t="shared" si="9"/>
        <v>1</v>
      </c>
      <c r="K118" s="23">
        <f t="shared" si="9"/>
        <v>0</v>
      </c>
      <c r="L118" s="26">
        <f t="shared" si="9"/>
        <v>0</v>
      </c>
      <c r="M118" s="22">
        <f t="shared" si="9"/>
        <v>0</v>
      </c>
      <c r="N118" s="23">
        <f t="shared" si="9"/>
        <v>0</v>
      </c>
      <c r="O118" s="24">
        <f t="shared" si="9"/>
        <v>0</v>
      </c>
      <c r="P118" s="27">
        <f>SUM(G118:O118)</f>
        <v>1</v>
      </c>
    </row>
    <row r="119" spans="1:16" x14ac:dyDescent="0.3">
      <c r="A119" t="s">
        <v>121</v>
      </c>
      <c r="B119" t="s">
        <v>11</v>
      </c>
      <c r="C119" s="1" t="str">
        <f t="shared" si="6"/>
        <v>burring</v>
      </c>
      <c r="D119" s="1">
        <f t="shared" si="7"/>
        <v>1</v>
      </c>
      <c r="G119" s="22">
        <f t="shared" si="10"/>
        <v>0</v>
      </c>
      <c r="H119" s="23">
        <f t="shared" si="9"/>
        <v>0</v>
      </c>
      <c r="I119" s="24">
        <f t="shared" si="9"/>
        <v>0</v>
      </c>
      <c r="J119" s="25">
        <f t="shared" si="9"/>
        <v>1</v>
      </c>
      <c r="K119" s="23">
        <f t="shared" si="9"/>
        <v>0</v>
      </c>
      <c r="L119" s="26">
        <f t="shared" si="9"/>
        <v>0</v>
      </c>
      <c r="M119" s="22">
        <f t="shared" si="9"/>
        <v>0</v>
      </c>
      <c r="N119" s="23">
        <f t="shared" si="9"/>
        <v>0</v>
      </c>
      <c r="O119" s="24">
        <f t="shared" si="9"/>
        <v>0</v>
      </c>
      <c r="P119" s="27">
        <f>SUM(G119:O119)</f>
        <v>1</v>
      </c>
    </row>
    <row r="120" spans="1:16" x14ac:dyDescent="0.3">
      <c r="A120" t="s">
        <v>122</v>
      </c>
      <c r="B120" t="s">
        <v>11</v>
      </c>
      <c r="C120" s="1" t="str">
        <f t="shared" si="6"/>
        <v>burring</v>
      </c>
      <c r="D120" s="1">
        <f t="shared" si="7"/>
        <v>1</v>
      </c>
      <c r="G120" s="22">
        <f t="shared" si="10"/>
        <v>0</v>
      </c>
      <c r="H120" s="23">
        <f t="shared" si="9"/>
        <v>0</v>
      </c>
      <c r="I120" s="24">
        <f t="shared" si="9"/>
        <v>0</v>
      </c>
      <c r="J120" s="25">
        <f t="shared" si="9"/>
        <v>1</v>
      </c>
      <c r="K120" s="23">
        <f t="shared" si="9"/>
        <v>0</v>
      </c>
      <c r="L120" s="26">
        <f t="shared" si="9"/>
        <v>0</v>
      </c>
      <c r="M120" s="22">
        <f t="shared" si="9"/>
        <v>0</v>
      </c>
      <c r="N120" s="23">
        <f t="shared" si="9"/>
        <v>0</v>
      </c>
      <c r="O120" s="24">
        <f t="shared" si="9"/>
        <v>0</v>
      </c>
      <c r="P120" s="27">
        <f>SUM(G120:O120)</f>
        <v>1</v>
      </c>
    </row>
    <row r="121" spans="1:16" x14ac:dyDescent="0.3">
      <c r="A121" t="s">
        <v>123</v>
      </c>
      <c r="B121" t="s">
        <v>11</v>
      </c>
      <c r="C121" s="1" t="str">
        <f t="shared" si="6"/>
        <v>burring</v>
      </c>
      <c r="D121" s="1">
        <f t="shared" si="7"/>
        <v>1</v>
      </c>
      <c r="G121" s="22">
        <f t="shared" si="10"/>
        <v>0</v>
      </c>
      <c r="H121" s="23">
        <f t="shared" si="9"/>
        <v>0</v>
      </c>
      <c r="I121" s="24">
        <f t="shared" si="9"/>
        <v>0</v>
      </c>
      <c r="J121" s="25">
        <f t="shared" si="9"/>
        <v>1</v>
      </c>
      <c r="K121" s="23">
        <f t="shared" si="9"/>
        <v>0</v>
      </c>
      <c r="L121" s="26">
        <f t="shared" si="9"/>
        <v>0</v>
      </c>
      <c r="M121" s="22">
        <f t="shared" si="9"/>
        <v>0</v>
      </c>
      <c r="N121" s="23">
        <f t="shared" si="9"/>
        <v>0</v>
      </c>
      <c r="O121" s="24">
        <f t="shared" si="9"/>
        <v>0</v>
      </c>
      <c r="P121" s="27">
        <f>SUM(G121:O121)</f>
        <v>1</v>
      </c>
    </row>
    <row r="122" spans="1:16" x14ac:dyDescent="0.3">
      <c r="A122" t="s">
        <v>124</v>
      </c>
      <c r="B122" t="s">
        <v>11</v>
      </c>
      <c r="C122" s="1" t="str">
        <f t="shared" si="6"/>
        <v>burring</v>
      </c>
      <c r="D122" s="1">
        <f t="shared" si="7"/>
        <v>1</v>
      </c>
      <c r="G122" s="22">
        <f t="shared" si="10"/>
        <v>0</v>
      </c>
      <c r="H122" s="23">
        <f t="shared" si="9"/>
        <v>0</v>
      </c>
      <c r="I122" s="24">
        <f t="shared" si="9"/>
        <v>0</v>
      </c>
      <c r="J122" s="25">
        <f t="shared" si="9"/>
        <v>1</v>
      </c>
      <c r="K122" s="23">
        <f t="shared" si="9"/>
        <v>0</v>
      </c>
      <c r="L122" s="26">
        <f t="shared" si="9"/>
        <v>0</v>
      </c>
      <c r="M122" s="22">
        <f t="shared" si="9"/>
        <v>0</v>
      </c>
      <c r="N122" s="23">
        <f t="shared" si="9"/>
        <v>0</v>
      </c>
      <c r="O122" s="24">
        <f t="shared" si="9"/>
        <v>0</v>
      </c>
      <c r="P122" s="27">
        <f>SUM(G122:O122)</f>
        <v>1</v>
      </c>
    </row>
    <row r="123" spans="1:16" x14ac:dyDescent="0.3">
      <c r="A123" t="s">
        <v>125</v>
      </c>
      <c r="B123" t="s">
        <v>11</v>
      </c>
      <c r="C123" s="1" t="str">
        <f t="shared" si="6"/>
        <v>burring</v>
      </c>
      <c r="D123" s="1">
        <f t="shared" si="7"/>
        <v>1</v>
      </c>
      <c r="G123" s="22">
        <f t="shared" si="10"/>
        <v>0</v>
      </c>
      <c r="H123" s="23">
        <f t="shared" si="9"/>
        <v>0</v>
      </c>
      <c r="I123" s="24">
        <f t="shared" si="9"/>
        <v>0</v>
      </c>
      <c r="J123" s="25">
        <f t="shared" si="9"/>
        <v>1</v>
      </c>
      <c r="K123" s="23">
        <f t="shared" si="9"/>
        <v>0</v>
      </c>
      <c r="L123" s="26">
        <f t="shared" si="9"/>
        <v>0</v>
      </c>
      <c r="M123" s="22">
        <f t="shared" si="9"/>
        <v>0</v>
      </c>
      <c r="N123" s="23">
        <f t="shared" si="9"/>
        <v>0</v>
      </c>
      <c r="O123" s="24">
        <f t="shared" si="9"/>
        <v>0</v>
      </c>
      <c r="P123" s="27">
        <f>SUM(G123:O123)</f>
        <v>1</v>
      </c>
    </row>
    <row r="124" spans="1:16" x14ac:dyDescent="0.3">
      <c r="A124" t="s">
        <v>126</v>
      </c>
      <c r="B124" t="s">
        <v>11</v>
      </c>
      <c r="C124" s="1" t="str">
        <f t="shared" si="6"/>
        <v>burring</v>
      </c>
      <c r="D124" s="1">
        <f t="shared" si="7"/>
        <v>1</v>
      </c>
      <c r="G124" s="22">
        <f t="shared" si="10"/>
        <v>0</v>
      </c>
      <c r="H124" s="23">
        <f t="shared" si="9"/>
        <v>0</v>
      </c>
      <c r="I124" s="24">
        <f t="shared" si="9"/>
        <v>0</v>
      </c>
      <c r="J124" s="25">
        <f t="shared" si="9"/>
        <v>1</v>
      </c>
      <c r="K124" s="23">
        <f t="shared" si="9"/>
        <v>0</v>
      </c>
      <c r="L124" s="26">
        <f t="shared" si="9"/>
        <v>0</v>
      </c>
      <c r="M124" s="22">
        <f t="shared" si="9"/>
        <v>0</v>
      </c>
      <c r="N124" s="23">
        <f t="shared" si="9"/>
        <v>0</v>
      </c>
      <c r="O124" s="24">
        <f t="shared" si="9"/>
        <v>0</v>
      </c>
      <c r="P124" s="27">
        <f>SUM(G124:O124)</f>
        <v>1</v>
      </c>
    </row>
    <row r="125" spans="1:16" x14ac:dyDescent="0.3">
      <c r="A125" t="s">
        <v>127</v>
      </c>
      <c r="B125" t="s">
        <v>117</v>
      </c>
      <c r="C125" s="1" t="str">
        <f t="shared" si="6"/>
        <v>forming</v>
      </c>
      <c r="D125" s="1">
        <f t="shared" si="7"/>
        <v>1</v>
      </c>
      <c r="G125" s="22">
        <f t="shared" si="10"/>
        <v>0</v>
      </c>
      <c r="H125" s="23">
        <f t="shared" si="9"/>
        <v>0</v>
      </c>
      <c r="I125" s="24">
        <f t="shared" si="9"/>
        <v>0</v>
      </c>
      <c r="J125" s="25">
        <f t="shared" si="9"/>
        <v>0</v>
      </c>
      <c r="K125" s="23">
        <f t="shared" si="9"/>
        <v>0</v>
      </c>
      <c r="L125" s="26">
        <f t="shared" si="9"/>
        <v>0</v>
      </c>
      <c r="M125" s="22">
        <f t="shared" si="9"/>
        <v>1</v>
      </c>
      <c r="N125" s="23">
        <f t="shared" si="9"/>
        <v>0</v>
      </c>
      <c r="O125" s="24">
        <f t="shared" si="9"/>
        <v>0</v>
      </c>
      <c r="P125" s="27">
        <f>SUM(G125:O125)</f>
        <v>1</v>
      </c>
    </row>
    <row r="126" spans="1:16" x14ac:dyDescent="0.3">
      <c r="A126" t="s">
        <v>128</v>
      </c>
      <c r="B126" t="s">
        <v>117</v>
      </c>
      <c r="C126" s="1" t="str">
        <f t="shared" si="6"/>
        <v>forming</v>
      </c>
      <c r="D126" s="1">
        <f t="shared" si="7"/>
        <v>1</v>
      </c>
      <c r="G126" s="22">
        <f t="shared" si="10"/>
        <v>0</v>
      </c>
      <c r="H126" s="23">
        <f t="shared" si="9"/>
        <v>0</v>
      </c>
      <c r="I126" s="24">
        <f t="shared" si="9"/>
        <v>0</v>
      </c>
      <c r="J126" s="25">
        <f t="shared" si="9"/>
        <v>0</v>
      </c>
      <c r="K126" s="23">
        <f t="shared" si="9"/>
        <v>0</v>
      </c>
      <c r="L126" s="26">
        <f t="shared" si="9"/>
        <v>0</v>
      </c>
      <c r="M126" s="22">
        <f t="shared" si="9"/>
        <v>1</v>
      </c>
      <c r="N126" s="23">
        <f t="shared" si="9"/>
        <v>0</v>
      </c>
      <c r="O126" s="24">
        <f t="shared" si="9"/>
        <v>0</v>
      </c>
      <c r="P126" s="27">
        <f>SUM(G126:O126)</f>
        <v>1</v>
      </c>
    </row>
    <row r="127" spans="1:16" x14ac:dyDescent="0.3">
      <c r="A127" t="s">
        <v>129</v>
      </c>
      <c r="B127" t="s">
        <v>117</v>
      </c>
      <c r="C127" s="1" t="str">
        <f t="shared" si="6"/>
        <v>forming</v>
      </c>
      <c r="D127" s="1">
        <f t="shared" si="7"/>
        <v>1</v>
      </c>
      <c r="G127" s="22">
        <f t="shared" si="10"/>
        <v>0</v>
      </c>
      <c r="H127" s="23">
        <f t="shared" si="9"/>
        <v>0</v>
      </c>
      <c r="I127" s="24">
        <f t="shared" si="9"/>
        <v>0</v>
      </c>
      <c r="J127" s="25">
        <f t="shared" si="9"/>
        <v>0</v>
      </c>
      <c r="K127" s="23">
        <f t="shared" si="9"/>
        <v>0</v>
      </c>
      <c r="L127" s="26">
        <f t="shared" si="9"/>
        <v>0</v>
      </c>
      <c r="M127" s="22">
        <f t="shared" si="9"/>
        <v>1</v>
      </c>
      <c r="N127" s="23">
        <f t="shared" si="9"/>
        <v>0</v>
      </c>
      <c r="O127" s="24">
        <f t="shared" si="9"/>
        <v>0</v>
      </c>
      <c r="P127" s="27">
        <f>SUM(G127:O127)</f>
        <v>1</v>
      </c>
    </row>
    <row r="128" spans="1:16" x14ac:dyDescent="0.3">
      <c r="A128" t="s">
        <v>130</v>
      </c>
      <c r="B128" t="s">
        <v>117</v>
      </c>
      <c r="C128" s="1" t="str">
        <f t="shared" si="6"/>
        <v>forming</v>
      </c>
      <c r="D128" s="1">
        <f t="shared" si="7"/>
        <v>1</v>
      </c>
      <c r="G128" s="22">
        <f t="shared" si="10"/>
        <v>0</v>
      </c>
      <c r="H128" s="23">
        <f t="shared" si="9"/>
        <v>0</v>
      </c>
      <c r="I128" s="24">
        <f t="shared" si="9"/>
        <v>0</v>
      </c>
      <c r="J128" s="25">
        <f t="shared" si="9"/>
        <v>0</v>
      </c>
      <c r="K128" s="23">
        <f t="shared" si="9"/>
        <v>0</v>
      </c>
      <c r="L128" s="26">
        <f t="shared" si="9"/>
        <v>0</v>
      </c>
      <c r="M128" s="22">
        <f t="shared" si="9"/>
        <v>1</v>
      </c>
      <c r="N128" s="23">
        <f t="shared" si="9"/>
        <v>0</v>
      </c>
      <c r="O128" s="24">
        <f t="shared" si="9"/>
        <v>0</v>
      </c>
      <c r="P128" s="27">
        <f>SUM(G128:O128)</f>
        <v>1</v>
      </c>
    </row>
    <row r="129" spans="1:16" x14ac:dyDescent="0.3">
      <c r="A129" t="s">
        <v>131</v>
      </c>
      <c r="B129" t="s">
        <v>117</v>
      </c>
      <c r="C129" s="1" t="str">
        <f t="shared" si="6"/>
        <v>forming</v>
      </c>
      <c r="D129" s="1">
        <f t="shared" si="7"/>
        <v>1</v>
      </c>
      <c r="G129" s="22">
        <f t="shared" si="10"/>
        <v>0</v>
      </c>
      <c r="H129" s="23">
        <f t="shared" si="9"/>
        <v>0</v>
      </c>
      <c r="I129" s="24">
        <f t="shared" si="9"/>
        <v>0</v>
      </c>
      <c r="J129" s="25">
        <f t="shared" si="9"/>
        <v>0</v>
      </c>
      <c r="K129" s="23">
        <f t="shared" si="9"/>
        <v>0</v>
      </c>
      <c r="L129" s="26">
        <f t="shared" si="9"/>
        <v>0</v>
      </c>
      <c r="M129" s="22">
        <f t="shared" si="9"/>
        <v>1</v>
      </c>
      <c r="N129" s="23">
        <f t="shared" si="9"/>
        <v>0</v>
      </c>
      <c r="O129" s="24">
        <f t="shared" si="9"/>
        <v>0</v>
      </c>
      <c r="P129" s="27">
        <f>SUM(G129:O129)</f>
        <v>1</v>
      </c>
    </row>
    <row r="130" spans="1:16" x14ac:dyDescent="0.3">
      <c r="A130" t="s">
        <v>132</v>
      </c>
      <c r="B130" t="s">
        <v>117</v>
      </c>
      <c r="C130" s="1" t="str">
        <f t="shared" si="6"/>
        <v>forming</v>
      </c>
      <c r="D130" s="1">
        <f t="shared" si="7"/>
        <v>1</v>
      </c>
      <c r="G130" s="22">
        <f t="shared" si="10"/>
        <v>0</v>
      </c>
      <c r="H130" s="23">
        <f t="shared" si="9"/>
        <v>0</v>
      </c>
      <c r="I130" s="24">
        <f t="shared" si="9"/>
        <v>0</v>
      </c>
      <c r="J130" s="25">
        <f t="shared" si="9"/>
        <v>0</v>
      </c>
      <c r="K130" s="23">
        <f t="shared" si="9"/>
        <v>0</v>
      </c>
      <c r="L130" s="26">
        <f t="shared" si="9"/>
        <v>0</v>
      </c>
      <c r="M130" s="22">
        <f t="shared" si="9"/>
        <v>1</v>
      </c>
      <c r="N130" s="23">
        <f t="shared" si="9"/>
        <v>0</v>
      </c>
      <c r="O130" s="24">
        <f t="shared" si="9"/>
        <v>0</v>
      </c>
      <c r="P130" s="27">
        <f>SUM(G130:O130)</f>
        <v>1</v>
      </c>
    </row>
    <row r="131" spans="1:16" x14ac:dyDescent="0.3">
      <c r="A131" t="s">
        <v>133</v>
      </c>
      <c r="B131" t="s">
        <v>117</v>
      </c>
      <c r="C131" s="1" t="str">
        <f t="shared" si="6"/>
        <v>forming</v>
      </c>
      <c r="D131" s="1">
        <f t="shared" si="7"/>
        <v>1</v>
      </c>
      <c r="G131" s="22">
        <f t="shared" si="10"/>
        <v>0</v>
      </c>
      <c r="H131" s="23">
        <f t="shared" si="9"/>
        <v>0</v>
      </c>
      <c r="I131" s="24">
        <f t="shared" si="9"/>
        <v>0</v>
      </c>
      <c r="J131" s="25">
        <f t="shared" si="9"/>
        <v>0</v>
      </c>
      <c r="K131" s="23">
        <f t="shared" si="9"/>
        <v>0</v>
      </c>
      <c r="L131" s="26">
        <f t="shared" si="9"/>
        <v>0</v>
      </c>
      <c r="M131" s="22">
        <f t="shared" si="9"/>
        <v>1</v>
      </c>
      <c r="N131" s="23">
        <f t="shared" si="9"/>
        <v>0</v>
      </c>
      <c r="O131" s="24">
        <f t="shared" si="9"/>
        <v>0</v>
      </c>
      <c r="P131" s="27">
        <f>SUM(G131:O131)</f>
        <v>1</v>
      </c>
    </row>
    <row r="132" spans="1:16" x14ac:dyDescent="0.3">
      <c r="A132" t="s">
        <v>134</v>
      </c>
      <c r="B132" t="s">
        <v>117</v>
      </c>
      <c r="C132" s="1" t="str">
        <f t="shared" ref="C132:C195" si="11">LEFT(A132,7)</f>
        <v>forming</v>
      </c>
      <c r="D132" s="1">
        <f t="shared" ref="D132:D195" si="12">IF(B132=C132, 1, 0)</f>
        <v>1</v>
      </c>
      <c r="G132" s="22">
        <f t="shared" si="10"/>
        <v>0</v>
      </c>
      <c r="H132" s="23">
        <f t="shared" si="9"/>
        <v>0</v>
      </c>
      <c r="I132" s="24">
        <f t="shared" si="9"/>
        <v>0</v>
      </c>
      <c r="J132" s="25">
        <f t="shared" si="9"/>
        <v>0</v>
      </c>
      <c r="K132" s="23">
        <f t="shared" si="9"/>
        <v>0</v>
      </c>
      <c r="L132" s="26">
        <f t="shared" si="9"/>
        <v>0</v>
      </c>
      <c r="M132" s="22">
        <f t="shared" si="9"/>
        <v>1</v>
      </c>
      <c r="N132" s="23">
        <f t="shared" si="9"/>
        <v>0</v>
      </c>
      <c r="O132" s="24">
        <f t="shared" si="9"/>
        <v>0</v>
      </c>
      <c r="P132" s="27">
        <f>SUM(G132:O132)</f>
        <v>1</v>
      </c>
    </row>
    <row r="133" spans="1:16" x14ac:dyDescent="0.3">
      <c r="A133" t="s">
        <v>135</v>
      </c>
      <c r="B133" t="s">
        <v>117</v>
      </c>
      <c r="C133" s="1" t="str">
        <f t="shared" si="11"/>
        <v>forming</v>
      </c>
      <c r="D133" s="1">
        <f t="shared" si="12"/>
        <v>1</v>
      </c>
      <c r="G133" s="22">
        <f t="shared" si="10"/>
        <v>0</v>
      </c>
      <c r="H133" s="23">
        <f t="shared" si="9"/>
        <v>0</v>
      </c>
      <c r="I133" s="24">
        <f t="shared" si="9"/>
        <v>0</v>
      </c>
      <c r="J133" s="25">
        <f t="shared" si="9"/>
        <v>0</v>
      </c>
      <c r="K133" s="23">
        <f t="shared" si="9"/>
        <v>0</v>
      </c>
      <c r="L133" s="26">
        <f t="shared" si="9"/>
        <v>0</v>
      </c>
      <c r="M133" s="22">
        <f t="shared" si="9"/>
        <v>1</v>
      </c>
      <c r="N133" s="23">
        <f t="shared" si="9"/>
        <v>0</v>
      </c>
      <c r="O133" s="24">
        <f t="shared" si="9"/>
        <v>0</v>
      </c>
      <c r="P133" s="27">
        <f>SUM(G133:O133)</f>
        <v>1</v>
      </c>
    </row>
    <row r="134" spans="1:16" x14ac:dyDescent="0.3">
      <c r="A134" t="s">
        <v>136</v>
      </c>
      <c r="B134" t="s">
        <v>117</v>
      </c>
      <c r="C134" s="1" t="str">
        <f t="shared" si="11"/>
        <v>forming</v>
      </c>
      <c r="D134" s="1">
        <f t="shared" si="12"/>
        <v>1</v>
      </c>
      <c r="G134" s="22">
        <f t="shared" si="10"/>
        <v>0</v>
      </c>
      <c r="H134" s="23">
        <f t="shared" si="9"/>
        <v>0</v>
      </c>
      <c r="I134" s="24">
        <f t="shared" si="9"/>
        <v>0</v>
      </c>
      <c r="J134" s="25">
        <f t="shared" si="9"/>
        <v>0</v>
      </c>
      <c r="K134" s="23">
        <f t="shared" si="9"/>
        <v>0</v>
      </c>
      <c r="L134" s="26">
        <f t="shared" si="9"/>
        <v>0</v>
      </c>
      <c r="M134" s="22">
        <f t="shared" si="9"/>
        <v>1</v>
      </c>
      <c r="N134" s="23">
        <f t="shared" si="9"/>
        <v>0</v>
      </c>
      <c r="O134" s="24">
        <f t="shared" si="9"/>
        <v>0</v>
      </c>
      <c r="P134" s="27">
        <f>SUM(G134:O134)</f>
        <v>1</v>
      </c>
    </row>
    <row r="135" spans="1:16" x14ac:dyDescent="0.3">
      <c r="A135" t="s">
        <v>137</v>
      </c>
      <c r="B135" t="s">
        <v>117</v>
      </c>
      <c r="C135" s="1" t="str">
        <f t="shared" si="11"/>
        <v>forming</v>
      </c>
      <c r="D135" s="1">
        <f t="shared" si="12"/>
        <v>1</v>
      </c>
      <c r="G135" s="22">
        <f t="shared" si="10"/>
        <v>0</v>
      </c>
      <c r="H135" s="23">
        <f t="shared" si="9"/>
        <v>0</v>
      </c>
      <c r="I135" s="24">
        <f t="shared" si="9"/>
        <v>0</v>
      </c>
      <c r="J135" s="25">
        <f t="shared" si="9"/>
        <v>0</v>
      </c>
      <c r="K135" s="23">
        <f t="shared" si="9"/>
        <v>0</v>
      </c>
      <c r="L135" s="26">
        <f t="shared" si="9"/>
        <v>0</v>
      </c>
      <c r="M135" s="22">
        <f t="shared" si="9"/>
        <v>1</v>
      </c>
      <c r="N135" s="23">
        <f t="shared" si="9"/>
        <v>0</v>
      </c>
      <c r="O135" s="24">
        <f t="shared" si="9"/>
        <v>0</v>
      </c>
      <c r="P135" s="27">
        <f>SUM(G135:O135)</f>
        <v>1</v>
      </c>
    </row>
    <row r="136" spans="1:16" x14ac:dyDescent="0.3">
      <c r="A136" t="s">
        <v>138</v>
      </c>
      <c r="B136" t="s">
        <v>117</v>
      </c>
      <c r="C136" s="1" t="str">
        <f t="shared" si="11"/>
        <v>forming</v>
      </c>
      <c r="D136" s="1">
        <f t="shared" si="12"/>
        <v>1</v>
      </c>
      <c r="G136" s="22">
        <f t="shared" si="10"/>
        <v>0</v>
      </c>
      <c r="H136" s="23">
        <f t="shared" si="9"/>
        <v>0</v>
      </c>
      <c r="I136" s="24">
        <f t="shared" si="9"/>
        <v>0</v>
      </c>
      <c r="J136" s="25">
        <f t="shared" si="9"/>
        <v>0</v>
      </c>
      <c r="K136" s="23">
        <f t="shared" si="9"/>
        <v>0</v>
      </c>
      <c r="L136" s="26">
        <f t="shared" si="9"/>
        <v>0</v>
      </c>
      <c r="M136" s="22">
        <f t="shared" si="9"/>
        <v>1</v>
      </c>
      <c r="N136" s="23">
        <f t="shared" si="9"/>
        <v>0</v>
      </c>
      <c r="O136" s="24">
        <f t="shared" si="9"/>
        <v>0</v>
      </c>
      <c r="P136" s="27">
        <f>SUM(G136:O136)</f>
        <v>1</v>
      </c>
    </row>
    <row r="137" spans="1:16" x14ac:dyDescent="0.3">
      <c r="A137" t="s">
        <v>139</v>
      </c>
      <c r="B137" t="s">
        <v>117</v>
      </c>
      <c r="C137" s="1" t="str">
        <f t="shared" si="11"/>
        <v>forming</v>
      </c>
      <c r="D137" s="1">
        <f t="shared" si="12"/>
        <v>1</v>
      </c>
      <c r="G137" s="22">
        <f t="shared" si="10"/>
        <v>0</v>
      </c>
      <c r="H137" s="23">
        <f t="shared" si="9"/>
        <v>0</v>
      </c>
      <c r="I137" s="24">
        <f t="shared" si="9"/>
        <v>0</v>
      </c>
      <c r="J137" s="25">
        <f t="shared" si="9"/>
        <v>0</v>
      </c>
      <c r="K137" s="23">
        <f t="shared" si="9"/>
        <v>0</v>
      </c>
      <c r="L137" s="26">
        <f t="shared" si="9"/>
        <v>0</v>
      </c>
      <c r="M137" s="22">
        <f t="shared" si="9"/>
        <v>1</v>
      </c>
      <c r="N137" s="23">
        <f t="shared" si="9"/>
        <v>0</v>
      </c>
      <c r="O137" s="24">
        <f t="shared" si="9"/>
        <v>0</v>
      </c>
      <c r="P137" s="27">
        <f>SUM(G137:O137)</f>
        <v>1</v>
      </c>
    </row>
    <row r="138" spans="1:16" x14ac:dyDescent="0.3">
      <c r="A138" t="s">
        <v>140</v>
      </c>
      <c r="B138" t="s">
        <v>117</v>
      </c>
      <c r="C138" s="1" t="str">
        <f t="shared" si="11"/>
        <v>forming</v>
      </c>
      <c r="D138" s="1">
        <f t="shared" si="12"/>
        <v>1</v>
      </c>
      <c r="G138" s="22">
        <f t="shared" si="10"/>
        <v>0</v>
      </c>
      <c r="H138" s="23">
        <f t="shared" si="9"/>
        <v>0</v>
      </c>
      <c r="I138" s="24">
        <f t="shared" si="9"/>
        <v>0</v>
      </c>
      <c r="J138" s="25">
        <f t="shared" si="9"/>
        <v>0</v>
      </c>
      <c r="K138" s="23">
        <f t="shared" si="9"/>
        <v>0</v>
      </c>
      <c r="L138" s="26">
        <f t="shared" si="9"/>
        <v>0</v>
      </c>
      <c r="M138" s="22">
        <f t="shared" si="9"/>
        <v>1</v>
      </c>
      <c r="N138" s="23">
        <f t="shared" si="9"/>
        <v>0</v>
      </c>
      <c r="O138" s="24">
        <f t="shared" si="9"/>
        <v>0</v>
      </c>
      <c r="P138" s="27">
        <f>SUM(G138:O138)</f>
        <v>1</v>
      </c>
    </row>
    <row r="139" spans="1:16" x14ac:dyDescent="0.3">
      <c r="A139" t="s">
        <v>141</v>
      </c>
      <c r="B139" t="s">
        <v>117</v>
      </c>
      <c r="C139" s="1" t="str">
        <f t="shared" si="11"/>
        <v>forming</v>
      </c>
      <c r="D139" s="1">
        <f t="shared" si="12"/>
        <v>1</v>
      </c>
      <c r="G139" s="22">
        <f t="shared" si="10"/>
        <v>0</v>
      </c>
      <c r="H139" s="23">
        <f t="shared" si="9"/>
        <v>0</v>
      </c>
      <c r="I139" s="24">
        <f t="shared" si="9"/>
        <v>0</v>
      </c>
      <c r="J139" s="25">
        <f t="shared" si="9"/>
        <v>0</v>
      </c>
      <c r="K139" s="23">
        <f t="shared" si="9"/>
        <v>0</v>
      </c>
      <c r="L139" s="26">
        <f t="shared" si="9"/>
        <v>0</v>
      </c>
      <c r="M139" s="22">
        <f t="shared" si="9"/>
        <v>1</v>
      </c>
      <c r="N139" s="23">
        <f t="shared" si="9"/>
        <v>0</v>
      </c>
      <c r="O139" s="24">
        <f t="shared" si="9"/>
        <v>0</v>
      </c>
      <c r="P139" s="27">
        <f>SUM(G139:O139)</f>
        <v>1</v>
      </c>
    </row>
    <row r="140" spans="1:16" x14ac:dyDescent="0.3">
      <c r="A140" t="s">
        <v>142</v>
      </c>
      <c r="B140" t="s">
        <v>11</v>
      </c>
      <c r="C140" s="1" t="str">
        <f t="shared" si="11"/>
        <v>forming</v>
      </c>
      <c r="D140" s="1">
        <f t="shared" si="12"/>
        <v>0</v>
      </c>
      <c r="G140" s="22">
        <f t="shared" si="10"/>
        <v>0</v>
      </c>
      <c r="H140" s="23">
        <f t="shared" si="9"/>
        <v>0</v>
      </c>
      <c r="I140" s="24">
        <f t="shared" si="9"/>
        <v>0</v>
      </c>
      <c r="J140" s="25">
        <f t="shared" si="9"/>
        <v>0</v>
      </c>
      <c r="K140" s="23">
        <f t="shared" si="9"/>
        <v>0</v>
      </c>
      <c r="L140" s="26">
        <f t="shared" si="9"/>
        <v>0</v>
      </c>
      <c r="M140" s="22">
        <f t="shared" si="9"/>
        <v>0</v>
      </c>
      <c r="N140" s="23">
        <f t="shared" si="9"/>
        <v>0</v>
      </c>
      <c r="O140" s="24">
        <f t="shared" si="9"/>
        <v>1</v>
      </c>
      <c r="P140" s="27">
        <f>SUM(G140:O140)</f>
        <v>1</v>
      </c>
    </row>
    <row r="141" spans="1:16" x14ac:dyDescent="0.3">
      <c r="A141" t="s">
        <v>143</v>
      </c>
      <c r="B141" t="s">
        <v>117</v>
      </c>
      <c r="C141" s="1" t="str">
        <f t="shared" si="11"/>
        <v>forming</v>
      </c>
      <c r="D141" s="1">
        <f t="shared" si="12"/>
        <v>1</v>
      </c>
      <c r="G141" s="22">
        <f t="shared" si="10"/>
        <v>0</v>
      </c>
      <c r="H141" s="23">
        <f t="shared" si="9"/>
        <v>0</v>
      </c>
      <c r="I141" s="24">
        <f t="shared" si="9"/>
        <v>0</v>
      </c>
      <c r="J141" s="25">
        <f t="shared" ref="H141:P173" si="13">IF(J$1=$C141, IF($B141=J$2, 1, 0), 0)</f>
        <v>0</v>
      </c>
      <c r="K141" s="23">
        <f t="shared" si="13"/>
        <v>0</v>
      </c>
      <c r="L141" s="26">
        <f t="shared" si="13"/>
        <v>0</v>
      </c>
      <c r="M141" s="22">
        <f t="shared" si="13"/>
        <v>1</v>
      </c>
      <c r="N141" s="23">
        <f t="shared" si="13"/>
        <v>0</v>
      </c>
      <c r="O141" s="24">
        <f t="shared" si="13"/>
        <v>0</v>
      </c>
      <c r="P141" s="27">
        <f>SUM(G141:O141)</f>
        <v>1</v>
      </c>
    </row>
    <row r="142" spans="1:16" x14ac:dyDescent="0.3">
      <c r="A142" t="s">
        <v>144</v>
      </c>
      <c r="B142" t="s">
        <v>117</v>
      </c>
      <c r="C142" s="1" t="str">
        <f t="shared" si="11"/>
        <v>forming</v>
      </c>
      <c r="D142" s="1">
        <f t="shared" si="12"/>
        <v>1</v>
      </c>
      <c r="G142" s="22">
        <f t="shared" si="10"/>
        <v>0</v>
      </c>
      <c r="H142" s="23">
        <f t="shared" si="13"/>
        <v>0</v>
      </c>
      <c r="I142" s="24">
        <f t="shared" si="13"/>
        <v>0</v>
      </c>
      <c r="J142" s="25">
        <f t="shared" si="13"/>
        <v>0</v>
      </c>
      <c r="K142" s="23">
        <f t="shared" si="13"/>
        <v>0</v>
      </c>
      <c r="L142" s="26">
        <f t="shared" si="13"/>
        <v>0</v>
      </c>
      <c r="M142" s="22">
        <f t="shared" si="13"/>
        <v>1</v>
      </c>
      <c r="N142" s="23">
        <f t="shared" si="13"/>
        <v>0</v>
      </c>
      <c r="O142" s="24">
        <f t="shared" si="13"/>
        <v>0</v>
      </c>
      <c r="P142" s="27">
        <f>SUM(G142:O142)</f>
        <v>1</v>
      </c>
    </row>
    <row r="143" spans="1:16" x14ac:dyDescent="0.3">
      <c r="A143" t="s">
        <v>145</v>
      </c>
      <c r="B143" t="s">
        <v>117</v>
      </c>
      <c r="C143" s="1" t="str">
        <f t="shared" si="11"/>
        <v>forming</v>
      </c>
      <c r="D143" s="1">
        <f t="shared" si="12"/>
        <v>1</v>
      </c>
      <c r="G143" s="22">
        <f t="shared" si="10"/>
        <v>0</v>
      </c>
      <c r="H143" s="23">
        <f t="shared" si="13"/>
        <v>0</v>
      </c>
      <c r="I143" s="24">
        <f t="shared" si="13"/>
        <v>0</v>
      </c>
      <c r="J143" s="25">
        <f t="shared" si="13"/>
        <v>0</v>
      </c>
      <c r="K143" s="23">
        <f t="shared" si="13"/>
        <v>0</v>
      </c>
      <c r="L143" s="26">
        <f t="shared" si="13"/>
        <v>0</v>
      </c>
      <c r="M143" s="22">
        <f t="shared" si="13"/>
        <v>1</v>
      </c>
      <c r="N143" s="23">
        <f t="shared" si="13"/>
        <v>0</v>
      </c>
      <c r="O143" s="24">
        <f t="shared" si="13"/>
        <v>0</v>
      </c>
      <c r="P143" s="27">
        <f>SUM(G143:O143)</f>
        <v>1</v>
      </c>
    </row>
    <row r="144" spans="1:16" x14ac:dyDescent="0.3">
      <c r="A144" t="s">
        <v>146</v>
      </c>
      <c r="B144" t="s">
        <v>117</v>
      </c>
      <c r="C144" s="1" t="str">
        <f t="shared" si="11"/>
        <v>forming</v>
      </c>
      <c r="D144" s="1">
        <f t="shared" si="12"/>
        <v>1</v>
      </c>
      <c r="G144" s="22">
        <f t="shared" si="10"/>
        <v>0</v>
      </c>
      <c r="H144" s="23">
        <f t="shared" si="13"/>
        <v>0</v>
      </c>
      <c r="I144" s="24">
        <f t="shared" si="13"/>
        <v>0</v>
      </c>
      <c r="J144" s="25">
        <f t="shared" si="13"/>
        <v>0</v>
      </c>
      <c r="K144" s="23">
        <f t="shared" si="13"/>
        <v>0</v>
      </c>
      <c r="L144" s="26">
        <f t="shared" si="13"/>
        <v>0</v>
      </c>
      <c r="M144" s="22">
        <f t="shared" si="13"/>
        <v>1</v>
      </c>
      <c r="N144" s="23">
        <f t="shared" si="13"/>
        <v>0</v>
      </c>
      <c r="O144" s="24">
        <f t="shared" si="13"/>
        <v>0</v>
      </c>
      <c r="P144" s="27">
        <f>SUM(G144:O144)</f>
        <v>1</v>
      </c>
    </row>
    <row r="145" spans="1:16" x14ac:dyDescent="0.3">
      <c r="A145" t="s">
        <v>147</v>
      </c>
      <c r="B145" t="s">
        <v>117</v>
      </c>
      <c r="C145" s="1" t="str">
        <f t="shared" si="11"/>
        <v>forming</v>
      </c>
      <c r="D145" s="1">
        <f t="shared" si="12"/>
        <v>1</v>
      </c>
      <c r="G145" s="22">
        <f t="shared" si="10"/>
        <v>0</v>
      </c>
      <c r="H145" s="23">
        <f t="shared" si="13"/>
        <v>0</v>
      </c>
      <c r="I145" s="24">
        <f t="shared" si="13"/>
        <v>0</v>
      </c>
      <c r="J145" s="25">
        <f t="shared" si="13"/>
        <v>0</v>
      </c>
      <c r="K145" s="23">
        <f t="shared" si="13"/>
        <v>0</v>
      </c>
      <c r="L145" s="26">
        <f t="shared" si="13"/>
        <v>0</v>
      </c>
      <c r="M145" s="22">
        <f t="shared" si="13"/>
        <v>1</v>
      </c>
      <c r="N145" s="23">
        <f t="shared" si="13"/>
        <v>0</v>
      </c>
      <c r="O145" s="24">
        <f t="shared" si="13"/>
        <v>0</v>
      </c>
      <c r="P145" s="27">
        <f>SUM(G145:O145)</f>
        <v>1</v>
      </c>
    </row>
    <row r="146" spans="1:16" x14ac:dyDescent="0.3">
      <c r="A146" t="s">
        <v>148</v>
      </c>
      <c r="B146" t="s">
        <v>117</v>
      </c>
      <c r="C146" s="1" t="str">
        <f t="shared" si="11"/>
        <v>forming</v>
      </c>
      <c r="D146" s="1">
        <f t="shared" si="12"/>
        <v>1</v>
      </c>
      <c r="G146" s="22">
        <f t="shared" si="10"/>
        <v>0</v>
      </c>
      <c r="H146" s="23">
        <f t="shared" si="13"/>
        <v>0</v>
      </c>
      <c r="I146" s="24">
        <f t="shared" si="13"/>
        <v>0</v>
      </c>
      <c r="J146" s="25">
        <f t="shared" si="13"/>
        <v>0</v>
      </c>
      <c r="K146" s="23">
        <f t="shared" si="13"/>
        <v>0</v>
      </c>
      <c r="L146" s="26">
        <f t="shared" si="13"/>
        <v>0</v>
      </c>
      <c r="M146" s="22">
        <f t="shared" si="13"/>
        <v>1</v>
      </c>
      <c r="N146" s="23">
        <f t="shared" si="13"/>
        <v>0</v>
      </c>
      <c r="O146" s="24">
        <f t="shared" si="13"/>
        <v>0</v>
      </c>
      <c r="P146" s="27">
        <f>SUM(G146:O146)</f>
        <v>1</v>
      </c>
    </row>
    <row r="147" spans="1:16" x14ac:dyDescent="0.3">
      <c r="A147" t="s">
        <v>149</v>
      </c>
      <c r="B147" t="s">
        <v>117</v>
      </c>
      <c r="C147" s="1" t="str">
        <f t="shared" si="11"/>
        <v>forming</v>
      </c>
      <c r="D147" s="1">
        <f t="shared" si="12"/>
        <v>1</v>
      </c>
      <c r="G147" s="22">
        <f t="shared" si="10"/>
        <v>0</v>
      </c>
      <c r="H147" s="23">
        <f t="shared" si="13"/>
        <v>0</v>
      </c>
      <c r="I147" s="24">
        <f t="shared" si="13"/>
        <v>0</v>
      </c>
      <c r="J147" s="25">
        <f t="shared" si="13"/>
        <v>0</v>
      </c>
      <c r="K147" s="23">
        <f t="shared" si="13"/>
        <v>0</v>
      </c>
      <c r="L147" s="26">
        <f t="shared" si="13"/>
        <v>0</v>
      </c>
      <c r="M147" s="22">
        <f t="shared" si="13"/>
        <v>1</v>
      </c>
      <c r="N147" s="23">
        <f t="shared" si="13"/>
        <v>0</v>
      </c>
      <c r="O147" s="24">
        <f t="shared" si="13"/>
        <v>0</v>
      </c>
      <c r="P147" s="27">
        <f>SUM(G147:O147)</f>
        <v>1</v>
      </c>
    </row>
    <row r="148" spans="1:16" x14ac:dyDescent="0.3">
      <c r="A148" t="s">
        <v>150</v>
      </c>
      <c r="B148" t="s">
        <v>117</v>
      </c>
      <c r="C148" s="1" t="str">
        <f t="shared" si="11"/>
        <v>forming</v>
      </c>
      <c r="D148" s="1">
        <f t="shared" si="12"/>
        <v>1</v>
      </c>
      <c r="G148" s="22">
        <f t="shared" si="10"/>
        <v>0</v>
      </c>
      <c r="H148" s="23">
        <f t="shared" si="13"/>
        <v>0</v>
      </c>
      <c r="I148" s="24">
        <f t="shared" si="13"/>
        <v>0</v>
      </c>
      <c r="J148" s="25">
        <f t="shared" si="13"/>
        <v>0</v>
      </c>
      <c r="K148" s="23">
        <f t="shared" si="13"/>
        <v>0</v>
      </c>
      <c r="L148" s="26">
        <f t="shared" si="13"/>
        <v>0</v>
      </c>
      <c r="M148" s="22">
        <f t="shared" si="13"/>
        <v>1</v>
      </c>
      <c r="N148" s="23">
        <f t="shared" si="13"/>
        <v>0</v>
      </c>
      <c r="O148" s="24">
        <f t="shared" si="13"/>
        <v>0</v>
      </c>
      <c r="P148" s="27">
        <f>SUM(G148:O148)</f>
        <v>1</v>
      </c>
    </row>
    <row r="149" spans="1:16" x14ac:dyDescent="0.3">
      <c r="A149" t="s">
        <v>151</v>
      </c>
      <c r="B149" t="s">
        <v>117</v>
      </c>
      <c r="C149" s="1" t="str">
        <f t="shared" si="11"/>
        <v>forming</v>
      </c>
      <c r="D149" s="1">
        <f t="shared" si="12"/>
        <v>1</v>
      </c>
      <c r="G149" s="22">
        <f t="shared" si="10"/>
        <v>0</v>
      </c>
      <c r="H149" s="23">
        <f t="shared" si="13"/>
        <v>0</v>
      </c>
      <c r="I149" s="24">
        <f t="shared" si="13"/>
        <v>0</v>
      </c>
      <c r="J149" s="25">
        <f t="shared" si="13"/>
        <v>0</v>
      </c>
      <c r="K149" s="23">
        <f t="shared" si="13"/>
        <v>0</v>
      </c>
      <c r="L149" s="26">
        <f t="shared" si="13"/>
        <v>0</v>
      </c>
      <c r="M149" s="22">
        <f t="shared" si="13"/>
        <v>1</v>
      </c>
      <c r="N149" s="23">
        <f t="shared" si="13"/>
        <v>0</v>
      </c>
      <c r="O149" s="24">
        <f t="shared" si="13"/>
        <v>0</v>
      </c>
      <c r="P149" s="27">
        <f>SUM(G149:O149)</f>
        <v>1</v>
      </c>
    </row>
    <row r="150" spans="1:16" x14ac:dyDescent="0.3">
      <c r="A150" t="s">
        <v>152</v>
      </c>
      <c r="B150" t="s">
        <v>117</v>
      </c>
      <c r="C150" s="1" t="str">
        <f t="shared" si="11"/>
        <v>forming</v>
      </c>
      <c r="D150" s="1">
        <f t="shared" si="12"/>
        <v>1</v>
      </c>
      <c r="G150" s="22">
        <f t="shared" si="10"/>
        <v>0</v>
      </c>
      <c r="H150" s="23">
        <f t="shared" si="13"/>
        <v>0</v>
      </c>
      <c r="I150" s="24">
        <f t="shared" si="13"/>
        <v>0</v>
      </c>
      <c r="J150" s="25">
        <f t="shared" si="13"/>
        <v>0</v>
      </c>
      <c r="K150" s="23">
        <f t="shared" si="13"/>
        <v>0</v>
      </c>
      <c r="L150" s="26">
        <f t="shared" si="13"/>
        <v>0</v>
      </c>
      <c r="M150" s="22">
        <f t="shared" si="13"/>
        <v>1</v>
      </c>
      <c r="N150" s="23">
        <f t="shared" si="13"/>
        <v>0</v>
      </c>
      <c r="O150" s="24">
        <f t="shared" si="13"/>
        <v>0</v>
      </c>
      <c r="P150" s="27">
        <f>SUM(G150:O150)</f>
        <v>1</v>
      </c>
    </row>
    <row r="151" spans="1:16" x14ac:dyDescent="0.3">
      <c r="A151" t="s">
        <v>153</v>
      </c>
      <c r="B151" t="s">
        <v>117</v>
      </c>
      <c r="C151" s="1" t="str">
        <f t="shared" si="11"/>
        <v>forming</v>
      </c>
      <c r="D151" s="1">
        <f t="shared" si="12"/>
        <v>1</v>
      </c>
      <c r="G151" s="22">
        <f t="shared" si="10"/>
        <v>0</v>
      </c>
      <c r="H151" s="23">
        <f t="shared" si="13"/>
        <v>0</v>
      </c>
      <c r="I151" s="24">
        <f t="shared" si="13"/>
        <v>0</v>
      </c>
      <c r="J151" s="25">
        <f t="shared" si="13"/>
        <v>0</v>
      </c>
      <c r="K151" s="23">
        <f t="shared" si="13"/>
        <v>0</v>
      </c>
      <c r="L151" s="26">
        <f t="shared" si="13"/>
        <v>0</v>
      </c>
      <c r="M151" s="22">
        <f t="shared" si="13"/>
        <v>1</v>
      </c>
      <c r="N151" s="23">
        <f t="shared" si="13"/>
        <v>0</v>
      </c>
      <c r="O151" s="24">
        <f t="shared" si="13"/>
        <v>0</v>
      </c>
      <c r="P151" s="27">
        <f>SUM(G151:O151)</f>
        <v>1</v>
      </c>
    </row>
    <row r="152" spans="1:16" x14ac:dyDescent="0.3">
      <c r="A152" t="s">
        <v>154</v>
      </c>
      <c r="B152" t="s">
        <v>117</v>
      </c>
      <c r="C152" s="1" t="str">
        <f t="shared" si="11"/>
        <v>forming</v>
      </c>
      <c r="D152" s="1">
        <f t="shared" si="12"/>
        <v>1</v>
      </c>
      <c r="G152" s="22">
        <f t="shared" si="10"/>
        <v>0</v>
      </c>
      <c r="H152" s="23">
        <f t="shared" si="13"/>
        <v>0</v>
      </c>
      <c r="I152" s="24">
        <f t="shared" si="13"/>
        <v>0</v>
      </c>
      <c r="J152" s="25">
        <f t="shared" si="13"/>
        <v>0</v>
      </c>
      <c r="K152" s="23">
        <f t="shared" si="13"/>
        <v>0</v>
      </c>
      <c r="L152" s="26">
        <f t="shared" si="13"/>
        <v>0</v>
      </c>
      <c r="M152" s="22">
        <f t="shared" si="13"/>
        <v>1</v>
      </c>
      <c r="N152" s="23">
        <f t="shared" si="13"/>
        <v>0</v>
      </c>
      <c r="O152" s="24">
        <f t="shared" si="13"/>
        <v>0</v>
      </c>
      <c r="P152" s="27">
        <f>SUM(G152:O152)</f>
        <v>1</v>
      </c>
    </row>
    <row r="153" spans="1:16" x14ac:dyDescent="0.3">
      <c r="A153" t="s">
        <v>155</v>
      </c>
      <c r="B153" t="s">
        <v>117</v>
      </c>
      <c r="C153" s="1" t="str">
        <f t="shared" si="11"/>
        <v>forming</v>
      </c>
      <c r="D153" s="1">
        <f t="shared" si="12"/>
        <v>1</v>
      </c>
      <c r="G153" s="22">
        <f t="shared" si="10"/>
        <v>0</v>
      </c>
      <c r="H153" s="23">
        <f t="shared" si="13"/>
        <v>0</v>
      </c>
      <c r="I153" s="24">
        <f t="shared" si="13"/>
        <v>0</v>
      </c>
      <c r="J153" s="25">
        <f t="shared" si="13"/>
        <v>0</v>
      </c>
      <c r="K153" s="23">
        <f t="shared" si="13"/>
        <v>0</v>
      </c>
      <c r="L153" s="26">
        <f t="shared" si="13"/>
        <v>0</v>
      </c>
      <c r="M153" s="22">
        <f t="shared" si="13"/>
        <v>1</v>
      </c>
      <c r="N153" s="23">
        <f t="shared" si="13"/>
        <v>0</v>
      </c>
      <c r="O153" s="24">
        <f t="shared" si="13"/>
        <v>0</v>
      </c>
      <c r="P153" s="27">
        <f>SUM(G153:O153)</f>
        <v>1</v>
      </c>
    </row>
    <row r="154" spans="1:16" x14ac:dyDescent="0.3">
      <c r="A154" t="s">
        <v>156</v>
      </c>
      <c r="B154" t="s">
        <v>117</v>
      </c>
      <c r="C154" s="1" t="str">
        <f t="shared" si="11"/>
        <v>forming</v>
      </c>
      <c r="D154" s="1">
        <f t="shared" si="12"/>
        <v>1</v>
      </c>
      <c r="G154" s="22">
        <f t="shared" si="10"/>
        <v>0</v>
      </c>
      <c r="H154" s="23">
        <f t="shared" si="13"/>
        <v>0</v>
      </c>
      <c r="I154" s="24">
        <f t="shared" si="13"/>
        <v>0</v>
      </c>
      <c r="J154" s="25">
        <f t="shared" si="13"/>
        <v>0</v>
      </c>
      <c r="K154" s="23">
        <f t="shared" si="13"/>
        <v>0</v>
      </c>
      <c r="L154" s="26">
        <f t="shared" si="13"/>
        <v>0</v>
      </c>
      <c r="M154" s="22">
        <f t="shared" si="13"/>
        <v>1</v>
      </c>
      <c r="N154" s="23">
        <f t="shared" si="13"/>
        <v>0</v>
      </c>
      <c r="O154" s="24">
        <f t="shared" si="13"/>
        <v>0</v>
      </c>
      <c r="P154" s="27">
        <f>SUM(G154:O154)</f>
        <v>1</v>
      </c>
    </row>
    <row r="155" spans="1:16" x14ac:dyDescent="0.3">
      <c r="A155" t="s">
        <v>157</v>
      </c>
      <c r="B155" t="s">
        <v>117</v>
      </c>
      <c r="C155" s="1" t="str">
        <f t="shared" si="11"/>
        <v>forming</v>
      </c>
      <c r="D155" s="1">
        <f t="shared" si="12"/>
        <v>1</v>
      </c>
      <c r="G155" s="22">
        <f t="shared" si="10"/>
        <v>0</v>
      </c>
      <c r="H155" s="23">
        <f t="shared" si="13"/>
        <v>0</v>
      </c>
      <c r="I155" s="24">
        <f t="shared" si="13"/>
        <v>0</v>
      </c>
      <c r="J155" s="25">
        <f t="shared" si="13"/>
        <v>0</v>
      </c>
      <c r="K155" s="23">
        <f t="shared" si="13"/>
        <v>0</v>
      </c>
      <c r="L155" s="26">
        <f t="shared" si="13"/>
        <v>0</v>
      </c>
      <c r="M155" s="22">
        <f t="shared" si="13"/>
        <v>1</v>
      </c>
      <c r="N155" s="23">
        <f t="shared" si="13"/>
        <v>0</v>
      </c>
      <c r="O155" s="24">
        <f t="shared" si="13"/>
        <v>0</v>
      </c>
      <c r="P155" s="27">
        <f>SUM(G155:O155)</f>
        <v>1</v>
      </c>
    </row>
    <row r="156" spans="1:16" x14ac:dyDescent="0.3">
      <c r="A156" t="s">
        <v>158</v>
      </c>
      <c r="B156" t="s">
        <v>117</v>
      </c>
      <c r="C156" s="1" t="str">
        <f t="shared" si="11"/>
        <v>forming</v>
      </c>
      <c r="D156" s="1">
        <f t="shared" si="12"/>
        <v>1</v>
      </c>
      <c r="G156" s="22">
        <f t="shared" si="10"/>
        <v>0</v>
      </c>
      <c r="H156" s="23">
        <f t="shared" si="13"/>
        <v>0</v>
      </c>
      <c r="I156" s="24">
        <f t="shared" si="13"/>
        <v>0</v>
      </c>
      <c r="J156" s="25">
        <f t="shared" si="13"/>
        <v>0</v>
      </c>
      <c r="K156" s="23">
        <f t="shared" si="13"/>
        <v>0</v>
      </c>
      <c r="L156" s="26">
        <f t="shared" si="13"/>
        <v>0</v>
      </c>
      <c r="M156" s="22">
        <f t="shared" si="13"/>
        <v>1</v>
      </c>
      <c r="N156" s="23">
        <f t="shared" si="13"/>
        <v>0</v>
      </c>
      <c r="O156" s="24">
        <f t="shared" si="13"/>
        <v>0</v>
      </c>
      <c r="P156" s="27">
        <f>SUM(G156:O156)</f>
        <v>1</v>
      </c>
    </row>
    <row r="157" spans="1:16" x14ac:dyDescent="0.3">
      <c r="A157" t="s">
        <v>159</v>
      </c>
      <c r="B157" t="s">
        <v>117</v>
      </c>
      <c r="C157" s="1" t="str">
        <f t="shared" si="11"/>
        <v>forming</v>
      </c>
      <c r="D157" s="1">
        <f t="shared" si="12"/>
        <v>1</v>
      </c>
      <c r="G157" s="22">
        <f t="shared" si="10"/>
        <v>0</v>
      </c>
      <c r="H157" s="23">
        <f t="shared" si="13"/>
        <v>0</v>
      </c>
      <c r="I157" s="24">
        <f t="shared" si="13"/>
        <v>0</v>
      </c>
      <c r="J157" s="25">
        <f t="shared" si="13"/>
        <v>0</v>
      </c>
      <c r="K157" s="23">
        <f t="shared" si="13"/>
        <v>0</v>
      </c>
      <c r="L157" s="26">
        <f t="shared" si="13"/>
        <v>0</v>
      </c>
      <c r="M157" s="22">
        <f t="shared" si="13"/>
        <v>1</v>
      </c>
      <c r="N157" s="23">
        <f t="shared" si="13"/>
        <v>0</v>
      </c>
      <c r="O157" s="24">
        <f t="shared" si="13"/>
        <v>0</v>
      </c>
      <c r="P157" s="27">
        <f>SUM(G157:O157)</f>
        <v>1</v>
      </c>
    </row>
    <row r="158" spans="1:16" x14ac:dyDescent="0.3">
      <c r="A158" t="s">
        <v>160</v>
      </c>
      <c r="B158" t="s">
        <v>117</v>
      </c>
      <c r="C158" s="1" t="str">
        <f t="shared" si="11"/>
        <v>forming</v>
      </c>
      <c r="D158" s="1">
        <f t="shared" si="12"/>
        <v>1</v>
      </c>
      <c r="G158" s="22">
        <f t="shared" si="10"/>
        <v>0</v>
      </c>
      <c r="H158" s="23">
        <f t="shared" si="13"/>
        <v>0</v>
      </c>
      <c r="I158" s="24">
        <f t="shared" si="13"/>
        <v>0</v>
      </c>
      <c r="J158" s="25">
        <f t="shared" si="13"/>
        <v>0</v>
      </c>
      <c r="K158" s="23">
        <f t="shared" si="13"/>
        <v>0</v>
      </c>
      <c r="L158" s="26">
        <f t="shared" si="13"/>
        <v>0</v>
      </c>
      <c r="M158" s="22">
        <f t="shared" si="13"/>
        <v>1</v>
      </c>
      <c r="N158" s="23">
        <f t="shared" si="13"/>
        <v>0</v>
      </c>
      <c r="O158" s="24">
        <f t="shared" si="13"/>
        <v>0</v>
      </c>
      <c r="P158" s="27">
        <f>SUM(G158:O158)</f>
        <v>1</v>
      </c>
    </row>
    <row r="159" spans="1:16" x14ac:dyDescent="0.3">
      <c r="A159" t="s">
        <v>161</v>
      </c>
      <c r="B159" t="s">
        <v>117</v>
      </c>
      <c r="C159" s="1" t="str">
        <f t="shared" si="11"/>
        <v>forming</v>
      </c>
      <c r="D159" s="1">
        <f t="shared" si="12"/>
        <v>1</v>
      </c>
      <c r="G159" s="22">
        <f t="shared" si="10"/>
        <v>0</v>
      </c>
      <c r="H159" s="23">
        <f t="shared" si="13"/>
        <v>0</v>
      </c>
      <c r="I159" s="24">
        <f t="shared" si="13"/>
        <v>0</v>
      </c>
      <c r="J159" s="25">
        <f t="shared" si="13"/>
        <v>0</v>
      </c>
      <c r="K159" s="23">
        <f t="shared" si="13"/>
        <v>0</v>
      </c>
      <c r="L159" s="26">
        <f t="shared" si="13"/>
        <v>0</v>
      </c>
      <c r="M159" s="22">
        <f t="shared" si="13"/>
        <v>1</v>
      </c>
      <c r="N159" s="23">
        <f t="shared" si="13"/>
        <v>0</v>
      </c>
      <c r="O159" s="24">
        <f t="shared" si="13"/>
        <v>0</v>
      </c>
      <c r="P159" s="27">
        <f>SUM(G159:O159)</f>
        <v>1</v>
      </c>
    </row>
    <row r="160" spans="1:16" x14ac:dyDescent="0.3">
      <c r="A160" t="s">
        <v>162</v>
      </c>
      <c r="B160" t="s">
        <v>117</v>
      </c>
      <c r="C160" s="1" t="str">
        <f t="shared" si="11"/>
        <v>forming</v>
      </c>
      <c r="D160" s="1">
        <f t="shared" si="12"/>
        <v>1</v>
      </c>
      <c r="G160" s="22">
        <f t="shared" si="10"/>
        <v>0</v>
      </c>
      <c r="H160" s="23">
        <f t="shared" si="13"/>
        <v>0</v>
      </c>
      <c r="I160" s="24">
        <f t="shared" si="13"/>
        <v>0</v>
      </c>
      <c r="J160" s="25">
        <f t="shared" si="13"/>
        <v>0</v>
      </c>
      <c r="K160" s="23">
        <f t="shared" si="13"/>
        <v>0</v>
      </c>
      <c r="L160" s="26">
        <f t="shared" si="13"/>
        <v>0</v>
      </c>
      <c r="M160" s="22">
        <f t="shared" si="13"/>
        <v>1</v>
      </c>
      <c r="N160" s="23">
        <f t="shared" si="13"/>
        <v>0</v>
      </c>
      <c r="O160" s="24">
        <f t="shared" si="13"/>
        <v>0</v>
      </c>
      <c r="P160" s="27">
        <f>SUM(G160:O160)</f>
        <v>1</v>
      </c>
    </row>
    <row r="161" spans="1:16" x14ac:dyDescent="0.3">
      <c r="A161" t="s">
        <v>163</v>
      </c>
      <c r="B161" t="s">
        <v>117</v>
      </c>
      <c r="C161" s="1" t="str">
        <f t="shared" si="11"/>
        <v>forming</v>
      </c>
      <c r="D161" s="1">
        <f t="shared" si="12"/>
        <v>1</v>
      </c>
      <c r="G161" s="22">
        <f t="shared" si="10"/>
        <v>0</v>
      </c>
      <c r="H161" s="23">
        <f t="shared" si="13"/>
        <v>0</v>
      </c>
      <c r="I161" s="24">
        <f t="shared" si="13"/>
        <v>0</v>
      </c>
      <c r="J161" s="25">
        <f t="shared" si="13"/>
        <v>0</v>
      </c>
      <c r="K161" s="23">
        <f t="shared" si="13"/>
        <v>0</v>
      </c>
      <c r="L161" s="26">
        <f t="shared" si="13"/>
        <v>0</v>
      </c>
      <c r="M161" s="22">
        <f t="shared" si="13"/>
        <v>1</v>
      </c>
      <c r="N161" s="23">
        <f t="shared" si="13"/>
        <v>0</v>
      </c>
      <c r="O161" s="24">
        <f t="shared" si="13"/>
        <v>0</v>
      </c>
      <c r="P161" s="27">
        <f>SUM(G161:O161)</f>
        <v>1</v>
      </c>
    </row>
    <row r="162" spans="1:16" x14ac:dyDescent="0.3">
      <c r="A162" t="s">
        <v>164</v>
      </c>
      <c r="B162" t="s">
        <v>117</v>
      </c>
      <c r="C162" s="1" t="str">
        <f t="shared" si="11"/>
        <v>forming</v>
      </c>
      <c r="D162" s="1">
        <f t="shared" si="12"/>
        <v>1</v>
      </c>
      <c r="G162" s="22">
        <f t="shared" si="10"/>
        <v>0</v>
      </c>
      <c r="H162" s="23">
        <f t="shared" si="13"/>
        <v>0</v>
      </c>
      <c r="I162" s="24">
        <f t="shared" si="13"/>
        <v>0</v>
      </c>
      <c r="J162" s="25">
        <f t="shared" si="13"/>
        <v>0</v>
      </c>
      <c r="K162" s="23">
        <f t="shared" si="13"/>
        <v>0</v>
      </c>
      <c r="L162" s="26">
        <f t="shared" si="13"/>
        <v>0</v>
      </c>
      <c r="M162" s="22">
        <f t="shared" si="13"/>
        <v>1</v>
      </c>
      <c r="N162" s="23">
        <f t="shared" si="13"/>
        <v>0</v>
      </c>
      <c r="O162" s="24">
        <f t="shared" si="13"/>
        <v>0</v>
      </c>
      <c r="P162" s="27">
        <f>SUM(G162:O162)</f>
        <v>1</v>
      </c>
    </row>
    <row r="163" spans="1:16" x14ac:dyDescent="0.3">
      <c r="A163" t="s">
        <v>165</v>
      </c>
      <c r="B163" t="s">
        <v>117</v>
      </c>
      <c r="C163" s="1" t="str">
        <f t="shared" si="11"/>
        <v>forming</v>
      </c>
      <c r="D163" s="1">
        <f t="shared" si="12"/>
        <v>1</v>
      </c>
      <c r="G163" s="22">
        <f t="shared" si="10"/>
        <v>0</v>
      </c>
      <c r="H163" s="23">
        <f t="shared" si="13"/>
        <v>0</v>
      </c>
      <c r="I163" s="24">
        <f t="shared" si="13"/>
        <v>0</v>
      </c>
      <c r="J163" s="25">
        <f t="shared" si="13"/>
        <v>0</v>
      </c>
      <c r="K163" s="23">
        <f t="shared" si="13"/>
        <v>0</v>
      </c>
      <c r="L163" s="26">
        <f t="shared" si="13"/>
        <v>0</v>
      </c>
      <c r="M163" s="22">
        <f t="shared" si="13"/>
        <v>1</v>
      </c>
      <c r="N163" s="23">
        <f t="shared" si="13"/>
        <v>0</v>
      </c>
      <c r="O163" s="24">
        <f t="shared" si="13"/>
        <v>0</v>
      </c>
      <c r="P163" s="27">
        <f>SUM(G163:O163)</f>
        <v>1</v>
      </c>
    </row>
    <row r="164" spans="1:16" x14ac:dyDescent="0.3">
      <c r="A164" t="s">
        <v>166</v>
      </c>
      <c r="B164" t="s">
        <v>117</v>
      </c>
      <c r="C164" s="1" t="str">
        <f t="shared" si="11"/>
        <v>forming</v>
      </c>
      <c r="D164" s="1">
        <f t="shared" si="12"/>
        <v>1</v>
      </c>
      <c r="G164" s="22">
        <f t="shared" si="10"/>
        <v>0</v>
      </c>
      <c r="H164" s="23">
        <f t="shared" si="13"/>
        <v>0</v>
      </c>
      <c r="I164" s="24">
        <f t="shared" si="13"/>
        <v>0</v>
      </c>
      <c r="J164" s="25">
        <f t="shared" si="13"/>
        <v>0</v>
      </c>
      <c r="K164" s="23">
        <f t="shared" si="13"/>
        <v>0</v>
      </c>
      <c r="L164" s="26">
        <f t="shared" si="13"/>
        <v>0</v>
      </c>
      <c r="M164" s="22">
        <f t="shared" si="13"/>
        <v>1</v>
      </c>
      <c r="N164" s="23">
        <f t="shared" si="13"/>
        <v>0</v>
      </c>
      <c r="O164" s="24">
        <f t="shared" si="13"/>
        <v>0</v>
      </c>
      <c r="P164" s="27">
        <f>SUM(G164:O164)</f>
        <v>1</v>
      </c>
    </row>
    <row r="165" spans="1:16" x14ac:dyDescent="0.3">
      <c r="A165" t="s">
        <v>167</v>
      </c>
      <c r="B165" t="s">
        <v>117</v>
      </c>
      <c r="C165" s="1" t="str">
        <f t="shared" si="11"/>
        <v>forming</v>
      </c>
      <c r="D165" s="1">
        <f t="shared" si="12"/>
        <v>1</v>
      </c>
      <c r="G165" s="22">
        <f t="shared" si="10"/>
        <v>0</v>
      </c>
      <c r="H165" s="23">
        <f t="shared" si="13"/>
        <v>0</v>
      </c>
      <c r="I165" s="24">
        <f t="shared" si="13"/>
        <v>0</v>
      </c>
      <c r="J165" s="25">
        <f t="shared" si="13"/>
        <v>0</v>
      </c>
      <c r="K165" s="23">
        <f t="shared" si="13"/>
        <v>0</v>
      </c>
      <c r="L165" s="26">
        <f t="shared" si="13"/>
        <v>0</v>
      </c>
      <c r="M165" s="22">
        <f t="shared" si="13"/>
        <v>1</v>
      </c>
      <c r="N165" s="23">
        <f t="shared" si="13"/>
        <v>0</v>
      </c>
      <c r="O165" s="24">
        <f t="shared" si="13"/>
        <v>0</v>
      </c>
      <c r="P165" s="27">
        <f>SUM(G165:O165)</f>
        <v>1</v>
      </c>
    </row>
    <row r="166" spans="1:16" x14ac:dyDescent="0.3">
      <c r="A166" t="s">
        <v>168</v>
      </c>
      <c r="B166" t="s">
        <v>117</v>
      </c>
      <c r="C166" s="1" t="str">
        <f t="shared" si="11"/>
        <v>forming</v>
      </c>
      <c r="D166" s="1">
        <f t="shared" si="12"/>
        <v>1</v>
      </c>
      <c r="G166" s="22">
        <f t="shared" si="10"/>
        <v>0</v>
      </c>
      <c r="H166" s="23">
        <f t="shared" si="13"/>
        <v>0</v>
      </c>
      <c r="I166" s="24">
        <f t="shared" si="13"/>
        <v>0</v>
      </c>
      <c r="J166" s="25">
        <f t="shared" si="13"/>
        <v>0</v>
      </c>
      <c r="K166" s="23">
        <f t="shared" si="13"/>
        <v>0</v>
      </c>
      <c r="L166" s="26">
        <f t="shared" si="13"/>
        <v>0</v>
      </c>
      <c r="M166" s="22">
        <f t="shared" si="13"/>
        <v>1</v>
      </c>
      <c r="N166" s="23">
        <f t="shared" si="13"/>
        <v>0</v>
      </c>
      <c r="O166" s="24">
        <f t="shared" si="13"/>
        <v>0</v>
      </c>
      <c r="P166" s="27">
        <f>SUM(G166:O166)</f>
        <v>1</v>
      </c>
    </row>
    <row r="167" spans="1:16" x14ac:dyDescent="0.3">
      <c r="A167" t="s">
        <v>169</v>
      </c>
      <c r="B167" t="s">
        <v>117</v>
      </c>
      <c r="C167" s="1" t="str">
        <f t="shared" si="11"/>
        <v>forming</v>
      </c>
      <c r="D167" s="1">
        <f t="shared" si="12"/>
        <v>1</v>
      </c>
      <c r="G167" s="22">
        <f t="shared" si="10"/>
        <v>0</v>
      </c>
      <c r="H167" s="23">
        <f t="shared" si="13"/>
        <v>0</v>
      </c>
      <c r="I167" s="24">
        <f t="shared" si="13"/>
        <v>0</v>
      </c>
      <c r="J167" s="25">
        <f t="shared" si="13"/>
        <v>0</v>
      </c>
      <c r="K167" s="23">
        <f t="shared" si="13"/>
        <v>0</v>
      </c>
      <c r="L167" s="26">
        <f t="shared" si="13"/>
        <v>0</v>
      </c>
      <c r="M167" s="22">
        <f t="shared" si="13"/>
        <v>1</v>
      </c>
      <c r="N167" s="23">
        <f t="shared" si="13"/>
        <v>0</v>
      </c>
      <c r="O167" s="24">
        <f t="shared" si="13"/>
        <v>0</v>
      </c>
      <c r="P167" s="27">
        <f>SUM(G167:O167)</f>
        <v>1</v>
      </c>
    </row>
    <row r="168" spans="1:16" x14ac:dyDescent="0.3">
      <c r="A168" t="s">
        <v>170</v>
      </c>
      <c r="B168" t="s">
        <v>3</v>
      </c>
      <c r="C168" s="1" t="str">
        <f t="shared" si="11"/>
        <v>bending</v>
      </c>
      <c r="D168" s="1">
        <f t="shared" si="12"/>
        <v>1</v>
      </c>
      <c r="G168" s="22">
        <f t="shared" si="10"/>
        <v>1</v>
      </c>
      <c r="H168" s="23">
        <f t="shared" si="13"/>
        <v>0</v>
      </c>
      <c r="I168" s="24">
        <f t="shared" si="13"/>
        <v>0</v>
      </c>
      <c r="J168" s="25">
        <f t="shared" si="13"/>
        <v>0</v>
      </c>
      <c r="K168" s="23">
        <f t="shared" si="13"/>
        <v>0</v>
      </c>
      <c r="L168" s="26">
        <f t="shared" si="13"/>
        <v>0</v>
      </c>
      <c r="M168" s="22">
        <f t="shared" si="13"/>
        <v>0</v>
      </c>
      <c r="N168" s="23">
        <f t="shared" si="13"/>
        <v>0</v>
      </c>
      <c r="O168" s="24">
        <f t="shared" si="13"/>
        <v>0</v>
      </c>
      <c r="P168" s="27">
        <f>SUM(G168:O168)</f>
        <v>1</v>
      </c>
    </row>
    <row r="169" spans="1:16" x14ac:dyDescent="0.3">
      <c r="A169" t="s">
        <v>171</v>
      </c>
      <c r="B169" t="s">
        <v>3</v>
      </c>
      <c r="C169" s="1" t="str">
        <f t="shared" si="11"/>
        <v>bending</v>
      </c>
      <c r="D169" s="1">
        <f t="shared" si="12"/>
        <v>1</v>
      </c>
      <c r="G169" s="22">
        <f t="shared" si="10"/>
        <v>1</v>
      </c>
      <c r="H169" s="23">
        <f t="shared" si="13"/>
        <v>0</v>
      </c>
      <c r="I169" s="24">
        <f t="shared" si="13"/>
        <v>0</v>
      </c>
      <c r="J169" s="25">
        <f t="shared" si="13"/>
        <v>0</v>
      </c>
      <c r="K169" s="23">
        <f t="shared" si="13"/>
        <v>0</v>
      </c>
      <c r="L169" s="26">
        <f t="shared" si="13"/>
        <v>0</v>
      </c>
      <c r="M169" s="22">
        <f t="shared" si="13"/>
        <v>0</v>
      </c>
      <c r="N169" s="23">
        <f t="shared" si="13"/>
        <v>0</v>
      </c>
      <c r="O169" s="24">
        <f t="shared" si="13"/>
        <v>0</v>
      </c>
      <c r="P169" s="27">
        <f>SUM(G169:O169)</f>
        <v>1</v>
      </c>
    </row>
    <row r="170" spans="1:16" x14ac:dyDescent="0.3">
      <c r="A170" t="s">
        <v>172</v>
      </c>
      <c r="B170" t="s">
        <v>3</v>
      </c>
      <c r="C170" s="1" t="str">
        <f t="shared" si="11"/>
        <v>bending</v>
      </c>
      <c r="D170" s="1">
        <f t="shared" si="12"/>
        <v>1</v>
      </c>
      <c r="G170" s="22">
        <f t="shared" si="10"/>
        <v>1</v>
      </c>
      <c r="H170" s="23">
        <f t="shared" si="13"/>
        <v>0</v>
      </c>
      <c r="I170" s="24">
        <f t="shared" si="13"/>
        <v>0</v>
      </c>
      <c r="J170" s="25">
        <f t="shared" si="13"/>
        <v>0</v>
      </c>
      <c r="K170" s="23">
        <f t="shared" si="13"/>
        <v>0</v>
      </c>
      <c r="L170" s="26">
        <f t="shared" si="13"/>
        <v>0</v>
      </c>
      <c r="M170" s="22">
        <f t="shared" si="13"/>
        <v>0</v>
      </c>
      <c r="N170" s="23">
        <f t="shared" si="13"/>
        <v>0</v>
      </c>
      <c r="O170" s="24">
        <f t="shared" si="13"/>
        <v>0</v>
      </c>
      <c r="P170" s="27">
        <f>SUM(G170:O170)</f>
        <v>1</v>
      </c>
    </row>
    <row r="171" spans="1:16" x14ac:dyDescent="0.3">
      <c r="A171" t="s">
        <v>173</v>
      </c>
      <c r="B171" t="s">
        <v>3</v>
      </c>
      <c r="C171" s="1" t="str">
        <f t="shared" si="11"/>
        <v>bending</v>
      </c>
      <c r="D171" s="1">
        <f t="shared" si="12"/>
        <v>1</v>
      </c>
      <c r="G171" s="22">
        <f t="shared" si="10"/>
        <v>1</v>
      </c>
      <c r="H171" s="23">
        <f t="shared" si="13"/>
        <v>0</v>
      </c>
      <c r="I171" s="24">
        <f t="shared" si="13"/>
        <v>0</v>
      </c>
      <c r="J171" s="25">
        <f t="shared" si="13"/>
        <v>0</v>
      </c>
      <c r="K171" s="23">
        <f t="shared" si="13"/>
        <v>0</v>
      </c>
      <c r="L171" s="26">
        <f t="shared" si="13"/>
        <v>0</v>
      </c>
      <c r="M171" s="22">
        <f t="shared" si="13"/>
        <v>0</v>
      </c>
      <c r="N171" s="23">
        <f t="shared" si="13"/>
        <v>0</v>
      </c>
      <c r="O171" s="24">
        <f t="shared" si="13"/>
        <v>0</v>
      </c>
      <c r="P171" s="27">
        <f>SUM(G171:O171)</f>
        <v>1</v>
      </c>
    </row>
    <row r="172" spans="1:16" x14ac:dyDescent="0.3">
      <c r="A172" t="s">
        <v>174</v>
      </c>
      <c r="B172" t="s">
        <v>3</v>
      </c>
      <c r="C172" s="1" t="str">
        <f t="shared" si="11"/>
        <v>bending</v>
      </c>
      <c r="D172" s="1">
        <f t="shared" si="12"/>
        <v>1</v>
      </c>
      <c r="G172" s="22">
        <f t="shared" si="10"/>
        <v>1</v>
      </c>
      <c r="H172" s="23">
        <f t="shared" si="13"/>
        <v>0</v>
      </c>
      <c r="I172" s="24">
        <f t="shared" si="13"/>
        <v>0</v>
      </c>
      <c r="J172" s="25">
        <f t="shared" si="13"/>
        <v>0</v>
      </c>
      <c r="K172" s="23">
        <f t="shared" si="13"/>
        <v>0</v>
      </c>
      <c r="L172" s="26">
        <f t="shared" si="13"/>
        <v>0</v>
      </c>
      <c r="M172" s="22">
        <f t="shared" si="13"/>
        <v>0</v>
      </c>
      <c r="N172" s="23">
        <f t="shared" si="13"/>
        <v>0</v>
      </c>
      <c r="O172" s="24">
        <f t="shared" si="13"/>
        <v>0</v>
      </c>
      <c r="P172" s="27">
        <f>SUM(G172:O172)</f>
        <v>1</v>
      </c>
    </row>
    <row r="173" spans="1:16" x14ac:dyDescent="0.3">
      <c r="A173" t="s">
        <v>175</v>
      </c>
      <c r="B173" t="s">
        <v>11</v>
      </c>
      <c r="C173" s="1" t="str">
        <f t="shared" si="11"/>
        <v>burring</v>
      </c>
      <c r="D173" s="1">
        <f t="shared" si="12"/>
        <v>1</v>
      </c>
      <c r="G173" s="22">
        <f t="shared" si="10"/>
        <v>0</v>
      </c>
      <c r="H173" s="23">
        <f t="shared" si="13"/>
        <v>0</v>
      </c>
      <c r="I173" s="24">
        <f t="shared" ref="H173:P204" si="14">IF(I$1=$C173, IF($B173=I$2, 1, 0), 0)</f>
        <v>0</v>
      </c>
      <c r="J173" s="25">
        <f t="shared" si="14"/>
        <v>1</v>
      </c>
      <c r="K173" s="23">
        <f t="shared" si="14"/>
        <v>0</v>
      </c>
      <c r="L173" s="26">
        <f t="shared" si="14"/>
        <v>0</v>
      </c>
      <c r="M173" s="22">
        <f t="shared" si="14"/>
        <v>0</v>
      </c>
      <c r="N173" s="23">
        <f t="shared" si="14"/>
        <v>0</v>
      </c>
      <c r="O173" s="24">
        <f t="shared" si="14"/>
        <v>0</v>
      </c>
      <c r="P173" s="27">
        <f>SUM(G173:O173)</f>
        <v>1</v>
      </c>
    </row>
    <row r="174" spans="1:16" x14ac:dyDescent="0.3">
      <c r="A174" t="s">
        <v>176</v>
      </c>
      <c r="B174" t="s">
        <v>11</v>
      </c>
      <c r="C174" s="1" t="str">
        <f t="shared" si="11"/>
        <v>burring</v>
      </c>
      <c r="D174" s="1">
        <f t="shared" si="12"/>
        <v>1</v>
      </c>
      <c r="G174" s="22">
        <f t="shared" ref="G174:O210" si="15">IF(G$1=$C174, IF($B174=G$2, 1, 0), 0)</f>
        <v>0</v>
      </c>
      <c r="H174" s="23">
        <f t="shared" si="14"/>
        <v>0</v>
      </c>
      <c r="I174" s="24">
        <f t="shared" si="14"/>
        <v>0</v>
      </c>
      <c r="J174" s="25">
        <f t="shared" si="14"/>
        <v>1</v>
      </c>
      <c r="K174" s="23">
        <f t="shared" si="14"/>
        <v>0</v>
      </c>
      <c r="L174" s="26">
        <f t="shared" si="14"/>
        <v>0</v>
      </c>
      <c r="M174" s="22">
        <f t="shared" si="14"/>
        <v>0</v>
      </c>
      <c r="N174" s="23">
        <f t="shared" si="14"/>
        <v>0</v>
      </c>
      <c r="O174" s="24">
        <f t="shared" si="14"/>
        <v>0</v>
      </c>
      <c r="P174" s="27">
        <f>SUM(G174:O174)</f>
        <v>1</v>
      </c>
    </row>
    <row r="175" spans="1:16" x14ac:dyDescent="0.3">
      <c r="A175" t="s">
        <v>177</v>
      </c>
      <c r="B175" t="s">
        <v>3</v>
      </c>
      <c r="C175" s="1" t="str">
        <f t="shared" si="11"/>
        <v>burring</v>
      </c>
      <c r="D175" s="1">
        <f t="shared" si="12"/>
        <v>0</v>
      </c>
      <c r="G175" s="22">
        <f t="shared" si="15"/>
        <v>0</v>
      </c>
      <c r="H175" s="23">
        <f t="shared" si="14"/>
        <v>0</v>
      </c>
      <c r="I175" s="24">
        <f t="shared" si="14"/>
        <v>0</v>
      </c>
      <c r="J175" s="25">
        <f t="shared" si="14"/>
        <v>0</v>
      </c>
      <c r="K175" s="23">
        <f t="shared" si="14"/>
        <v>1</v>
      </c>
      <c r="L175" s="26">
        <f t="shared" si="14"/>
        <v>0</v>
      </c>
      <c r="M175" s="22">
        <f t="shared" si="14"/>
        <v>0</v>
      </c>
      <c r="N175" s="23">
        <f t="shared" si="14"/>
        <v>0</v>
      </c>
      <c r="O175" s="24">
        <f t="shared" si="14"/>
        <v>0</v>
      </c>
      <c r="P175" s="27">
        <f>SUM(G175:O175)</f>
        <v>1</v>
      </c>
    </row>
    <row r="176" spans="1:16" x14ac:dyDescent="0.3">
      <c r="A176" t="s">
        <v>178</v>
      </c>
      <c r="B176" t="s">
        <v>3</v>
      </c>
      <c r="C176" s="1" t="str">
        <f t="shared" si="11"/>
        <v>burring</v>
      </c>
      <c r="D176" s="1">
        <f t="shared" si="12"/>
        <v>0</v>
      </c>
      <c r="G176" s="22">
        <f t="shared" si="15"/>
        <v>0</v>
      </c>
      <c r="H176" s="23">
        <f t="shared" si="14"/>
        <v>0</v>
      </c>
      <c r="I176" s="24">
        <f t="shared" si="14"/>
        <v>0</v>
      </c>
      <c r="J176" s="25">
        <f t="shared" si="14"/>
        <v>0</v>
      </c>
      <c r="K176" s="23">
        <f t="shared" si="14"/>
        <v>1</v>
      </c>
      <c r="L176" s="26">
        <f t="shared" si="14"/>
        <v>0</v>
      </c>
      <c r="M176" s="22">
        <f t="shared" si="14"/>
        <v>0</v>
      </c>
      <c r="N176" s="23">
        <f t="shared" si="14"/>
        <v>0</v>
      </c>
      <c r="O176" s="24">
        <f t="shared" si="14"/>
        <v>0</v>
      </c>
      <c r="P176" s="27">
        <f>SUM(G176:O176)</f>
        <v>1</v>
      </c>
    </row>
    <row r="177" spans="1:16" x14ac:dyDescent="0.3">
      <c r="A177" t="s">
        <v>179</v>
      </c>
      <c r="B177" t="s">
        <v>3</v>
      </c>
      <c r="C177" s="1" t="str">
        <f t="shared" si="11"/>
        <v>burring</v>
      </c>
      <c r="D177" s="1">
        <f t="shared" si="12"/>
        <v>0</v>
      </c>
      <c r="G177" s="22">
        <f t="shared" si="15"/>
        <v>0</v>
      </c>
      <c r="H177" s="23">
        <f t="shared" si="14"/>
        <v>0</v>
      </c>
      <c r="I177" s="24">
        <f t="shared" si="14"/>
        <v>0</v>
      </c>
      <c r="J177" s="25">
        <f t="shared" si="14"/>
        <v>0</v>
      </c>
      <c r="K177" s="23">
        <f t="shared" si="14"/>
        <v>1</v>
      </c>
      <c r="L177" s="26">
        <f t="shared" si="14"/>
        <v>0</v>
      </c>
      <c r="M177" s="22">
        <f t="shared" si="14"/>
        <v>0</v>
      </c>
      <c r="N177" s="23">
        <f t="shared" si="14"/>
        <v>0</v>
      </c>
      <c r="O177" s="24">
        <f t="shared" si="14"/>
        <v>0</v>
      </c>
      <c r="P177" s="27">
        <f>SUM(G177:O177)</f>
        <v>1</v>
      </c>
    </row>
    <row r="178" spans="1:16" x14ac:dyDescent="0.3">
      <c r="A178" t="s">
        <v>180</v>
      </c>
      <c r="B178" t="s">
        <v>11</v>
      </c>
      <c r="C178" s="1" t="str">
        <f t="shared" si="11"/>
        <v>burring</v>
      </c>
      <c r="D178" s="1">
        <f t="shared" si="12"/>
        <v>1</v>
      </c>
      <c r="G178" s="22">
        <f t="shared" si="15"/>
        <v>0</v>
      </c>
      <c r="H178" s="23">
        <f t="shared" si="14"/>
        <v>0</v>
      </c>
      <c r="I178" s="24">
        <f t="shared" si="14"/>
        <v>0</v>
      </c>
      <c r="J178" s="25">
        <f t="shared" si="14"/>
        <v>1</v>
      </c>
      <c r="K178" s="23">
        <f t="shared" si="14"/>
        <v>0</v>
      </c>
      <c r="L178" s="26">
        <f t="shared" si="14"/>
        <v>0</v>
      </c>
      <c r="M178" s="22">
        <f t="shared" si="14"/>
        <v>0</v>
      </c>
      <c r="N178" s="23">
        <f t="shared" si="14"/>
        <v>0</v>
      </c>
      <c r="O178" s="24">
        <f t="shared" si="14"/>
        <v>0</v>
      </c>
      <c r="P178" s="27">
        <f>SUM(G178:O178)</f>
        <v>1</v>
      </c>
    </row>
    <row r="179" spans="1:16" x14ac:dyDescent="0.3">
      <c r="A179" t="s">
        <v>181</v>
      </c>
      <c r="B179" t="s">
        <v>3</v>
      </c>
      <c r="C179" s="1" t="str">
        <f t="shared" si="11"/>
        <v>burring</v>
      </c>
      <c r="D179" s="1">
        <f t="shared" si="12"/>
        <v>0</v>
      </c>
      <c r="G179" s="22">
        <f t="shared" si="15"/>
        <v>0</v>
      </c>
      <c r="H179" s="23">
        <f t="shared" si="14"/>
        <v>0</v>
      </c>
      <c r="I179" s="24">
        <f t="shared" si="14"/>
        <v>0</v>
      </c>
      <c r="J179" s="25">
        <f t="shared" si="14"/>
        <v>0</v>
      </c>
      <c r="K179" s="23">
        <f t="shared" si="14"/>
        <v>1</v>
      </c>
      <c r="L179" s="26">
        <f t="shared" si="14"/>
        <v>0</v>
      </c>
      <c r="M179" s="22">
        <f t="shared" si="14"/>
        <v>0</v>
      </c>
      <c r="N179" s="23">
        <f t="shared" si="14"/>
        <v>0</v>
      </c>
      <c r="O179" s="24">
        <f t="shared" si="14"/>
        <v>0</v>
      </c>
      <c r="P179" s="27">
        <f>SUM(G179:O179)</f>
        <v>1</v>
      </c>
    </row>
    <row r="180" spans="1:16" x14ac:dyDescent="0.3">
      <c r="A180" t="s">
        <v>182</v>
      </c>
      <c r="B180" t="s">
        <v>3</v>
      </c>
      <c r="C180" s="1" t="str">
        <f t="shared" si="11"/>
        <v>burring</v>
      </c>
      <c r="D180" s="1">
        <f t="shared" si="12"/>
        <v>0</v>
      </c>
      <c r="G180" s="22">
        <f t="shared" si="15"/>
        <v>0</v>
      </c>
      <c r="H180" s="23">
        <f t="shared" si="14"/>
        <v>0</v>
      </c>
      <c r="I180" s="24">
        <f t="shared" si="14"/>
        <v>0</v>
      </c>
      <c r="J180" s="25">
        <f t="shared" si="14"/>
        <v>0</v>
      </c>
      <c r="K180" s="23">
        <f t="shared" si="14"/>
        <v>1</v>
      </c>
      <c r="L180" s="26">
        <f t="shared" si="14"/>
        <v>0</v>
      </c>
      <c r="M180" s="22">
        <f t="shared" si="14"/>
        <v>0</v>
      </c>
      <c r="N180" s="23">
        <f t="shared" si="14"/>
        <v>0</v>
      </c>
      <c r="O180" s="24">
        <f t="shared" si="14"/>
        <v>0</v>
      </c>
      <c r="P180" s="27">
        <f>SUM(G180:O180)</f>
        <v>1</v>
      </c>
    </row>
    <row r="181" spans="1:16" x14ac:dyDescent="0.3">
      <c r="A181" t="s">
        <v>183</v>
      </c>
      <c r="B181" t="s">
        <v>11</v>
      </c>
      <c r="C181" s="1" t="str">
        <f t="shared" si="11"/>
        <v>burring</v>
      </c>
      <c r="D181" s="1">
        <f t="shared" si="12"/>
        <v>1</v>
      </c>
      <c r="G181" s="22">
        <f t="shared" si="15"/>
        <v>0</v>
      </c>
      <c r="H181" s="23">
        <f t="shared" si="14"/>
        <v>0</v>
      </c>
      <c r="I181" s="24">
        <f t="shared" si="14"/>
        <v>0</v>
      </c>
      <c r="J181" s="25">
        <f t="shared" si="14"/>
        <v>1</v>
      </c>
      <c r="K181" s="23">
        <f t="shared" si="14"/>
        <v>0</v>
      </c>
      <c r="L181" s="26">
        <f t="shared" si="14"/>
        <v>0</v>
      </c>
      <c r="M181" s="22">
        <f t="shared" si="14"/>
        <v>0</v>
      </c>
      <c r="N181" s="23">
        <f t="shared" si="14"/>
        <v>0</v>
      </c>
      <c r="O181" s="24">
        <f t="shared" si="14"/>
        <v>0</v>
      </c>
      <c r="P181" s="27">
        <f>SUM(G181:O181)</f>
        <v>1</v>
      </c>
    </row>
    <row r="182" spans="1:16" x14ac:dyDescent="0.3">
      <c r="A182" t="s">
        <v>184</v>
      </c>
      <c r="B182" t="s">
        <v>11</v>
      </c>
      <c r="C182" s="1" t="str">
        <f t="shared" si="11"/>
        <v>burring</v>
      </c>
      <c r="D182" s="1">
        <f t="shared" si="12"/>
        <v>1</v>
      </c>
      <c r="G182" s="22">
        <f t="shared" si="15"/>
        <v>0</v>
      </c>
      <c r="H182" s="23">
        <f t="shared" si="14"/>
        <v>0</v>
      </c>
      <c r="I182" s="24">
        <f t="shared" si="14"/>
        <v>0</v>
      </c>
      <c r="J182" s="25">
        <f t="shared" si="14"/>
        <v>1</v>
      </c>
      <c r="K182" s="23">
        <f t="shared" si="14"/>
        <v>0</v>
      </c>
      <c r="L182" s="26">
        <f t="shared" si="14"/>
        <v>0</v>
      </c>
      <c r="M182" s="22">
        <f t="shared" si="14"/>
        <v>0</v>
      </c>
      <c r="N182" s="23">
        <f t="shared" si="14"/>
        <v>0</v>
      </c>
      <c r="O182" s="24">
        <f t="shared" si="14"/>
        <v>0</v>
      </c>
      <c r="P182" s="27">
        <f>SUM(G182:O182)</f>
        <v>1</v>
      </c>
    </row>
    <row r="183" spans="1:16" x14ac:dyDescent="0.3">
      <c r="A183" t="s">
        <v>185</v>
      </c>
      <c r="B183" t="s">
        <v>3</v>
      </c>
      <c r="C183" s="1" t="str">
        <f t="shared" si="11"/>
        <v>bending</v>
      </c>
      <c r="D183" s="1">
        <f t="shared" si="12"/>
        <v>1</v>
      </c>
      <c r="G183" s="22">
        <f t="shared" si="15"/>
        <v>1</v>
      </c>
      <c r="H183" s="23">
        <f t="shared" si="14"/>
        <v>0</v>
      </c>
      <c r="I183" s="24">
        <f t="shared" si="14"/>
        <v>0</v>
      </c>
      <c r="J183" s="25">
        <f t="shared" si="14"/>
        <v>0</v>
      </c>
      <c r="K183" s="23">
        <f t="shared" si="14"/>
        <v>0</v>
      </c>
      <c r="L183" s="26">
        <f t="shared" si="14"/>
        <v>0</v>
      </c>
      <c r="M183" s="22">
        <f t="shared" si="14"/>
        <v>0</v>
      </c>
      <c r="N183" s="23">
        <f t="shared" si="14"/>
        <v>0</v>
      </c>
      <c r="O183" s="24">
        <f t="shared" si="14"/>
        <v>0</v>
      </c>
      <c r="P183" s="27">
        <f>SUM(G183:O183)</f>
        <v>1</v>
      </c>
    </row>
    <row r="184" spans="1:16" x14ac:dyDescent="0.3">
      <c r="A184" t="s">
        <v>186</v>
      </c>
      <c r="B184" t="s">
        <v>3</v>
      </c>
      <c r="C184" s="1" t="str">
        <f t="shared" si="11"/>
        <v>bending</v>
      </c>
      <c r="D184" s="1">
        <f t="shared" si="12"/>
        <v>1</v>
      </c>
      <c r="G184" s="22">
        <f t="shared" si="15"/>
        <v>1</v>
      </c>
      <c r="H184" s="23">
        <f t="shared" si="14"/>
        <v>0</v>
      </c>
      <c r="I184" s="24">
        <f t="shared" si="14"/>
        <v>0</v>
      </c>
      <c r="J184" s="25">
        <f t="shared" si="14"/>
        <v>0</v>
      </c>
      <c r="K184" s="23">
        <f t="shared" si="14"/>
        <v>0</v>
      </c>
      <c r="L184" s="26">
        <f t="shared" si="14"/>
        <v>0</v>
      </c>
      <c r="M184" s="22">
        <f t="shared" si="14"/>
        <v>0</v>
      </c>
      <c r="N184" s="23">
        <f t="shared" si="14"/>
        <v>0</v>
      </c>
      <c r="O184" s="24">
        <f t="shared" si="14"/>
        <v>0</v>
      </c>
      <c r="P184" s="27">
        <f>SUM(G184:O184)</f>
        <v>1</v>
      </c>
    </row>
    <row r="185" spans="1:16" x14ac:dyDescent="0.3">
      <c r="A185" t="s">
        <v>187</v>
      </c>
      <c r="B185" t="s">
        <v>3</v>
      </c>
      <c r="C185" s="1" t="str">
        <f t="shared" si="11"/>
        <v>bending</v>
      </c>
      <c r="D185" s="1">
        <f t="shared" si="12"/>
        <v>1</v>
      </c>
      <c r="G185" s="22">
        <f t="shared" si="15"/>
        <v>1</v>
      </c>
      <c r="H185" s="23">
        <f t="shared" si="14"/>
        <v>0</v>
      </c>
      <c r="I185" s="24">
        <f t="shared" si="14"/>
        <v>0</v>
      </c>
      <c r="J185" s="25">
        <f t="shared" si="14"/>
        <v>0</v>
      </c>
      <c r="K185" s="23">
        <f t="shared" si="14"/>
        <v>0</v>
      </c>
      <c r="L185" s="26">
        <f t="shared" si="14"/>
        <v>0</v>
      </c>
      <c r="M185" s="22">
        <f t="shared" si="14"/>
        <v>0</v>
      </c>
      <c r="N185" s="23">
        <f t="shared" si="14"/>
        <v>0</v>
      </c>
      <c r="O185" s="24">
        <f t="shared" si="14"/>
        <v>0</v>
      </c>
      <c r="P185" s="27">
        <f>SUM(G185:O185)</f>
        <v>1</v>
      </c>
    </row>
    <row r="186" spans="1:16" x14ac:dyDescent="0.3">
      <c r="A186" t="s">
        <v>188</v>
      </c>
      <c r="B186" t="s">
        <v>3</v>
      </c>
      <c r="C186" s="1" t="str">
        <f t="shared" si="11"/>
        <v>bending</v>
      </c>
      <c r="D186" s="1">
        <f t="shared" si="12"/>
        <v>1</v>
      </c>
      <c r="G186" s="22">
        <f t="shared" si="15"/>
        <v>1</v>
      </c>
      <c r="H186" s="23">
        <f t="shared" si="14"/>
        <v>0</v>
      </c>
      <c r="I186" s="24">
        <f t="shared" si="14"/>
        <v>0</v>
      </c>
      <c r="J186" s="25">
        <f t="shared" si="14"/>
        <v>0</v>
      </c>
      <c r="K186" s="23">
        <f t="shared" si="14"/>
        <v>0</v>
      </c>
      <c r="L186" s="26">
        <f t="shared" si="14"/>
        <v>0</v>
      </c>
      <c r="M186" s="22">
        <f t="shared" si="14"/>
        <v>0</v>
      </c>
      <c r="N186" s="23">
        <f t="shared" si="14"/>
        <v>0</v>
      </c>
      <c r="O186" s="24">
        <f t="shared" si="14"/>
        <v>0</v>
      </c>
      <c r="P186" s="27">
        <f>SUM(G186:O186)</f>
        <v>1</v>
      </c>
    </row>
    <row r="187" spans="1:16" x14ac:dyDescent="0.3">
      <c r="A187" t="s">
        <v>189</v>
      </c>
      <c r="B187" t="s">
        <v>3</v>
      </c>
      <c r="C187" s="1" t="str">
        <f t="shared" si="11"/>
        <v>bending</v>
      </c>
      <c r="D187" s="1">
        <f t="shared" si="12"/>
        <v>1</v>
      </c>
      <c r="G187" s="22">
        <f t="shared" si="15"/>
        <v>1</v>
      </c>
      <c r="H187" s="23">
        <f t="shared" si="14"/>
        <v>0</v>
      </c>
      <c r="I187" s="24">
        <f t="shared" si="14"/>
        <v>0</v>
      </c>
      <c r="J187" s="25">
        <f t="shared" si="14"/>
        <v>0</v>
      </c>
      <c r="K187" s="23">
        <f t="shared" si="14"/>
        <v>0</v>
      </c>
      <c r="L187" s="26">
        <f t="shared" si="14"/>
        <v>0</v>
      </c>
      <c r="M187" s="22">
        <f t="shared" si="14"/>
        <v>0</v>
      </c>
      <c r="N187" s="23">
        <f t="shared" si="14"/>
        <v>0</v>
      </c>
      <c r="O187" s="24">
        <f t="shared" si="14"/>
        <v>0</v>
      </c>
      <c r="P187" s="27">
        <f>SUM(G187:O187)</f>
        <v>1</v>
      </c>
    </row>
    <row r="188" spans="1:16" x14ac:dyDescent="0.3">
      <c r="A188" t="s">
        <v>190</v>
      </c>
      <c r="B188" t="s">
        <v>3</v>
      </c>
      <c r="C188" s="1" t="str">
        <f t="shared" si="11"/>
        <v>bending</v>
      </c>
      <c r="D188" s="1">
        <f t="shared" si="12"/>
        <v>1</v>
      </c>
      <c r="G188" s="22">
        <f t="shared" si="15"/>
        <v>1</v>
      </c>
      <c r="H188" s="23">
        <f t="shared" si="14"/>
        <v>0</v>
      </c>
      <c r="I188" s="24">
        <f t="shared" si="14"/>
        <v>0</v>
      </c>
      <c r="J188" s="25">
        <f t="shared" si="14"/>
        <v>0</v>
      </c>
      <c r="K188" s="23">
        <f t="shared" si="14"/>
        <v>0</v>
      </c>
      <c r="L188" s="26">
        <f t="shared" si="14"/>
        <v>0</v>
      </c>
      <c r="M188" s="22">
        <f t="shared" si="14"/>
        <v>0</v>
      </c>
      <c r="N188" s="23">
        <f t="shared" si="14"/>
        <v>0</v>
      </c>
      <c r="O188" s="24">
        <f t="shared" si="14"/>
        <v>0</v>
      </c>
      <c r="P188" s="27">
        <f>SUM(G188:O188)</f>
        <v>1</v>
      </c>
    </row>
    <row r="189" spans="1:16" x14ac:dyDescent="0.3">
      <c r="A189" t="s">
        <v>191</v>
      </c>
      <c r="B189" t="s">
        <v>3</v>
      </c>
      <c r="C189" s="1" t="str">
        <f t="shared" si="11"/>
        <v>burring</v>
      </c>
      <c r="D189" s="1">
        <f t="shared" si="12"/>
        <v>0</v>
      </c>
      <c r="G189" s="22">
        <f t="shared" si="15"/>
        <v>0</v>
      </c>
      <c r="H189" s="23">
        <f t="shared" si="14"/>
        <v>0</v>
      </c>
      <c r="I189" s="24">
        <f t="shared" si="14"/>
        <v>0</v>
      </c>
      <c r="J189" s="25">
        <f t="shared" si="14"/>
        <v>0</v>
      </c>
      <c r="K189" s="23">
        <f t="shared" si="14"/>
        <v>1</v>
      </c>
      <c r="L189" s="26">
        <f t="shared" si="14"/>
        <v>0</v>
      </c>
      <c r="M189" s="22">
        <f t="shared" si="14"/>
        <v>0</v>
      </c>
      <c r="N189" s="23">
        <f t="shared" si="14"/>
        <v>0</v>
      </c>
      <c r="O189" s="24">
        <f t="shared" si="14"/>
        <v>0</v>
      </c>
      <c r="P189" s="27">
        <f>SUM(G189:O189)</f>
        <v>1</v>
      </c>
    </row>
    <row r="190" spans="1:16" x14ac:dyDescent="0.3">
      <c r="A190" t="s">
        <v>192</v>
      </c>
      <c r="B190" t="s">
        <v>11</v>
      </c>
      <c r="C190" s="1" t="str">
        <f t="shared" si="11"/>
        <v>burring</v>
      </c>
      <c r="D190" s="1">
        <f t="shared" si="12"/>
        <v>1</v>
      </c>
      <c r="G190" s="22">
        <f t="shared" si="15"/>
        <v>0</v>
      </c>
      <c r="H190" s="23">
        <f t="shared" si="14"/>
        <v>0</v>
      </c>
      <c r="I190" s="24">
        <f t="shared" si="14"/>
        <v>0</v>
      </c>
      <c r="J190" s="25">
        <f t="shared" si="14"/>
        <v>1</v>
      </c>
      <c r="K190" s="23">
        <f t="shared" si="14"/>
        <v>0</v>
      </c>
      <c r="L190" s="26">
        <f t="shared" si="14"/>
        <v>0</v>
      </c>
      <c r="M190" s="22">
        <f t="shared" si="14"/>
        <v>0</v>
      </c>
      <c r="N190" s="23">
        <f t="shared" si="14"/>
        <v>0</v>
      </c>
      <c r="O190" s="24">
        <f t="shared" si="14"/>
        <v>0</v>
      </c>
      <c r="P190" s="27">
        <f>SUM(G190:O190)</f>
        <v>1</v>
      </c>
    </row>
    <row r="191" spans="1:16" x14ac:dyDescent="0.3">
      <c r="A191" t="s">
        <v>193</v>
      </c>
      <c r="B191" t="s">
        <v>3</v>
      </c>
      <c r="C191" s="1" t="str">
        <f t="shared" si="11"/>
        <v>burring</v>
      </c>
      <c r="D191" s="1">
        <f t="shared" si="12"/>
        <v>0</v>
      </c>
      <c r="G191" s="22">
        <f t="shared" si="15"/>
        <v>0</v>
      </c>
      <c r="H191" s="23">
        <f t="shared" si="14"/>
        <v>0</v>
      </c>
      <c r="I191" s="24">
        <f t="shared" si="14"/>
        <v>0</v>
      </c>
      <c r="J191" s="25">
        <f t="shared" si="14"/>
        <v>0</v>
      </c>
      <c r="K191" s="23">
        <f t="shared" si="14"/>
        <v>1</v>
      </c>
      <c r="L191" s="26">
        <f t="shared" si="14"/>
        <v>0</v>
      </c>
      <c r="M191" s="22">
        <f t="shared" si="14"/>
        <v>0</v>
      </c>
      <c r="N191" s="23">
        <f t="shared" si="14"/>
        <v>0</v>
      </c>
      <c r="O191" s="24">
        <f t="shared" si="14"/>
        <v>0</v>
      </c>
      <c r="P191" s="27">
        <f>SUM(G191:O191)</f>
        <v>1</v>
      </c>
    </row>
    <row r="192" spans="1:16" x14ac:dyDescent="0.3">
      <c r="A192" t="s">
        <v>194</v>
      </c>
      <c r="B192" t="s">
        <v>3</v>
      </c>
      <c r="C192" s="1" t="str">
        <f t="shared" si="11"/>
        <v>burring</v>
      </c>
      <c r="D192" s="1">
        <f t="shared" si="12"/>
        <v>0</v>
      </c>
      <c r="G192" s="22">
        <f t="shared" si="15"/>
        <v>0</v>
      </c>
      <c r="H192" s="23">
        <f t="shared" si="14"/>
        <v>0</v>
      </c>
      <c r="I192" s="24">
        <f t="shared" si="14"/>
        <v>0</v>
      </c>
      <c r="J192" s="25">
        <f t="shared" si="14"/>
        <v>0</v>
      </c>
      <c r="K192" s="23">
        <f t="shared" si="14"/>
        <v>1</v>
      </c>
      <c r="L192" s="26">
        <f t="shared" si="14"/>
        <v>0</v>
      </c>
      <c r="M192" s="22">
        <f t="shared" si="14"/>
        <v>0</v>
      </c>
      <c r="N192" s="23">
        <f t="shared" si="14"/>
        <v>0</v>
      </c>
      <c r="O192" s="24">
        <f t="shared" si="14"/>
        <v>0</v>
      </c>
      <c r="P192" s="27">
        <f>SUM(G192:O192)</f>
        <v>1</v>
      </c>
    </row>
    <row r="193" spans="1:16" x14ac:dyDescent="0.3">
      <c r="A193" t="s">
        <v>195</v>
      </c>
      <c r="B193" t="s">
        <v>11</v>
      </c>
      <c r="C193" s="1" t="str">
        <f t="shared" si="11"/>
        <v>burring</v>
      </c>
      <c r="D193" s="1">
        <f t="shared" si="12"/>
        <v>1</v>
      </c>
      <c r="G193" s="22">
        <f t="shared" si="15"/>
        <v>0</v>
      </c>
      <c r="H193" s="23">
        <f t="shared" si="14"/>
        <v>0</v>
      </c>
      <c r="I193" s="24">
        <f t="shared" si="14"/>
        <v>0</v>
      </c>
      <c r="J193" s="25">
        <f t="shared" si="14"/>
        <v>1</v>
      </c>
      <c r="K193" s="23">
        <f t="shared" si="14"/>
        <v>0</v>
      </c>
      <c r="L193" s="26">
        <f t="shared" si="14"/>
        <v>0</v>
      </c>
      <c r="M193" s="22">
        <f t="shared" si="14"/>
        <v>0</v>
      </c>
      <c r="N193" s="23">
        <f t="shared" si="14"/>
        <v>0</v>
      </c>
      <c r="O193" s="24">
        <f t="shared" si="14"/>
        <v>0</v>
      </c>
      <c r="P193" s="27">
        <f>SUM(G193:O193)</f>
        <v>1</v>
      </c>
    </row>
    <row r="194" spans="1:16" x14ac:dyDescent="0.3">
      <c r="A194" t="s">
        <v>196</v>
      </c>
      <c r="B194" t="s">
        <v>11</v>
      </c>
      <c r="C194" s="1" t="str">
        <f t="shared" si="11"/>
        <v>burring</v>
      </c>
      <c r="D194" s="1">
        <f t="shared" si="12"/>
        <v>1</v>
      </c>
      <c r="G194" s="22">
        <f t="shared" si="15"/>
        <v>0</v>
      </c>
      <c r="H194" s="23">
        <f t="shared" si="14"/>
        <v>0</v>
      </c>
      <c r="I194" s="24">
        <f t="shared" si="14"/>
        <v>0</v>
      </c>
      <c r="J194" s="25">
        <f t="shared" si="14"/>
        <v>1</v>
      </c>
      <c r="K194" s="23">
        <f t="shared" si="14"/>
        <v>0</v>
      </c>
      <c r="L194" s="26">
        <f t="shared" si="14"/>
        <v>0</v>
      </c>
      <c r="M194" s="22">
        <f t="shared" si="14"/>
        <v>0</v>
      </c>
      <c r="N194" s="23">
        <f t="shared" si="14"/>
        <v>0</v>
      </c>
      <c r="O194" s="24">
        <f t="shared" si="14"/>
        <v>0</v>
      </c>
      <c r="P194" s="27">
        <f>SUM(G194:O194)</f>
        <v>1</v>
      </c>
    </row>
    <row r="195" spans="1:16" x14ac:dyDescent="0.3">
      <c r="A195" t="s">
        <v>197</v>
      </c>
      <c r="B195" t="s">
        <v>11</v>
      </c>
      <c r="C195" s="1" t="str">
        <f t="shared" si="11"/>
        <v>burring</v>
      </c>
      <c r="D195" s="1">
        <f t="shared" si="12"/>
        <v>1</v>
      </c>
      <c r="G195" s="22">
        <f t="shared" si="15"/>
        <v>0</v>
      </c>
      <c r="H195" s="23">
        <f t="shared" si="14"/>
        <v>0</v>
      </c>
      <c r="I195" s="24">
        <f t="shared" si="14"/>
        <v>0</v>
      </c>
      <c r="J195" s="25">
        <f t="shared" si="14"/>
        <v>1</v>
      </c>
      <c r="K195" s="23">
        <f t="shared" si="14"/>
        <v>0</v>
      </c>
      <c r="L195" s="26">
        <f t="shared" si="14"/>
        <v>0</v>
      </c>
      <c r="M195" s="22">
        <f t="shared" si="14"/>
        <v>0</v>
      </c>
      <c r="N195" s="23">
        <f t="shared" si="14"/>
        <v>0</v>
      </c>
      <c r="O195" s="24">
        <f t="shared" si="14"/>
        <v>0</v>
      </c>
      <c r="P195" s="27">
        <f>SUM(G195:O195)</f>
        <v>1</v>
      </c>
    </row>
    <row r="196" spans="1:16" x14ac:dyDescent="0.3">
      <c r="A196" t="s">
        <v>198</v>
      </c>
      <c r="B196" t="s">
        <v>3</v>
      </c>
      <c r="C196" s="1" t="str">
        <f t="shared" ref="C196:C210" si="16">LEFT(A196,7)</f>
        <v>burring</v>
      </c>
      <c r="D196" s="1">
        <f t="shared" ref="D196:D210" si="17">IF(B196=C196, 1, 0)</f>
        <v>0</v>
      </c>
      <c r="G196" s="22">
        <f t="shared" si="15"/>
        <v>0</v>
      </c>
      <c r="H196" s="23">
        <f t="shared" si="14"/>
        <v>0</v>
      </c>
      <c r="I196" s="24">
        <f t="shared" si="14"/>
        <v>0</v>
      </c>
      <c r="J196" s="25">
        <f t="shared" si="14"/>
        <v>0</v>
      </c>
      <c r="K196" s="23">
        <f t="shared" si="14"/>
        <v>1</v>
      </c>
      <c r="L196" s="26">
        <f t="shared" si="14"/>
        <v>0</v>
      </c>
      <c r="M196" s="22">
        <f t="shared" si="14"/>
        <v>0</v>
      </c>
      <c r="N196" s="23">
        <f t="shared" si="14"/>
        <v>0</v>
      </c>
      <c r="O196" s="24">
        <f t="shared" si="14"/>
        <v>0</v>
      </c>
      <c r="P196" s="27">
        <f>SUM(G196:O196)</f>
        <v>1</v>
      </c>
    </row>
    <row r="197" spans="1:16" x14ac:dyDescent="0.3">
      <c r="A197" t="s">
        <v>199</v>
      </c>
      <c r="B197" t="s">
        <v>3</v>
      </c>
      <c r="C197" s="1" t="str">
        <f t="shared" si="16"/>
        <v>burring</v>
      </c>
      <c r="D197" s="1">
        <f t="shared" si="17"/>
        <v>0</v>
      </c>
      <c r="G197" s="22">
        <f t="shared" si="15"/>
        <v>0</v>
      </c>
      <c r="H197" s="23">
        <f t="shared" si="14"/>
        <v>0</v>
      </c>
      <c r="I197" s="24">
        <f t="shared" si="14"/>
        <v>0</v>
      </c>
      <c r="J197" s="25">
        <f t="shared" si="14"/>
        <v>0</v>
      </c>
      <c r="K197" s="23">
        <f t="shared" si="14"/>
        <v>1</v>
      </c>
      <c r="L197" s="26">
        <f t="shared" si="14"/>
        <v>0</v>
      </c>
      <c r="M197" s="22">
        <f t="shared" si="14"/>
        <v>0</v>
      </c>
      <c r="N197" s="23">
        <f t="shared" si="14"/>
        <v>0</v>
      </c>
      <c r="O197" s="24">
        <f t="shared" si="14"/>
        <v>0</v>
      </c>
      <c r="P197" s="27">
        <f>SUM(G197:O197)</f>
        <v>1</v>
      </c>
    </row>
    <row r="198" spans="1:16" x14ac:dyDescent="0.3">
      <c r="A198" t="s">
        <v>200</v>
      </c>
      <c r="B198" t="s">
        <v>3</v>
      </c>
      <c r="C198" s="1" t="str">
        <f t="shared" si="16"/>
        <v>burring</v>
      </c>
      <c r="D198" s="1">
        <f t="shared" si="17"/>
        <v>0</v>
      </c>
      <c r="G198" s="22">
        <f t="shared" si="15"/>
        <v>0</v>
      </c>
      <c r="H198" s="23">
        <f t="shared" si="14"/>
        <v>0</v>
      </c>
      <c r="I198" s="24">
        <f t="shared" si="14"/>
        <v>0</v>
      </c>
      <c r="J198" s="25">
        <f t="shared" si="14"/>
        <v>0</v>
      </c>
      <c r="K198" s="23">
        <f t="shared" si="14"/>
        <v>1</v>
      </c>
      <c r="L198" s="26">
        <f t="shared" si="14"/>
        <v>0</v>
      </c>
      <c r="M198" s="22">
        <f t="shared" si="14"/>
        <v>0</v>
      </c>
      <c r="N198" s="23">
        <f t="shared" si="14"/>
        <v>0</v>
      </c>
      <c r="O198" s="24">
        <f t="shared" si="14"/>
        <v>0</v>
      </c>
      <c r="P198" s="27">
        <f>SUM(G198:O198)</f>
        <v>1</v>
      </c>
    </row>
    <row r="199" spans="1:16" x14ac:dyDescent="0.3">
      <c r="A199" t="s">
        <v>201</v>
      </c>
      <c r="B199" t="s">
        <v>3</v>
      </c>
      <c r="C199" s="1" t="str">
        <f t="shared" si="16"/>
        <v>burring</v>
      </c>
      <c r="D199" s="1">
        <f t="shared" si="17"/>
        <v>0</v>
      </c>
      <c r="G199" s="22">
        <f t="shared" si="15"/>
        <v>0</v>
      </c>
      <c r="H199" s="23">
        <f t="shared" si="14"/>
        <v>0</v>
      </c>
      <c r="I199" s="24">
        <f t="shared" si="14"/>
        <v>0</v>
      </c>
      <c r="J199" s="25">
        <f t="shared" si="14"/>
        <v>0</v>
      </c>
      <c r="K199" s="23">
        <f t="shared" si="14"/>
        <v>1</v>
      </c>
      <c r="L199" s="26">
        <f t="shared" si="14"/>
        <v>0</v>
      </c>
      <c r="M199" s="22">
        <f t="shared" si="14"/>
        <v>0</v>
      </c>
      <c r="N199" s="23">
        <f t="shared" si="14"/>
        <v>0</v>
      </c>
      <c r="O199" s="24">
        <f t="shared" si="14"/>
        <v>0</v>
      </c>
      <c r="P199" s="27">
        <f>SUM(G199:O199)</f>
        <v>1</v>
      </c>
    </row>
    <row r="200" spans="1:16" x14ac:dyDescent="0.3">
      <c r="A200" t="s">
        <v>202</v>
      </c>
      <c r="B200" t="s">
        <v>3</v>
      </c>
      <c r="C200" s="1" t="str">
        <f t="shared" si="16"/>
        <v>burring</v>
      </c>
      <c r="D200" s="1">
        <f t="shared" si="17"/>
        <v>0</v>
      </c>
      <c r="G200" s="22">
        <f t="shared" si="15"/>
        <v>0</v>
      </c>
      <c r="H200" s="23">
        <f t="shared" si="14"/>
        <v>0</v>
      </c>
      <c r="I200" s="24">
        <f t="shared" si="14"/>
        <v>0</v>
      </c>
      <c r="J200" s="25">
        <f t="shared" si="14"/>
        <v>0</v>
      </c>
      <c r="K200" s="23">
        <f t="shared" si="14"/>
        <v>1</v>
      </c>
      <c r="L200" s="26">
        <f t="shared" si="14"/>
        <v>0</v>
      </c>
      <c r="M200" s="22">
        <f t="shared" si="14"/>
        <v>0</v>
      </c>
      <c r="N200" s="23">
        <f t="shared" si="14"/>
        <v>0</v>
      </c>
      <c r="O200" s="24">
        <f t="shared" si="14"/>
        <v>0</v>
      </c>
      <c r="P200" s="27">
        <f>SUM(G200:O200)</f>
        <v>1</v>
      </c>
    </row>
    <row r="201" spans="1:16" x14ac:dyDescent="0.3">
      <c r="A201" t="s">
        <v>203</v>
      </c>
      <c r="B201" t="s">
        <v>11</v>
      </c>
      <c r="C201" s="1" t="str">
        <f t="shared" si="16"/>
        <v>burring</v>
      </c>
      <c r="D201" s="1">
        <f t="shared" si="17"/>
        <v>1</v>
      </c>
      <c r="G201" s="22">
        <f t="shared" si="15"/>
        <v>0</v>
      </c>
      <c r="H201" s="23">
        <f t="shared" si="14"/>
        <v>0</v>
      </c>
      <c r="I201" s="24">
        <f t="shared" si="14"/>
        <v>0</v>
      </c>
      <c r="J201" s="25">
        <f t="shared" si="14"/>
        <v>1</v>
      </c>
      <c r="K201" s="23">
        <f t="shared" si="14"/>
        <v>0</v>
      </c>
      <c r="L201" s="26">
        <f t="shared" si="14"/>
        <v>0</v>
      </c>
      <c r="M201" s="22">
        <f t="shared" si="14"/>
        <v>0</v>
      </c>
      <c r="N201" s="23">
        <f t="shared" si="14"/>
        <v>0</v>
      </c>
      <c r="O201" s="24">
        <f t="shared" si="14"/>
        <v>0</v>
      </c>
      <c r="P201" s="27">
        <f>SUM(G201:O201)</f>
        <v>1</v>
      </c>
    </row>
    <row r="202" spans="1:16" x14ac:dyDescent="0.3">
      <c r="A202" t="s">
        <v>204</v>
      </c>
      <c r="B202" t="s">
        <v>117</v>
      </c>
      <c r="C202" s="1" t="str">
        <f t="shared" si="16"/>
        <v>burring</v>
      </c>
      <c r="D202" s="1">
        <f t="shared" si="17"/>
        <v>0</v>
      </c>
      <c r="G202" s="22">
        <f t="shared" si="15"/>
        <v>0</v>
      </c>
      <c r="H202" s="23">
        <f t="shared" si="14"/>
        <v>0</v>
      </c>
      <c r="I202" s="24">
        <f t="shared" si="14"/>
        <v>0</v>
      </c>
      <c r="J202" s="25">
        <f t="shared" si="14"/>
        <v>0</v>
      </c>
      <c r="K202" s="23">
        <f t="shared" si="14"/>
        <v>0</v>
      </c>
      <c r="L202" s="26">
        <f t="shared" si="14"/>
        <v>1</v>
      </c>
      <c r="M202" s="22">
        <f t="shared" si="14"/>
        <v>0</v>
      </c>
      <c r="N202" s="23">
        <f t="shared" si="14"/>
        <v>0</v>
      </c>
      <c r="O202" s="24">
        <f t="shared" si="14"/>
        <v>0</v>
      </c>
      <c r="P202" s="27">
        <f>SUM(G202:O202)</f>
        <v>1</v>
      </c>
    </row>
    <row r="203" spans="1:16" x14ac:dyDescent="0.3">
      <c r="A203" t="s">
        <v>205</v>
      </c>
      <c r="B203" t="s">
        <v>11</v>
      </c>
      <c r="C203" s="1" t="str">
        <f t="shared" si="16"/>
        <v>burring</v>
      </c>
      <c r="D203" s="1">
        <f t="shared" si="17"/>
        <v>1</v>
      </c>
      <c r="G203" s="22">
        <f t="shared" si="15"/>
        <v>0</v>
      </c>
      <c r="H203" s="23">
        <f t="shared" si="14"/>
        <v>0</v>
      </c>
      <c r="I203" s="24">
        <f t="shared" si="14"/>
        <v>0</v>
      </c>
      <c r="J203" s="25">
        <f t="shared" si="14"/>
        <v>1</v>
      </c>
      <c r="K203" s="23">
        <f t="shared" si="14"/>
        <v>0</v>
      </c>
      <c r="L203" s="26">
        <f t="shared" si="14"/>
        <v>0</v>
      </c>
      <c r="M203" s="22">
        <f t="shared" si="14"/>
        <v>0</v>
      </c>
      <c r="N203" s="23">
        <f t="shared" si="14"/>
        <v>0</v>
      </c>
      <c r="O203" s="24">
        <f t="shared" si="14"/>
        <v>0</v>
      </c>
      <c r="P203" s="27">
        <f>SUM(G203:O203)</f>
        <v>1</v>
      </c>
    </row>
    <row r="204" spans="1:16" x14ac:dyDescent="0.3">
      <c r="A204" t="s">
        <v>206</v>
      </c>
      <c r="B204" t="s">
        <v>3</v>
      </c>
      <c r="C204" s="1" t="str">
        <f t="shared" si="16"/>
        <v>forming</v>
      </c>
      <c r="D204" s="1">
        <f t="shared" si="17"/>
        <v>0</v>
      </c>
      <c r="G204" s="22">
        <f t="shared" si="15"/>
        <v>0</v>
      </c>
      <c r="H204" s="23">
        <f t="shared" si="14"/>
        <v>0</v>
      </c>
      <c r="I204" s="24">
        <f t="shared" si="14"/>
        <v>0</v>
      </c>
      <c r="J204" s="25">
        <f t="shared" si="14"/>
        <v>0</v>
      </c>
      <c r="K204" s="23">
        <f t="shared" si="14"/>
        <v>0</v>
      </c>
      <c r="L204" s="26">
        <f t="shared" si="14"/>
        <v>0</v>
      </c>
      <c r="M204" s="22">
        <f t="shared" si="14"/>
        <v>0</v>
      </c>
      <c r="N204" s="23">
        <f t="shared" si="14"/>
        <v>1</v>
      </c>
      <c r="O204" s="24">
        <f t="shared" si="14"/>
        <v>0</v>
      </c>
      <c r="P204" s="27">
        <f>SUM(G204:O204)</f>
        <v>1</v>
      </c>
    </row>
    <row r="205" spans="1:16" x14ac:dyDescent="0.3">
      <c r="A205" t="s">
        <v>207</v>
      </c>
      <c r="B205" t="s">
        <v>117</v>
      </c>
      <c r="C205" s="1" t="str">
        <f t="shared" si="16"/>
        <v>forming</v>
      </c>
      <c r="D205" s="1">
        <f t="shared" si="17"/>
        <v>1</v>
      </c>
      <c r="G205" s="22">
        <f t="shared" si="15"/>
        <v>0</v>
      </c>
      <c r="H205" s="23">
        <f t="shared" si="15"/>
        <v>0</v>
      </c>
      <c r="I205" s="24">
        <f t="shared" si="15"/>
        <v>0</v>
      </c>
      <c r="J205" s="25">
        <f t="shared" si="15"/>
        <v>0</v>
      </c>
      <c r="K205" s="23">
        <f t="shared" si="15"/>
        <v>0</v>
      </c>
      <c r="L205" s="26">
        <f t="shared" si="15"/>
        <v>0</v>
      </c>
      <c r="M205" s="22">
        <f t="shared" si="15"/>
        <v>1</v>
      </c>
      <c r="N205" s="23">
        <f t="shared" si="15"/>
        <v>0</v>
      </c>
      <c r="O205" s="24">
        <f t="shared" si="15"/>
        <v>0</v>
      </c>
      <c r="P205" s="27">
        <f>SUM(G205:O205)</f>
        <v>1</v>
      </c>
    </row>
    <row r="206" spans="1:16" x14ac:dyDescent="0.3">
      <c r="A206" t="s">
        <v>208</v>
      </c>
      <c r="B206" t="s">
        <v>117</v>
      </c>
      <c r="C206" s="1" t="str">
        <f t="shared" si="16"/>
        <v>forming</v>
      </c>
      <c r="D206" s="1">
        <f t="shared" si="17"/>
        <v>1</v>
      </c>
      <c r="G206" s="22">
        <f t="shared" si="15"/>
        <v>0</v>
      </c>
      <c r="H206" s="23">
        <f t="shared" si="15"/>
        <v>0</v>
      </c>
      <c r="I206" s="24">
        <f t="shared" si="15"/>
        <v>0</v>
      </c>
      <c r="J206" s="25">
        <f t="shared" si="15"/>
        <v>0</v>
      </c>
      <c r="K206" s="23">
        <f t="shared" si="15"/>
        <v>0</v>
      </c>
      <c r="L206" s="26">
        <f t="shared" si="15"/>
        <v>0</v>
      </c>
      <c r="M206" s="22">
        <f t="shared" si="15"/>
        <v>1</v>
      </c>
      <c r="N206" s="23">
        <f t="shared" si="15"/>
        <v>0</v>
      </c>
      <c r="O206" s="24">
        <f t="shared" si="15"/>
        <v>0</v>
      </c>
      <c r="P206" s="27">
        <f>SUM(G206:O206)</f>
        <v>1</v>
      </c>
    </row>
    <row r="207" spans="1:16" x14ac:dyDescent="0.3">
      <c r="A207" t="s">
        <v>209</v>
      </c>
      <c r="B207" t="s">
        <v>117</v>
      </c>
      <c r="C207" s="1" t="str">
        <f t="shared" si="16"/>
        <v>forming</v>
      </c>
      <c r="D207" s="1">
        <f t="shared" si="17"/>
        <v>1</v>
      </c>
      <c r="G207" s="22">
        <f t="shared" si="15"/>
        <v>0</v>
      </c>
      <c r="H207" s="23">
        <f t="shared" si="15"/>
        <v>0</v>
      </c>
      <c r="I207" s="24">
        <f t="shared" si="15"/>
        <v>0</v>
      </c>
      <c r="J207" s="25">
        <f t="shared" si="15"/>
        <v>0</v>
      </c>
      <c r="K207" s="23">
        <f t="shared" si="15"/>
        <v>0</v>
      </c>
      <c r="L207" s="26">
        <f t="shared" si="15"/>
        <v>0</v>
      </c>
      <c r="M207" s="22">
        <f t="shared" si="15"/>
        <v>1</v>
      </c>
      <c r="N207" s="23">
        <f t="shared" si="15"/>
        <v>0</v>
      </c>
      <c r="O207" s="24">
        <f t="shared" si="15"/>
        <v>0</v>
      </c>
      <c r="P207" s="27">
        <f>SUM(G207:O207)</f>
        <v>1</v>
      </c>
    </row>
    <row r="208" spans="1:16" x14ac:dyDescent="0.3">
      <c r="A208" t="s">
        <v>210</v>
      </c>
      <c r="B208" t="s">
        <v>117</v>
      </c>
      <c r="C208" s="1" t="str">
        <f t="shared" si="16"/>
        <v>forming</v>
      </c>
      <c r="D208" s="1">
        <f t="shared" si="17"/>
        <v>1</v>
      </c>
      <c r="G208" s="22">
        <f t="shared" si="15"/>
        <v>0</v>
      </c>
      <c r="H208" s="23">
        <f t="shared" si="15"/>
        <v>0</v>
      </c>
      <c r="I208" s="24">
        <f t="shared" si="15"/>
        <v>0</v>
      </c>
      <c r="J208" s="25">
        <f t="shared" si="15"/>
        <v>0</v>
      </c>
      <c r="K208" s="23">
        <f t="shared" si="15"/>
        <v>0</v>
      </c>
      <c r="L208" s="26">
        <f t="shared" si="15"/>
        <v>0</v>
      </c>
      <c r="M208" s="22">
        <f t="shared" si="15"/>
        <v>1</v>
      </c>
      <c r="N208" s="23">
        <f t="shared" si="15"/>
        <v>0</v>
      </c>
      <c r="O208" s="24">
        <f t="shared" si="15"/>
        <v>0</v>
      </c>
      <c r="P208" s="27">
        <f>SUM(G208:O208)</f>
        <v>1</v>
      </c>
    </row>
    <row r="209" spans="1:16" x14ac:dyDescent="0.3">
      <c r="A209" t="s">
        <v>211</v>
      </c>
      <c r="B209" t="s">
        <v>117</v>
      </c>
      <c r="C209" s="1" t="str">
        <f t="shared" si="16"/>
        <v>forming</v>
      </c>
      <c r="D209" s="1">
        <f t="shared" si="17"/>
        <v>1</v>
      </c>
      <c r="G209" s="22">
        <f t="shared" si="15"/>
        <v>0</v>
      </c>
      <c r="H209" s="23">
        <f t="shared" si="15"/>
        <v>0</v>
      </c>
      <c r="I209" s="24">
        <f t="shared" si="15"/>
        <v>0</v>
      </c>
      <c r="J209" s="25">
        <f t="shared" si="15"/>
        <v>0</v>
      </c>
      <c r="K209" s="23">
        <f t="shared" si="15"/>
        <v>0</v>
      </c>
      <c r="L209" s="26">
        <f t="shared" si="15"/>
        <v>0</v>
      </c>
      <c r="M209" s="22">
        <f t="shared" si="15"/>
        <v>1</v>
      </c>
      <c r="N209" s="23">
        <f t="shared" si="15"/>
        <v>0</v>
      </c>
      <c r="O209" s="24">
        <f t="shared" si="15"/>
        <v>0</v>
      </c>
      <c r="P209" s="27">
        <f>SUM(G209:O209)</f>
        <v>1</v>
      </c>
    </row>
    <row r="210" spans="1:16" ht="17.25" thickBot="1" x14ac:dyDescent="0.35">
      <c r="A210" t="s">
        <v>212</v>
      </c>
      <c r="B210" t="s">
        <v>117</v>
      </c>
      <c r="C210" s="1" t="str">
        <f t="shared" si="16"/>
        <v>forming</v>
      </c>
      <c r="D210" s="1">
        <f t="shared" si="17"/>
        <v>1</v>
      </c>
      <c r="G210" s="28">
        <f t="shared" si="15"/>
        <v>0</v>
      </c>
      <c r="H210" s="29">
        <f t="shared" si="15"/>
        <v>0</v>
      </c>
      <c r="I210" s="30">
        <f t="shared" si="15"/>
        <v>0</v>
      </c>
      <c r="J210" s="31">
        <f t="shared" si="15"/>
        <v>0</v>
      </c>
      <c r="K210" s="29">
        <f t="shared" si="15"/>
        <v>0</v>
      </c>
      <c r="L210" s="32">
        <f t="shared" si="15"/>
        <v>0</v>
      </c>
      <c r="M210" s="28">
        <f t="shared" si="15"/>
        <v>1</v>
      </c>
      <c r="N210" s="29">
        <f t="shared" si="15"/>
        <v>0</v>
      </c>
      <c r="O210" s="30">
        <f t="shared" si="15"/>
        <v>0</v>
      </c>
      <c r="P210" s="33">
        <f>SUM(G210:O210)</f>
        <v>1</v>
      </c>
    </row>
    <row r="211" spans="1:16" ht="17.25" thickBot="1" x14ac:dyDescent="0.35">
      <c r="C211" s="1">
        <f>COUNTA(C3:C210)</f>
        <v>208</v>
      </c>
      <c r="D211" s="1">
        <f>SUM(D3:D210)</f>
        <v>187</v>
      </c>
      <c r="G211" s="34">
        <f>SUM(G3:G210)</f>
        <v>99</v>
      </c>
      <c r="H211" s="35">
        <f t="shared" ref="H211:O211" si="18">SUM(H3:H210)</f>
        <v>1</v>
      </c>
      <c r="I211" s="36">
        <f t="shared" si="18"/>
        <v>0</v>
      </c>
      <c r="J211" s="37">
        <f t="shared" si="18"/>
        <v>40</v>
      </c>
      <c r="K211" s="35">
        <f t="shared" si="18"/>
        <v>15</v>
      </c>
      <c r="L211" s="38">
        <f t="shared" si="18"/>
        <v>3</v>
      </c>
      <c r="M211" s="34">
        <f t="shared" si="18"/>
        <v>48</v>
      </c>
      <c r="N211" s="35">
        <f t="shared" si="18"/>
        <v>1</v>
      </c>
      <c r="O211" s="36">
        <f t="shared" si="18"/>
        <v>1</v>
      </c>
      <c r="P211" s="39">
        <f t="shared" ref="P211" si="19">SUM(P3:P210)</f>
        <v>208</v>
      </c>
    </row>
    <row r="212" spans="1:16" x14ac:dyDescent="0.3">
      <c r="C212" s="1" t="s">
        <v>225</v>
      </c>
      <c r="D212" s="40">
        <f>D211/C211</f>
        <v>0.89903846153846156</v>
      </c>
      <c r="E212" s="40"/>
    </row>
    <row r="213" spans="1:16" ht="17.25" thickBot="1" x14ac:dyDescent="0.35"/>
    <row r="214" spans="1:16" x14ac:dyDescent="0.3">
      <c r="G214" s="3" t="s">
        <v>226</v>
      </c>
      <c r="H214" s="4" t="s">
        <v>3</v>
      </c>
      <c r="I214" s="4" t="s">
        <v>11</v>
      </c>
      <c r="J214" s="5" t="s">
        <v>117</v>
      </c>
      <c r="K214"/>
      <c r="L214" s="41" t="s">
        <v>227</v>
      </c>
      <c r="M214" s="42"/>
      <c r="N214" s="43"/>
    </row>
    <row r="215" spans="1:16" x14ac:dyDescent="0.3">
      <c r="G215" s="22" t="s">
        <v>3</v>
      </c>
      <c r="H215" s="44">
        <f>G211</f>
        <v>99</v>
      </c>
      <c r="I215" s="44">
        <f>K211</f>
        <v>15</v>
      </c>
      <c r="J215" s="45">
        <f>N211</f>
        <v>1</v>
      </c>
      <c r="K215"/>
      <c r="L215" s="46" t="s">
        <v>228</v>
      </c>
      <c r="M215" s="47"/>
      <c r="N215" s="48">
        <f>D212</f>
        <v>0.89903846153846156</v>
      </c>
    </row>
    <row r="216" spans="1:16" x14ac:dyDescent="0.3">
      <c r="G216" s="22" t="s">
        <v>11</v>
      </c>
      <c r="H216" s="44">
        <f>H211</f>
        <v>1</v>
      </c>
      <c r="I216" s="44">
        <f>J211</f>
        <v>40</v>
      </c>
      <c r="J216" s="45">
        <f>O211</f>
        <v>1</v>
      </c>
      <c r="L216" s="46" t="s">
        <v>229</v>
      </c>
      <c r="M216" s="47"/>
      <c r="N216" s="24">
        <f>AVERAGE(H221:J221)</f>
        <v>62.333333333333336</v>
      </c>
    </row>
    <row r="217" spans="1:16" ht="17.25" thickBot="1" x14ac:dyDescent="0.35">
      <c r="G217" s="10" t="s">
        <v>117</v>
      </c>
      <c r="H217" s="49">
        <f>I211</f>
        <v>0</v>
      </c>
      <c r="I217" s="49">
        <f>L211</f>
        <v>3</v>
      </c>
      <c r="J217" s="50">
        <f>M211</f>
        <v>48</v>
      </c>
      <c r="K217"/>
      <c r="L217" s="46" t="s">
        <v>230</v>
      </c>
      <c r="M217" s="47"/>
      <c r="N217" s="24">
        <f t="shared" ref="N217:N219" si="20">AVERAGE(H222:J222)</f>
        <v>131.66666666666666</v>
      </c>
    </row>
    <row r="218" spans="1:16" x14ac:dyDescent="0.3">
      <c r="G218"/>
      <c r="H218"/>
      <c r="I218"/>
      <c r="J218"/>
      <c r="K218"/>
      <c r="L218" s="46" t="s">
        <v>231</v>
      </c>
      <c r="M218" s="47"/>
      <c r="N218" s="24">
        <f t="shared" si="20"/>
        <v>7</v>
      </c>
    </row>
    <row r="219" spans="1:16" ht="17.25" thickBot="1" x14ac:dyDescent="0.35">
      <c r="L219" s="46" t="s">
        <v>232</v>
      </c>
      <c r="M219" s="47"/>
      <c r="N219" s="24">
        <f t="shared" si="20"/>
        <v>7</v>
      </c>
    </row>
    <row r="220" spans="1:16" x14ac:dyDescent="0.3">
      <c r="G220" s="51" t="s">
        <v>233</v>
      </c>
      <c r="H220" s="4" t="s">
        <v>3</v>
      </c>
      <c r="I220" s="4" t="s">
        <v>11</v>
      </c>
      <c r="J220" s="5" t="s">
        <v>117</v>
      </c>
      <c r="L220" s="46" t="s">
        <v>234</v>
      </c>
      <c r="M220" s="47"/>
      <c r="N220" s="52">
        <f>(N216+N217)/SUM(N216:N219)</f>
        <v>0.93269230769230771</v>
      </c>
      <c r="O220" s="53"/>
    </row>
    <row r="221" spans="1:16" x14ac:dyDescent="0.3">
      <c r="G221" s="22" t="s">
        <v>235</v>
      </c>
      <c r="H221" s="23">
        <f>H215</f>
        <v>99</v>
      </c>
      <c r="I221" s="23">
        <f>I216</f>
        <v>40</v>
      </c>
      <c r="J221" s="24">
        <f>J217</f>
        <v>48</v>
      </c>
      <c r="K221" s="54"/>
      <c r="L221" s="46" t="s">
        <v>236</v>
      </c>
      <c r="M221" s="47"/>
      <c r="N221" s="52">
        <f>AVERAGE(H226:J226)</f>
        <v>0.87988505747126433</v>
      </c>
    </row>
    <row r="222" spans="1:16" x14ac:dyDescent="0.3">
      <c r="G222" s="22" t="s">
        <v>237</v>
      </c>
      <c r="H222" s="23">
        <f>SUM(I216:J217)</f>
        <v>92</v>
      </c>
      <c r="I222" s="23">
        <f>SUM(H215,H217,J217,J215)</f>
        <v>148</v>
      </c>
      <c r="J222" s="24">
        <f>SUM(H215:I216)</f>
        <v>155</v>
      </c>
      <c r="K222" s="54"/>
      <c r="L222" s="46" t="s">
        <v>238</v>
      </c>
      <c r="M222" s="47"/>
      <c r="N222" s="52">
        <f>AVERAGE(H227:J227)</f>
        <v>0.91814232939552642</v>
      </c>
    </row>
    <row r="223" spans="1:16" ht="17.25" thickBot="1" x14ac:dyDescent="0.35">
      <c r="G223" s="22" t="s">
        <v>239</v>
      </c>
      <c r="H223" s="23">
        <f>SUM(H216:H217)</f>
        <v>1</v>
      </c>
      <c r="I223" s="23">
        <f>SUM(I215,I217)</f>
        <v>18</v>
      </c>
      <c r="J223" s="24">
        <f>SUM(J216,J215)</f>
        <v>2</v>
      </c>
      <c r="K223" s="54"/>
      <c r="L223" s="55" t="s">
        <v>240</v>
      </c>
      <c r="M223" s="56"/>
      <c r="N223" s="57">
        <f>(2*N221*N222)/(N221+N222)</f>
        <v>0.89860668660308296</v>
      </c>
    </row>
    <row r="224" spans="1:16" x14ac:dyDescent="0.3">
      <c r="G224" s="22" t="s">
        <v>241</v>
      </c>
      <c r="H224" s="23">
        <f>SUM(I215:J215)</f>
        <v>16</v>
      </c>
      <c r="I224" s="23">
        <f>SUM(H216,J216)</f>
        <v>2</v>
      </c>
      <c r="J224" s="24">
        <f>SUM(H217:I217)</f>
        <v>3</v>
      </c>
      <c r="K224" s="54"/>
    </row>
    <row r="225" spans="7:15" x14ac:dyDescent="0.3">
      <c r="G225" s="22" t="s">
        <v>242</v>
      </c>
      <c r="H225" s="58">
        <f>SUM(H221:H222)/SUM(H221:H224)</f>
        <v>0.91826923076923073</v>
      </c>
      <c r="I225" s="58">
        <f t="shared" ref="I225:J225" si="21">SUM(I221:I222)/SUM(I221:I224)</f>
        <v>0.90384615384615385</v>
      </c>
      <c r="J225" s="52">
        <f t="shared" si="21"/>
        <v>0.97596153846153844</v>
      </c>
    </row>
    <row r="226" spans="7:15" x14ac:dyDescent="0.3">
      <c r="G226" s="22" t="s">
        <v>243</v>
      </c>
      <c r="H226" s="58">
        <f>H221/(H221+H223)</f>
        <v>0.99</v>
      </c>
      <c r="I226" s="58">
        <f>I221/(I221+I223)</f>
        <v>0.68965517241379315</v>
      </c>
      <c r="J226" s="52">
        <f>J221/(J221+J223)</f>
        <v>0.96</v>
      </c>
    </row>
    <row r="227" spans="7:15" ht="17.25" thickBot="1" x14ac:dyDescent="0.35">
      <c r="G227" s="10" t="s">
        <v>244</v>
      </c>
      <c r="H227" s="59">
        <f>H221/(H221+H224)</f>
        <v>0.86086956521739133</v>
      </c>
      <c r="I227" s="59">
        <f>I221/(I221+I224)</f>
        <v>0.95238095238095233</v>
      </c>
      <c r="J227" s="60">
        <f>J221/(J221+J224)</f>
        <v>0.94117647058823528</v>
      </c>
    </row>
    <row r="231" spans="7:15" x14ac:dyDescent="0.3">
      <c r="G231" s="61"/>
      <c r="H231" s="61"/>
      <c r="I231"/>
      <c r="J231" s="61"/>
    </row>
    <row r="232" spans="7:15" x14ac:dyDescent="0.3">
      <c r="I232"/>
    </row>
    <row r="233" spans="7:15" x14ac:dyDescent="0.3">
      <c r="I233"/>
    </row>
    <row r="234" spans="7:15" x14ac:dyDescent="0.3">
      <c r="G234"/>
      <c r="H234" s="61"/>
      <c r="I234"/>
      <c r="J234" s="61"/>
    </row>
    <row r="235" spans="7:15" x14ac:dyDescent="0.3">
      <c r="G235"/>
      <c r="H235"/>
      <c r="I235"/>
      <c r="J235"/>
      <c r="K235" s="61"/>
      <c r="L235"/>
      <c r="M235"/>
      <c r="N235"/>
      <c r="O235"/>
    </row>
    <row r="236" spans="7:15" x14ac:dyDescent="0.3">
      <c r="L236"/>
      <c r="M236"/>
      <c r="N236"/>
      <c r="O236"/>
    </row>
    <row r="237" spans="7:15" x14ac:dyDescent="0.3">
      <c r="L237"/>
      <c r="M237"/>
      <c r="N237"/>
      <c r="O237"/>
    </row>
    <row r="238" spans="7:15" x14ac:dyDescent="0.3">
      <c r="G238"/>
      <c r="L238"/>
      <c r="M238"/>
      <c r="N238"/>
      <c r="O238"/>
    </row>
  </sheetData>
  <mergeCells count="11">
    <mergeCell ref="L219:M219"/>
    <mergeCell ref="L220:M220"/>
    <mergeCell ref="L221:M221"/>
    <mergeCell ref="L222:M222"/>
    <mergeCell ref="L223:M223"/>
    <mergeCell ref="P1:P2"/>
    <mergeCell ref="L214:N214"/>
    <mergeCell ref="L215:M215"/>
    <mergeCell ref="L216:M216"/>
    <mergeCell ref="L217:M217"/>
    <mergeCell ref="L218:M2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submission_final_s14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김지환</dc:creator>
  <cp:lastModifiedBy>김지환</cp:lastModifiedBy>
  <dcterms:created xsi:type="dcterms:W3CDTF">2020-06-22T07:11:41Z</dcterms:created>
  <dcterms:modified xsi:type="dcterms:W3CDTF">2020-06-22T07:11:41Z</dcterms:modified>
</cp:coreProperties>
</file>