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8" sheetId="1" r:id="rId1"/>
  </sheets>
  <calcPr calcId="0"/>
</workbook>
</file>

<file path=xl/calcChain.xml><?xml version="1.0" encoding="utf-8"?>
<calcChain xmlns="http://schemas.openxmlformats.org/spreadsheetml/2006/main">
  <c r="C210" i="1" l="1"/>
  <c r="I209" i="1"/>
  <c r="C209" i="1"/>
  <c r="H209" i="1" s="1"/>
  <c r="C208" i="1"/>
  <c r="I207" i="1"/>
  <c r="C207" i="1"/>
  <c r="H207" i="1" s="1"/>
  <c r="C206" i="1"/>
  <c r="I205" i="1"/>
  <c r="C205" i="1"/>
  <c r="H205" i="1" s="1"/>
  <c r="C204" i="1"/>
  <c r="I203" i="1"/>
  <c r="C203" i="1"/>
  <c r="H203" i="1" s="1"/>
  <c r="C202" i="1"/>
  <c r="I201" i="1"/>
  <c r="C201" i="1"/>
  <c r="H201" i="1" s="1"/>
  <c r="C200" i="1"/>
  <c r="I199" i="1"/>
  <c r="C199" i="1"/>
  <c r="H199" i="1" s="1"/>
  <c r="C198" i="1"/>
  <c r="I197" i="1"/>
  <c r="C197" i="1"/>
  <c r="H197" i="1" s="1"/>
  <c r="C196" i="1"/>
  <c r="I195" i="1"/>
  <c r="C195" i="1"/>
  <c r="H195" i="1" s="1"/>
  <c r="C194" i="1"/>
  <c r="I193" i="1"/>
  <c r="C193" i="1"/>
  <c r="H193" i="1" s="1"/>
  <c r="C192" i="1"/>
  <c r="I191" i="1"/>
  <c r="C191" i="1"/>
  <c r="H191" i="1" s="1"/>
  <c r="I190" i="1"/>
  <c r="C190" i="1"/>
  <c r="M190" i="1" s="1"/>
  <c r="C189" i="1"/>
  <c r="C188" i="1"/>
  <c r="M187" i="1"/>
  <c r="C187" i="1"/>
  <c r="I186" i="1"/>
  <c r="C186" i="1"/>
  <c r="C185" i="1"/>
  <c r="M184" i="1"/>
  <c r="I184" i="1"/>
  <c r="C184" i="1"/>
  <c r="M183" i="1"/>
  <c r="C183" i="1"/>
  <c r="I182" i="1"/>
  <c r="C182" i="1"/>
  <c r="M182" i="1" s="1"/>
  <c r="C181" i="1"/>
  <c r="M180" i="1"/>
  <c r="I180" i="1"/>
  <c r="C180" i="1"/>
  <c r="M179" i="1"/>
  <c r="C179" i="1"/>
  <c r="I178" i="1"/>
  <c r="C178" i="1"/>
  <c r="C177" i="1"/>
  <c r="M176" i="1"/>
  <c r="I176" i="1"/>
  <c r="C176" i="1"/>
  <c r="M175" i="1"/>
  <c r="C175" i="1"/>
  <c r="I174" i="1"/>
  <c r="C174" i="1"/>
  <c r="M174" i="1" s="1"/>
  <c r="C173" i="1"/>
  <c r="M172" i="1"/>
  <c r="I172" i="1"/>
  <c r="C172" i="1"/>
  <c r="M171" i="1"/>
  <c r="C171" i="1"/>
  <c r="L170" i="1"/>
  <c r="C170" i="1"/>
  <c r="M169" i="1"/>
  <c r="I169" i="1"/>
  <c r="H169" i="1"/>
  <c r="C169" i="1"/>
  <c r="M168" i="1"/>
  <c r="L168" i="1"/>
  <c r="I168" i="1"/>
  <c r="C168" i="1"/>
  <c r="C167" i="1"/>
  <c r="C166" i="1"/>
  <c r="M165" i="1"/>
  <c r="H165" i="1"/>
  <c r="C165" i="1"/>
  <c r="I164" i="1"/>
  <c r="C164" i="1"/>
  <c r="M164" i="1" s="1"/>
  <c r="I163" i="1"/>
  <c r="C163" i="1"/>
  <c r="M162" i="1"/>
  <c r="L162" i="1"/>
  <c r="I162" i="1"/>
  <c r="H162" i="1"/>
  <c r="C162" i="1"/>
  <c r="C161" i="1"/>
  <c r="M161" i="1" s="1"/>
  <c r="L160" i="1"/>
  <c r="H160" i="1"/>
  <c r="C160" i="1"/>
  <c r="M159" i="1"/>
  <c r="L159" i="1"/>
  <c r="H159" i="1"/>
  <c r="D159" i="1"/>
  <c r="C159" i="1"/>
  <c r="C158" i="1"/>
  <c r="L158" i="1" s="1"/>
  <c r="N157" i="1"/>
  <c r="L157" i="1"/>
  <c r="J157" i="1"/>
  <c r="I157" i="1"/>
  <c r="H157" i="1"/>
  <c r="D157" i="1"/>
  <c r="C157" i="1"/>
  <c r="O157" i="1" s="1"/>
  <c r="C156" i="1"/>
  <c r="M156" i="1" s="1"/>
  <c r="N155" i="1"/>
  <c r="L155" i="1"/>
  <c r="J155" i="1"/>
  <c r="I155" i="1"/>
  <c r="H155" i="1"/>
  <c r="D155" i="1"/>
  <c r="C155" i="1"/>
  <c r="O155" i="1" s="1"/>
  <c r="C154" i="1"/>
  <c r="M154" i="1" s="1"/>
  <c r="N153" i="1"/>
  <c r="L153" i="1"/>
  <c r="J153" i="1"/>
  <c r="I153" i="1"/>
  <c r="H153" i="1"/>
  <c r="D153" i="1"/>
  <c r="C153" i="1"/>
  <c r="O153" i="1" s="1"/>
  <c r="C152" i="1"/>
  <c r="M152" i="1" s="1"/>
  <c r="N151" i="1"/>
  <c r="L151" i="1"/>
  <c r="J151" i="1"/>
  <c r="I151" i="1"/>
  <c r="H151" i="1"/>
  <c r="D151" i="1"/>
  <c r="C151" i="1"/>
  <c r="O151" i="1" s="1"/>
  <c r="C150" i="1"/>
  <c r="M150" i="1" s="1"/>
  <c r="N149" i="1"/>
  <c r="L149" i="1"/>
  <c r="J149" i="1"/>
  <c r="I149" i="1"/>
  <c r="H149" i="1"/>
  <c r="D149" i="1"/>
  <c r="C149" i="1"/>
  <c r="O149" i="1" s="1"/>
  <c r="J148" i="1"/>
  <c r="C148" i="1"/>
  <c r="M148" i="1" s="1"/>
  <c r="N147" i="1"/>
  <c r="L147" i="1"/>
  <c r="J147" i="1"/>
  <c r="I147" i="1"/>
  <c r="H147" i="1"/>
  <c r="D147" i="1"/>
  <c r="C147" i="1"/>
  <c r="O147" i="1" s="1"/>
  <c r="M146" i="1"/>
  <c r="J146" i="1"/>
  <c r="C146" i="1"/>
  <c r="N145" i="1"/>
  <c r="L145" i="1"/>
  <c r="J145" i="1"/>
  <c r="I145" i="1"/>
  <c r="H145" i="1"/>
  <c r="D145" i="1"/>
  <c r="C145" i="1"/>
  <c r="O145" i="1" s="1"/>
  <c r="C144" i="1"/>
  <c r="N143" i="1"/>
  <c r="L143" i="1"/>
  <c r="J143" i="1"/>
  <c r="I143" i="1"/>
  <c r="H143" i="1"/>
  <c r="D143" i="1"/>
  <c r="C143" i="1"/>
  <c r="O143" i="1" s="1"/>
  <c r="J142" i="1"/>
  <c r="H142" i="1"/>
  <c r="C142" i="1"/>
  <c r="N141" i="1"/>
  <c r="L141" i="1"/>
  <c r="J141" i="1"/>
  <c r="I141" i="1"/>
  <c r="H141" i="1"/>
  <c r="D141" i="1"/>
  <c r="C141" i="1"/>
  <c r="O141" i="1" s="1"/>
  <c r="H140" i="1"/>
  <c r="C140" i="1"/>
  <c r="N139" i="1"/>
  <c r="L139" i="1"/>
  <c r="J139" i="1"/>
  <c r="I139" i="1"/>
  <c r="H139" i="1"/>
  <c r="D139" i="1"/>
  <c r="C139" i="1"/>
  <c r="O139" i="1" s="1"/>
  <c r="C138" i="1"/>
  <c r="C137" i="1"/>
  <c r="C136" i="1"/>
  <c r="J135" i="1"/>
  <c r="I135" i="1"/>
  <c r="H135" i="1"/>
  <c r="D135" i="1"/>
  <c r="C135" i="1"/>
  <c r="N135" i="1" s="1"/>
  <c r="L134" i="1"/>
  <c r="J134" i="1"/>
  <c r="I134" i="1"/>
  <c r="H134" i="1"/>
  <c r="C134" i="1"/>
  <c r="N134" i="1" s="1"/>
  <c r="N133" i="1"/>
  <c r="M133" i="1"/>
  <c r="L133" i="1"/>
  <c r="J133" i="1"/>
  <c r="I133" i="1"/>
  <c r="H133" i="1"/>
  <c r="D133" i="1"/>
  <c r="C133" i="1"/>
  <c r="N132" i="1"/>
  <c r="M132" i="1"/>
  <c r="L132" i="1"/>
  <c r="J132" i="1"/>
  <c r="C132" i="1"/>
  <c r="L131" i="1"/>
  <c r="C131" i="1"/>
  <c r="N131" i="1" s="1"/>
  <c r="M130" i="1"/>
  <c r="D130" i="1"/>
  <c r="C130" i="1"/>
  <c r="N130" i="1" s="1"/>
  <c r="N129" i="1"/>
  <c r="H129" i="1"/>
  <c r="C129" i="1"/>
  <c r="C128" i="1"/>
  <c r="N127" i="1"/>
  <c r="L127" i="1"/>
  <c r="J127" i="1"/>
  <c r="I127" i="1"/>
  <c r="H127" i="1"/>
  <c r="D127" i="1"/>
  <c r="C127" i="1"/>
  <c r="M127" i="1" s="1"/>
  <c r="L126" i="1"/>
  <c r="J126" i="1"/>
  <c r="I126" i="1"/>
  <c r="H126" i="1"/>
  <c r="C126" i="1"/>
  <c r="N126" i="1" s="1"/>
  <c r="N125" i="1"/>
  <c r="M125" i="1"/>
  <c r="L125" i="1"/>
  <c r="J125" i="1"/>
  <c r="I125" i="1"/>
  <c r="H125" i="1"/>
  <c r="D125" i="1"/>
  <c r="C125" i="1"/>
  <c r="N124" i="1"/>
  <c r="M124" i="1"/>
  <c r="L124" i="1"/>
  <c r="J124" i="1"/>
  <c r="C124" i="1"/>
  <c r="L123" i="1"/>
  <c r="C123" i="1"/>
  <c r="N123" i="1" s="1"/>
  <c r="N122" i="1"/>
  <c r="M122" i="1"/>
  <c r="D122" i="1"/>
  <c r="C122" i="1"/>
  <c r="N121" i="1"/>
  <c r="H121" i="1"/>
  <c r="C121" i="1"/>
  <c r="C120" i="1"/>
  <c r="N119" i="1"/>
  <c r="L119" i="1"/>
  <c r="J119" i="1"/>
  <c r="I119" i="1"/>
  <c r="H119" i="1"/>
  <c r="D119" i="1"/>
  <c r="C119" i="1"/>
  <c r="M119" i="1" s="1"/>
  <c r="M118" i="1"/>
  <c r="L118" i="1"/>
  <c r="J118" i="1"/>
  <c r="I118" i="1"/>
  <c r="H118" i="1"/>
  <c r="C118" i="1"/>
  <c r="N118" i="1" s="1"/>
  <c r="N117" i="1"/>
  <c r="M117" i="1"/>
  <c r="L117" i="1"/>
  <c r="J117" i="1"/>
  <c r="I117" i="1"/>
  <c r="H117" i="1"/>
  <c r="D117" i="1"/>
  <c r="C117" i="1"/>
  <c r="N116" i="1"/>
  <c r="M116" i="1"/>
  <c r="L116" i="1"/>
  <c r="J116" i="1"/>
  <c r="C116" i="1"/>
  <c r="M115" i="1"/>
  <c r="C115" i="1"/>
  <c r="N114" i="1"/>
  <c r="M114" i="1"/>
  <c r="C114" i="1"/>
  <c r="N113" i="1"/>
  <c r="L113" i="1"/>
  <c r="K113" i="1"/>
  <c r="J113" i="1"/>
  <c r="I113" i="1"/>
  <c r="H113" i="1"/>
  <c r="D113" i="1"/>
  <c r="C113" i="1"/>
  <c r="O113" i="1" s="1"/>
  <c r="O112" i="1"/>
  <c r="M112" i="1"/>
  <c r="L112" i="1"/>
  <c r="G112" i="1"/>
  <c r="C112" i="1"/>
  <c r="N112" i="1" s="1"/>
  <c r="N111" i="1"/>
  <c r="L111" i="1"/>
  <c r="K111" i="1"/>
  <c r="J111" i="1"/>
  <c r="I111" i="1"/>
  <c r="H111" i="1"/>
  <c r="D111" i="1"/>
  <c r="C111" i="1"/>
  <c r="O111" i="1" s="1"/>
  <c r="O110" i="1"/>
  <c r="M110" i="1"/>
  <c r="L110" i="1"/>
  <c r="G110" i="1"/>
  <c r="C110" i="1"/>
  <c r="N110" i="1" s="1"/>
  <c r="N109" i="1"/>
  <c r="L109" i="1"/>
  <c r="K109" i="1"/>
  <c r="J109" i="1"/>
  <c r="I109" i="1"/>
  <c r="H109" i="1"/>
  <c r="D109" i="1"/>
  <c r="C109" i="1"/>
  <c r="O109" i="1" s="1"/>
  <c r="O108" i="1"/>
  <c r="M108" i="1"/>
  <c r="L108" i="1"/>
  <c r="G108" i="1"/>
  <c r="C108" i="1"/>
  <c r="N108" i="1" s="1"/>
  <c r="N107" i="1"/>
  <c r="L107" i="1"/>
  <c r="K107" i="1"/>
  <c r="J107" i="1"/>
  <c r="I107" i="1"/>
  <c r="H107" i="1"/>
  <c r="D107" i="1"/>
  <c r="C107" i="1"/>
  <c r="O107" i="1" s="1"/>
  <c r="O106" i="1"/>
  <c r="M106" i="1"/>
  <c r="L106" i="1"/>
  <c r="G106" i="1"/>
  <c r="C106" i="1"/>
  <c r="N106" i="1" s="1"/>
  <c r="N105" i="1"/>
  <c r="L105" i="1"/>
  <c r="K105" i="1"/>
  <c r="J105" i="1"/>
  <c r="I105" i="1"/>
  <c r="H105" i="1"/>
  <c r="D105" i="1"/>
  <c r="C105" i="1"/>
  <c r="O105" i="1" s="1"/>
  <c r="O104" i="1"/>
  <c r="M104" i="1"/>
  <c r="L104" i="1"/>
  <c r="G104" i="1"/>
  <c r="C104" i="1"/>
  <c r="N104" i="1" s="1"/>
  <c r="N103" i="1"/>
  <c r="L103" i="1"/>
  <c r="K103" i="1"/>
  <c r="J103" i="1"/>
  <c r="I103" i="1"/>
  <c r="H103" i="1"/>
  <c r="D103" i="1"/>
  <c r="C103" i="1"/>
  <c r="O103" i="1" s="1"/>
  <c r="O102" i="1"/>
  <c r="M102" i="1"/>
  <c r="L102" i="1"/>
  <c r="G102" i="1"/>
  <c r="C102" i="1"/>
  <c r="N102" i="1" s="1"/>
  <c r="N101" i="1"/>
  <c r="L101" i="1"/>
  <c r="K101" i="1"/>
  <c r="J101" i="1"/>
  <c r="I101" i="1"/>
  <c r="H101" i="1"/>
  <c r="D101" i="1"/>
  <c r="C101" i="1"/>
  <c r="O101" i="1" s="1"/>
  <c r="N100" i="1"/>
  <c r="M100" i="1"/>
  <c r="L100" i="1"/>
  <c r="D100" i="1"/>
  <c r="C100" i="1"/>
  <c r="O100" i="1" s="1"/>
  <c r="N99" i="1"/>
  <c r="L99" i="1"/>
  <c r="K99" i="1"/>
  <c r="J99" i="1"/>
  <c r="I99" i="1"/>
  <c r="H99" i="1"/>
  <c r="D99" i="1"/>
  <c r="C99" i="1"/>
  <c r="O99" i="1" s="1"/>
  <c r="N98" i="1"/>
  <c r="J98" i="1"/>
  <c r="C98" i="1"/>
  <c r="N97" i="1"/>
  <c r="L97" i="1"/>
  <c r="K97" i="1"/>
  <c r="J97" i="1"/>
  <c r="I97" i="1"/>
  <c r="H97" i="1"/>
  <c r="D97" i="1"/>
  <c r="C97" i="1"/>
  <c r="O97" i="1" s="1"/>
  <c r="N96" i="1"/>
  <c r="M96" i="1"/>
  <c r="J96" i="1"/>
  <c r="H96" i="1"/>
  <c r="G96" i="1"/>
  <c r="C96" i="1"/>
  <c r="L96" i="1" s="1"/>
  <c r="N95" i="1"/>
  <c r="L95" i="1"/>
  <c r="K95" i="1"/>
  <c r="J95" i="1"/>
  <c r="I95" i="1"/>
  <c r="H95" i="1"/>
  <c r="D95" i="1"/>
  <c r="C95" i="1"/>
  <c r="O95" i="1" s="1"/>
  <c r="N94" i="1"/>
  <c r="M94" i="1"/>
  <c r="L94" i="1"/>
  <c r="H94" i="1"/>
  <c r="G94" i="1"/>
  <c r="D94" i="1"/>
  <c r="C94" i="1"/>
  <c r="N93" i="1"/>
  <c r="L93" i="1"/>
  <c r="K93" i="1"/>
  <c r="J93" i="1"/>
  <c r="I93" i="1"/>
  <c r="H93" i="1"/>
  <c r="D93" i="1"/>
  <c r="C93" i="1"/>
  <c r="O93" i="1" s="1"/>
  <c r="C92" i="1"/>
  <c r="N92" i="1" s="1"/>
  <c r="N91" i="1"/>
  <c r="L91" i="1"/>
  <c r="K91" i="1"/>
  <c r="J91" i="1"/>
  <c r="I91" i="1"/>
  <c r="H91" i="1"/>
  <c r="D91" i="1"/>
  <c r="C91" i="1"/>
  <c r="O91" i="1" s="1"/>
  <c r="H90" i="1"/>
  <c r="C90" i="1"/>
  <c r="N90" i="1" s="1"/>
  <c r="N89" i="1"/>
  <c r="L89" i="1"/>
  <c r="K89" i="1"/>
  <c r="J89" i="1"/>
  <c r="I89" i="1"/>
  <c r="H89" i="1"/>
  <c r="D89" i="1"/>
  <c r="C89" i="1"/>
  <c r="O89" i="1" s="1"/>
  <c r="N88" i="1"/>
  <c r="M88" i="1"/>
  <c r="H88" i="1"/>
  <c r="C88" i="1"/>
  <c r="N87" i="1"/>
  <c r="L87" i="1"/>
  <c r="K87" i="1"/>
  <c r="J87" i="1"/>
  <c r="I87" i="1"/>
  <c r="H87" i="1"/>
  <c r="D87" i="1"/>
  <c r="C87" i="1"/>
  <c r="O87" i="1" s="1"/>
  <c r="N86" i="1"/>
  <c r="M86" i="1"/>
  <c r="L86" i="1"/>
  <c r="J86" i="1"/>
  <c r="H86" i="1"/>
  <c r="G86" i="1"/>
  <c r="D86" i="1"/>
  <c r="C86" i="1"/>
  <c r="N85" i="1"/>
  <c r="L85" i="1"/>
  <c r="K85" i="1"/>
  <c r="J85" i="1"/>
  <c r="I85" i="1"/>
  <c r="H85" i="1"/>
  <c r="D85" i="1"/>
  <c r="C85" i="1"/>
  <c r="O85" i="1" s="1"/>
  <c r="M84" i="1"/>
  <c r="L84" i="1"/>
  <c r="J84" i="1"/>
  <c r="D84" i="1"/>
  <c r="C84" i="1"/>
  <c r="N84" i="1" s="1"/>
  <c r="N83" i="1"/>
  <c r="L83" i="1"/>
  <c r="K83" i="1"/>
  <c r="J83" i="1"/>
  <c r="I83" i="1"/>
  <c r="H83" i="1"/>
  <c r="D83" i="1"/>
  <c r="C83" i="1"/>
  <c r="O83" i="1" s="1"/>
  <c r="C82" i="1"/>
  <c r="N82" i="1" s="1"/>
  <c r="M81" i="1"/>
  <c r="L81" i="1"/>
  <c r="J81" i="1"/>
  <c r="I81" i="1"/>
  <c r="H81" i="1"/>
  <c r="C81" i="1"/>
  <c r="K81" i="1" s="1"/>
  <c r="O80" i="1"/>
  <c r="M80" i="1"/>
  <c r="L80" i="1"/>
  <c r="J80" i="1"/>
  <c r="H80" i="1"/>
  <c r="G80" i="1"/>
  <c r="D80" i="1"/>
  <c r="C80" i="1"/>
  <c r="K80" i="1" s="1"/>
  <c r="M79" i="1"/>
  <c r="J79" i="1"/>
  <c r="C79" i="1"/>
  <c r="M78" i="1"/>
  <c r="L78" i="1"/>
  <c r="I78" i="1"/>
  <c r="H78" i="1"/>
  <c r="G78" i="1"/>
  <c r="C78" i="1"/>
  <c r="K78" i="1" s="1"/>
  <c r="L77" i="1"/>
  <c r="K77" i="1"/>
  <c r="J77" i="1"/>
  <c r="D77" i="1"/>
  <c r="C77" i="1"/>
  <c r="M77" i="1" s="1"/>
  <c r="M76" i="1"/>
  <c r="I76" i="1"/>
  <c r="C76" i="1"/>
  <c r="K76" i="1" s="1"/>
  <c r="M75" i="1"/>
  <c r="L75" i="1"/>
  <c r="K75" i="1"/>
  <c r="J75" i="1"/>
  <c r="I75" i="1"/>
  <c r="H75" i="1"/>
  <c r="D75" i="1"/>
  <c r="C75" i="1"/>
  <c r="O74" i="1"/>
  <c r="L74" i="1"/>
  <c r="J74" i="1"/>
  <c r="I74" i="1"/>
  <c r="D74" i="1"/>
  <c r="C74" i="1"/>
  <c r="K74" i="1" s="1"/>
  <c r="M73" i="1"/>
  <c r="C73" i="1"/>
  <c r="N72" i="1"/>
  <c r="K72" i="1"/>
  <c r="J72" i="1"/>
  <c r="I72" i="1"/>
  <c r="D72" i="1"/>
  <c r="C72" i="1"/>
  <c r="H72" i="1" s="1"/>
  <c r="C71" i="1"/>
  <c r="N70" i="1"/>
  <c r="K70" i="1"/>
  <c r="J70" i="1"/>
  <c r="I70" i="1"/>
  <c r="D70" i="1"/>
  <c r="C70" i="1"/>
  <c r="H70" i="1" s="1"/>
  <c r="M69" i="1"/>
  <c r="J69" i="1"/>
  <c r="C69" i="1"/>
  <c r="N68" i="1"/>
  <c r="K68" i="1"/>
  <c r="J68" i="1"/>
  <c r="I68" i="1"/>
  <c r="D68" i="1"/>
  <c r="C68" i="1"/>
  <c r="H68" i="1" s="1"/>
  <c r="N67" i="1"/>
  <c r="M67" i="1"/>
  <c r="C67" i="1"/>
  <c r="N66" i="1"/>
  <c r="K66" i="1"/>
  <c r="J66" i="1"/>
  <c r="I66" i="1"/>
  <c r="D66" i="1"/>
  <c r="C66" i="1"/>
  <c r="H66" i="1" s="1"/>
  <c r="J65" i="1"/>
  <c r="C65" i="1"/>
  <c r="N65" i="1" s="1"/>
  <c r="N64" i="1"/>
  <c r="K64" i="1"/>
  <c r="J64" i="1"/>
  <c r="I64" i="1"/>
  <c r="D64" i="1"/>
  <c r="C64" i="1"/>
  <c r="H64" i="1" s="1"/>
  <c r="N63" i="1"/>
  <c r="M63" i="1"/>
  <c r="C63" i="1"/>
  <c r="N62" i="1"/>
  <c r="K62" i="1"/>
  <c r="J62" i="1"/>
  <c r="I62" i="1"/>
  <c r="D62" i="1"/>
  <c r="C62" i="1"/>
  <c r="H62" i="1" s="1"/>
  <c r="M61" i="1"/>
  <c r="G61" i="1"/>
  <c r="D61" i="1"/>
  <c r="C61" i="1"/>
  <c r="O61" i="1" s="1"/>
  <c r="C60" i="1"/>
  <c r="N60" i="1" s="1"/>
  <c r="C59" i="1"/>
  <c r="O59" i="1" s="1"/>
  <c r="I58" i="1"/>
  <c r="C58" i="1"/>
  <c r="N58" i="1" s="1"/>
  <c r="O57" i="1"/>
  <c r="G57" i="1"/>
  <c r="C57" i="1"/>
  <c r="N57" i="1" s="1"/>
  <c r="N56" i="1"/>
  <c r="M56" i="1"/>
  <c r="K56" i="1"/>
  <c r="J56" i="1"/>
  <c r="I56" i="1"/>
  <c r="D56" i="1"/>
  <c r="C56" i="1"/>
  <c r="O55" i="1"/>
  <c r="N55" i="1"/>
  <c r="M55" i="1"/>
  <c r="J55" i="1"/>
  <c r="I55" i="1"/>
  <c r="G55" i="1"/>
  <c r="D55" i="1"/>
  <c r="C55" i="1"/>
  <c r="C54" i="1"/>
  <c r="N54" i="1" s="1"/>
  <c r="C53" i="1"/>
  <c r="O53" i="1" s="1"/>
  <c r="M52" i="1"/>
  <c r="K52" i="1"/>
  <c r="C52" i="1"/>
  <c r="O51" i="1"/>
  <c r="M51" i="1"/>
  <c r="J51" i="1"/>
  <c r="C51" i="1"/>
  <c r="N50" i="1"/>
  <c r="K50" i="1"/>
  <c r="J50" i="1"/>
  <c r="C50" i="1"/>
  <c r="N49" i="1"/>
  <c r="J49" i="1"/>
  <c r="I49" i="1"/>
  <c r="C49" i="1"/>
  <c r="O49" i="1" s="1"/>
  <c r="N48" i="1"/>
  <c r="M48" i="1"/>
  <c r="J48" i="1"/>
  <c r="I48" i="1"/>
  <c r="C48" i="1"/>
  <c r="N47" i="1"/>
  <c r="M47" i="1"/>
  <c r="I47" i="1"/>
  <c r="G47" i="1"/>
  <c r="C47" i="1"/>
  <c r="O47" i="1" s="1"/>
  <c r="N46" i="1"/>
  <c r="M46" i="1"/>
  <c r="K46" i="1"/>
  <c r="I46" i="1"/>
  <c r="D46" i="1"/>
  <c r="C46" i="1"/>
  <c r="O45" i="1"/>
  <c r="N45" i="1"/>
  <c r="M45" i="1"/>
  <c r="J45" i="1"/>
  <c r="G45" i="1"/>
  <c r="D45" i="1"/>
  <c r="C45" i="1"/>
  <c r="C44" i="1"/>
  <c r="N44" i="1" s="1"/>
  <c r="C43" i="1"/>
  <c r="O43" i="1" s="1"/>
  <c r="I42" i="1"/>
  <c r="C42" i="1"/>
  <c r="N42" i="1" s="1"/>
  <c r="O41" i="1"/>
  <c r="G41" i="1"/>
  <c r="C41" i="1"/>
  <c r="N41" i="1" s="1"/>
  <c r="N40" i="1"/>
  <c r="M40" i="1"/>
  <c r="K40" i="1"/>
  <c r="J40" i="1"/>
  <c r="I40" i="1"/>
  <c r="D40" i="1"/>
  <c r="C40" i="1"/>
  <c r="O39" i="1"/>
  <c r="N39" i="1"/>
  <c r="M39" i="1"/>
  <c r="J39" i="1"/>
  <c r="I39" i="1"/>
  <c r="G39" i="1"/>
  <c r="D39" i="1"/>
  <c r="C39" i="1"/>
  <c r="C38" i="1"/>
  <c r="N38" i="1" s="1"/>
  <c r="N37" i="1"/>
  <c r="M37" i="1"/>
  <c r="J37" i="1"/>
  <c r="I37" i="1"/>
  <c r="H37" i="1"/>
  <c r="G37" i="1"/>
  <c r="D37" i="1"/>
  <c r="C37" i="1"/>
  <c r="N36" i="1"/>
  <c r="L36" i="1"/>
  <c r="K36" i="1"/>
  <c r="J36" i="1"/>
  <c r="I36" i="1"/>
  <c r="G36" i="1"/>
  <c r="D36" i="1"/>
  <c r="C36" i="1"/>
  <c r="O36" i="1" s="1"/>
  <c r="C35" i="1"/>
  <c r="M35" i="1" s="1"/>
  <c r="O34" i="1"/>
  <c r="N34" i="1"/>
  <c r="I34" i="1"/>
  <c r="G34" i="1"/>
  <c r="D34" i="1"/>
  <c r="C34" i="1"/>
  <c r="H34" i="1" s="1"/>
  <c r="C33" i="1"/>
  <c r="M33" i="1" s="1"/>
  <c r="O32" i="1"/>
  <c r="N32" i="1"/>
  <c r="I32" i="1"/>
  <c r="G32" i="1"/>
  <c r="D32" i="1"/>
  <c r="C32" i="1"/>
  <c r="H32" i="1" s="1"/>
  <c r="C31" i="1"/>
  <c r="M31" i="1" s="1"/>
  <c r="O30" i="1"/>
  <c r="N30" i="1"/>
  <c r="I30" i="1"/>
  <c r="G30" i="1"/>
  <c r="D30" i="1"/>
  <c r="C30" i="1"/>
  <c r="H30" i="1" s="1"/>
  <c r="C29" i="1"/>
  <c r="M29" i="1" s="1"/>
  <c r="O28" i="1"/>
  <c r="N28" i="1"/>
  <c r="I28" i="1"/>
  <c r="G28" i="1"/>
  <c r="D28" i="1"/>
  <c r="C28" i="1"/>
  <c r="H28" i="1" s="1"/>
  <c r="C27" i="1"/>
  <c r="M27" i="1" s="1"/>
  <c r="O26" i="1"/>
  <c r="N26" i="1"/>
  <c r="I26" i="1"/>
  <c r="G26" i="1"/>
  <c r="D26" i="1"/>
  <c r="C26" i="1"/>
  <c r="H26" i="1" s="1"/>
  <c r="C25" i="1"/>
  <c r="M25" i="1" s="1"/>
  <c r="O24" i="1"/>
  <c r="N24" i="1"/>
  <c r="I24" i="1"/>
  <c r="G24" i="1"/>
  <c r="D24" i="1"/>
  <c r="C24" i="1"/>
  <c r="H24" i="1" s="1"/>
  <c r="C23" i="1"/>
  <c r="M23" i="1" s="1"/>
  <c r="O22" i="1"/>
  <c r="N22" i="1"/>
  <c r="I22" i="1"/>
  <c r="G22" i="1"/>
  <c r="D22" i="1"/>
  <c r="C22" i="1"/>
  <c r="H22" i="1" s="1"/>
  <c r="C21" i="1"/>
  <c r="M21" i="1" s="1"/>
  <c r="O20" i="1"/>
  <c r="N20" i="1"/>
  <c r="I20" i="1"/>
  <c r="G20" i="1"/>
  <c r="D20" i="1"/>
  <c r="C20" i="1"/>
  <c r="H20" i="1" s="1"/>
  <c r="C19" i="1"/>
  <c r="M19" i="1" s="1"/>
  <c r="O18" i="1"/>
  <c r="N18" i="1"/>
  <c r="I18" i="1"/>
  <c r="G18" i="1"/>
  <c r="D18" i="1"/>
  <c r="C18" i="1"/>
  <c r="H18" i="1" s="1"/>
  <c r="C17" i="1"/>
  <c r="M17" i="1" s="1"/>
  <c r="O16" i="1"/>
  <c r="N16" i="1"/>
  <c r="I16" i="1"/>
  <c r="G16" i="1"/>
  <c r="D16" i="1"/>
  <c r="C16" i="1"/>
  <c r="H16" i="1" s="1"/>
  <c r="C15" i="1"/>
  <c r="M15" i="1" s="1"/>
  <c r="O14" i="1"/>
  <c r="N14" i="1"/>
  <c r="I14" i="1"/>
  <c r="G14" i="1"/>
  <c r="D14" i="1"/>
  <c r="C14" i="1"/>
  <c r="H14" i="1" s="1"/>
  <c r="C13" i="1"/>
  <c r="L13" i="1" s="1"/>
  <c r="O12" i="1"/>
  <c r="N12" i="1"/>
  <c r="I12" i="1"/>
  <c r="G12" i="1"/>
  <c r="D12" i="1"/>
  <c r="C12" i="1"/>
  <c r="H12" i="1" s="1"/>
  <c r="M11" i="1"/>
  <c r="C11" i="1"/>
  <c r="L11" i="1" s="1"/>
  <c r="O10" i="1"/>
  <c r="N10" i="1"/>
  <c r="I10" i="1"/>
  <c r="G10" i="1"/>
  <c r="D10" i="1"/>
  <c r="C10" i="1"/>
  <c r="H10" i="1" s="1"/>
  <c r="M9" i="1"/>
  <c r="C9" i="1"/>
  <c r="L9" i="1" s="1"/>
  <c r="O8" i="1"/>
  <c r="N8" i="1"/>
  <c r="I8" i="1"/>
  <c r="G8" i="1"/>
  <c r="D8" i="1"/>
  <c r="C8" i="1"/>
  <c r="H8" i="1" s="1"/>
  <c r="M7" i="1"/>
  <c r="C7" i="1"/>
  <c r="L7" i="1" s="1"/>
  <c r="O6" i="1"/>
  <c r="N6" i="1"/>
  <c r="I6" i="1"/>
  <c r="G6" i="1"/>
  <c r="D6" i="1"/>
  <c r="C6" i="1"/>
  <c r="H6" i="1" s="1"/>
  <c r="C5" i="1"/>
  <c r="M5" i="1" s="1"/>
  <c r="O4" i="1"/>
  <c r="N4" i="1"/>
  <c r="I4" i="1"/>
  <c r="G4" i="1"/>
  <c r="D4" i="1"/>
  <c r="C4" i="1"/>
  <c r="H4" i="1" s="1"/>
  <c r="C3" i="1"/>
  <c r="L3" i="1" s="1"/>
  <c r="P16" i="1" l="1"/>
  <c r="P28" i="1"/>
  <c r="D3" i="1"/>
  <c r="N3" i="1"/>
  <c r="J4" i="1"/>
  <c r="P4" i="1" s="1"/>
  <c r="D5" i="1"/>
  <c r="N5" i="1"/>
  <c r="J6" i="1"/>
  <c r="P6" i="1" s="1"/>
  <c r="D7" i="1"/>
  <c r="N7" i="1"/>
  <c r="J8" i="1"/>
  <c r="P8" i="1" s="1"/>
  <c r="D9" i="1"/>
  <c r="N9" i="1"/>
  <c r="J10" i="1"/>
  <c r="P10" i="1" s="1"/>
  <c r="D11" i="1"/>
  <c r="N11" i="1"/>
  <c r="J12" i="1"/>
  <c r="D13" i="1"/>
  <c r="N13" i="1"/>
  <c r="J14" i="1"/>
  <c r="P14" i="1" s="1"/>
  <c r="D15" i="1"/>
  <c r="N15" i="1"/>
  <c r="J16" i="1"/>
  <c r="D17" i="1"/>
  <c r="N17" i="1"/>
  <c r="J18" i="1"/>
  <c r="P18" i="1" s="1"/>
  <c r="D19" i="1"/>
  <c r="N19" i="1"/>
  <c r="J20" i="1"/>
  <c r="P20" i="1" s="1"/>
  <c r="D21" i="1"/>
  <c r="N21" i="1"/>
  <c r="J22" i="1"/>
  <c r="P22" i="1" s="1"/>
  <c r="D23" i="1"/>
  <c r="N23" i="1"/>
  <c r="J24" i="1"/>
  <c r="P24" i="1" s="1"/>
  <c r="D25" i="1"/>
  <c r="N25" i="1"/>
  <c r="J26" i="1"/>
  <c r="P26" i="1" s="1"/>
  <c r="D27" i="1"/>
  <c r="N27" i="1"/>
  <c r="J28" i="1"/>
  <c r="D29" i="1"/>
  <c r="N29" i="1"/>
  <c r="J30" i="1"/>
  <c r="P30" i="1" s="1"/>
  <c r="D31" i="1"/>
  <c r="N31" i="1"/>
  <c r="J32" i="1"/>
  <c r="P32" i="1" s="1"/>
  <c r="D33" i="1"/>
  <c r="N33" i="1"/>
  <c r="J34" i="1"/>
  <c r="P34" i="1" s="1"/>
  <c r="D35" i="1"/>
  <c r="N35" i="1"/>
  <c r="D38" i="1"/>
  <c r="I41" i="1"/>
  <c r="J42" i="1"/>
  <c r="J43" i="1"/>
  <c r="K44" i="1"/>
  <c r="L51" i="1"/>
  <c r="K51" i="1"/>
  <c r="H51" i="1"/>
  <c r="H52" i="1"/>
  <c r="O52" i="1"/>
  <c r="G52" i="1"/>
  <c r="L52" i="1"/>
  <c r="D53" i="1"/>
  <c r="D54" i="1"/>
  <c r="I57" i="1"/>
  <c r="J58" i="1"/>
  <c r="J59" i="1"/>
  <c r="K60" i="1"/>
  <c r="N61" i="1"/>
  <c r="L63" i="1"/>
  <c r="K63" i="1"/>
  <c r="I63" i="1"/>
  <c r="H63" i="1"/>
  <c r="M65" i="1"/>
  <c r="L67" i="1"/>
  <c r="K67" i="1"/>
  <c r="I67" i="1"/>
  <c r="H67" i="1"/>
  <c r="O67" i="1"/>
  <c r="G67" i="1"/>
  <c r="G3" i="1"/>
  <c r="O3" i="1"/>
  <c r="K4" i="1"/>
  <c r="G5" i="1"/>
  <c r="O5" i="1"/>
  <c r="K6" i="1"/>
  <c r="G7" i="1"/>
  <c r="O7" i="1"/>
  <c r="K8" i="1"/>
  <c r="G9" i="1"/>
  <c r="O9" i="1"/>
  <c r="K10" i="1"/>
  <c r="G11" i="1"/>
  <c r="O11" i="1"/>
  <c r="K12" i="1"/>
  <c r="P12" i="1" s="1"/>
  <c r="G13" i="1"/>
  <c r="O13" i="1"/>
  <c r="K14" i="1"/>
  <c r="G15" i="1"/>
  <c r="O15" i="1"/>
  <c r="K16" i="1"/>
  <c r="G17" i="1"/>
  <c r="O17" i="1"/>
  <c r="K18" i="1"/>
  <c r="G19" i="1"/>
  <c r="O19" i="1"/>
  <c r="K20" i="1"/>
  <c r="G21" i="1"/>
  <c r="O21" i="1"/>
  <c r="K22" i="1"/>
  <c r="G23" i="1"/>
  <c r="O23" i="1"/>
  <c r="K24" i="1"/>
  <c r="G25" i="1"/>
  <c r="O25" i="1"/>
  <c r="K26" i="1"/>
  <c r="G27" i="1"/>
  <c r="O27" i="1"/>
  <c r="K28" i="1"/>
  <c r="G29" i="1"/>
  <c r="O29" i="1"/>
  <c r="K30" i="1"/>
  <c r="G31" i="1"/>
  <c r="O31" i="1"/>
  <c r="K32" i="1"/>
  <c r="G33" i="1"/>
  <c r="O33" i="1"/>
  <c r="K34" i="1"/>
  <c r="G35" i="1"/>
  <c r="O35" i="1"/>
  <c r="I38" i="1"/>
  <c r="J41" i="1"/>
  <c r="K42" i="1"/>
  <c r="M43" i="1"/>
  <c r="M44" i="1"/>
  <c r="L49" i="1"/>
  <c r="K49" i="1"/>
  <c r="H49" i="1"/>
  <c r="H50" i="1"/>
  <c r="O50" i="1"/>
  <c r="G50" i="1"/>
  <c r="L50" i="1"/>
  <c r="D51" i="1"/>
  <c r="D52" i="1"/>
  <c r="G53" i="1"/>
  <c r="I54" i="1"/>
  <c r="J57" i="1"/>
  <c r="P57" i="1" s="1"/>
  <c r="K58" i="1"/>
  <c r="M59" i="1"/>
  <c r="M60" i="1"/>
  <c r="D63" i="1"/>
  <c r="D67" i="1"/>
  <c r="H3" i="1"/>
  <c r="L4" i="1"/>
  <c r="L211" i="1" s="1"/>
  <c r="I217" i="1" s="1"/>
  <c r="H5" i="1"/>
  <c r="L6" i="1"/>
  <c r="H7" i="1"/>
  <c r="L8" i="1"/>
  <c r="H9" i="1"/>
  <c r="L10" i="1"/>
  <c r="H11" i="1"/>
  <c r="L12" i="1"/>
  <c r="H13" i="1"/>
  <c r="L14" i="1"/>
  <c r="H15" i="1"/>
  <c r="L16" i="1"/>
  <c r="H17" i="1"/>
  <c r="L18" i="1"/>
  <c r="H19" i="1"/>
  <c r="L20" i="1"/>
  <c r="H21" i="1"/>
  <c r="L22" i="1"/>
  <c r="H23" i="1"/>
  <c r="L24" i="1"/>
  <c r="H25" i="1"/>
  <c r="L26" i="1"/>
  <c r="H27" i="1"/>
  <c r="L28" i="1"/>
  <c r="H29" i="1"/>
  <c r="L30" i="1"/>
  <c r="H31" i="1"/>
  <c r="L32" i="1"/>
  <c r="H33" i="1"/>
  <c r="L34" i="1"/>
  <c r="H35" i="1"/>
  <c r="J38" i="1"/>
  <c r="M41" i="1"/>
  <c r="M42" i="1"/>
  <c r="N43" i="1"/>
  <c r="L47" i="1"/>
  <c r="K47" i="1"/>
  <c r="H47" i="1"/>
  <c r="H48" i="1"/>
  <c r="O48" i="1"/>
  <c r="G48" i="1"/>
  <c r="P48" i="1" s="1"/>
  <c r="L48" i="1"/>
  <c r="D49" i="1"/>
  <c r="D50" i="1"/>
  <c r="G51" i="1"/>
  <c r="I52" i="1"/>
  <c r="I53" i="1"/>
  <c r="J54" i="1"/>
  <c r="M57" i="1"/>
  <c r="M58" i="1"/>
  <c r="N59" i="1"/>
  <c r="G63" i="1"/>
  <c r="J67" i="1"/>
  <c r="M13" i="1"/>
  <c r="I3" i="1"/>
  <c r="M4" i="1"/>
  <c r="I5" i="1"/>
  <c r="M6" i="1"/>
  <c r="I7" i="1"/>
  <c r="M8" i="1"/>
  <c r="I9" i="1"/>
  <c r="M10" i="1"/>
  <c r="I11" i="1"/>
  <c r="M12" i="1"/>
  <c r="I13" i="1"/>
  <c r="M14" i="1"/>
  <c r="I15" i="1"/>
  <c r="M16" i="1"/>
  <c r="I17" i="1"/>
  <c r="M18" i="1"/>
  <c r="I19" i="1"/>
  <c r="M20" i="1"/>
  <c r="I21" i="1"/>
  <c r="M22" i="1"/>
  <c r="I23" i="1"/>
  <c r="M24" i="1"/>
  <c r="I25" i="1"/>
  <c r="M26" i="1"/>
  <c r="I27" i="1"/>
  <c r="M28" i="1"/>
  <c r="I29" i="1"/>
  <c r="M30" i="1"/>
  <c r="I31" i="1"/>
  <c r="M32" i="1"/>
  <c r="I33" i="1"/>
  <c r="M34" i="1"/>
  <c r="I35" i="1"/>
  <c r="M36" i="1"/>
  <c r="K38" i="1"/>
  <c r="L45" i="1"/>
  <c r="K45" i="1"/>
  <c r="H45" i="1"/>
  <c r="H46" i="1"/>
  <c r="O46" i="1"/>
  <c r="G46" i="1"/>
  <c r="L46" i="1"/>
  <c r="D47" i="1"/>
  <c r="D48" i="1"/>
  <c r="G49" i="1"/>
  <c r="I50" i="1"/>
  <c r="I51" i="1"/>
  <c r="J52" i="1"/>
  <c r="J53" i="1"/>
  <c r="K54" i="1"/>
  <c r="L61" i="1"/>
  <c r="P61" i="1" s="1"/>
  <c r="K61" i="1"/>
  <c r="I61" i="1"/>
  <c r="H61" i="1"/>
  <c r="J63" i="1"/>
  <c r="L69" i="1"/>
  <c r="K69" i="1"/>
  <c r="I69" i="1"/>
  <c r="H69" i="1"/>
  <c r="O69" i="1"/>
  <c r="G69" i="1"/>
  <c r="N69" i="1"/>
  <c r="D69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M38" i="1"/>
  <c r="L43" i="1"/>
  <c r="K43" i="1"/>
  <c r="H43" i="1"/>
  <c r="H44" i="1"/>
  <c r="O44" i="1"/>
  <c r="G44" i="1"/>
  <c r="L44" i="1"/>
  <c r="M53" i="1"/>
  <c r="M54" i="1"/>
  <c r="L59" i="1"/>
  <c r="K59" i="1"/>
  <c r="H59" i="1"/>
  <c r="H60" i="1"/>
  <c r="O60" i="1"/>
  <c r="G60" i="1"/>
  <c r="L60" i="1"/>
  <c r="L71" i="1"/>
  <c r="K71" i="1"/>
  <c r="I71" i="1"/>
  <c r="H71" i="1"/>
  <c r="O71" i="1"/>
  <c r="G71" i="1"/>
  <c r="N71" i="1"/>
  <c r="D71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L41" i="1"/>
  <c r="K41" i="1"/>
  <c r="H41" i="1"/>
  <c r="H42" i="1"/>
  <c r="O42" i="1"/>
  <c r="G42" i="1"/>
  <c r="L42" i="1"/>
  <c r="D43" i="1"/>
  <c r="D44" i="1"/>
  <c r="N53" i="1"/>
  <c r="L57" i="1"/>
  <c r="K57" i="1"/>
  <c r="H57" i="1"/>
  <c r="H58" i="1"/>
  <c r="O58" i="1"/>
  <c r="G58" i="1"/>
  <c r="L58" i="1"/>
  <c r="D59" i="1"/>
  <c r="D60" i="1"/>
  <c r="L65" i="1"/>
  <c r="K65" i="1"/>
  <c r="I65" i="1"/>
  <c r="H65" i="1"/>
  <c r="O65" i="1"/>
  <c r="G65" i="1"/>
  <c r="J71" i="1"/>
  <c r="L73" i="1"/>
  <c r="K73" i="1"/>
  <c r="I73" i="1"/>
  <c r="H73" i="1"/>
  <c r="O73" i="1"/>
  <c r="G73" i="1"/>
  <c r="N73" i="1"/>
  <c r="D73" i="1"/>
  <c r="L5" i="1"/>
  <c r="L15" i="1"/>
  <c r="L17" i="1"/>
  <c r="L19" i="1"/>
  <c r="L21" i="1"/>
  <c r="L23" i="1"/>
  <c r="L25" i="1"/>
  <c r="L27" i="1"/>
  <c r="L29" i="1"/>
  <c r="L31" i="1"/>
  <c r="L33" i="1"/>
  <c r="L35" i="1"/>
  <c r="H36" i="1"/>
  <c r="P36" i="1" s="1"/>
  <c r="L37" i="1"/>
  <c r="K37" i="1"/>
  <c r="P37" i="1" s="1"/>
  <c r="O37" i="1"/>
  <c r="L39" i="1"/>
  <c r="K39" i="1"/>
  <c r="H39" i="1"/>
  <c r="P39" i="1" s="1"/>
  <c r="H40" i="1"/>
  <c r="O40" i="1"/>
  <c r="G40" i="1"/>
  <c r="P40" i="1" s="1"/>
  <c r="L40" i="1"/>
  <c r="D41" i="1"/>
  <c r="D42" i="1"/>
  <c r="G43" i="1"/>
  <c r="P43" i="1" s="1"/>
  <c r="I44" i="1"/>
  <c r="I45" i="1"/>
  <c r="P45" i="1" s="1"/>
  <c r="J46" i="1"/>
  <c r="J47" i="1"/>
  <c r="P47" i="1" s="1"/>
  <c r="K48" i="1"/>
  <c r="M49" i="1"/>
  <c r="M50" i="1"/>
  <c r="N51" i="1"/>
  <c r="N52" i="1"/>
  <c r="L55" i="1"/>
  <c r="K55" i="1"/>
  <c r="H55" i="1"/>
  <c r="P55" i="1" s="1"/>
  <c r="H56" i="1"/>
  <c r="O56" i="1"/>
  <c r="G56" i="1"/>
  <c r="L56" i="1"/>
  <c r="D57" i="1"/>
  <c r="D58" i="1"/>
  <c r="G59" i="1"/>
  <c r="I60" i="1"/>
  <c r="J61" i="1"/>
  <c r="O63" i="1"/>
  <c r="D65" i="1"/>
  <c r="M71" i="1"/>
  <c r="J73" i="1"/>
  <c r="C211" i="1"/>
  <c r="M3" i="1"/>
  <c r="H38" i="1"/>
  <c r="O38" i="1"/>
  <c r="G38" i="1"/>
  <c r="L38" i="1"/>
  <c r="P41" i="1"/>
  <c r="I43" i="1"/>
  <c r="J44" i="1"/>
  <c r="L53" i="1"/>
  <c r="K53" i="1"/>
  <c r="H53" i="1"/>
  <c r="H54" i="1"/>
  <c r="O54" i="1"/>
  <c r="G54" i="1"/>
  <c r="P54" i="1" s="1"/>
  <c r="L54" i="1"/>
  <c r="I59" i="1"/>
  <c r="J60" i="1"/>
  <c r="K82" i="1"/>
  <c r="M82" i="1"/>
  <c r="L82" i="1"/>
  <c r="J82" i="1"/>
  <c r="I82" i="1"/>
  <c r="H82" i="1"/>
  <c r="G82" i="1"/>
  <c r="O82" i="1"/>
  <c r="D82" i="1"/>
  <c r="N76" i="1"/>
  <c r="O79" i="1"/>
  <c r="G79" i="1"/>
  <c r="N79" i="1"/>
  <c r="J90" i="1"/>
  <c r="D92" i="1"/>
  <c r="K98" i="1"/>
  <c r="I98" i="1"/>
  <c r="O98" i="1"/>
  <c r="D76" i="1"/>
  <c r="O76" i="1"/>
  <c r="D79" i="1"/>
  <c r="K88" i="1"/>
  <c r="I88" i="1"/>
  <c r="O88" i="1"/>
  <c r="L90" i="1"/>
  <c r="G92" i="1"/>
  <c r="D98" i="1"/>
  <c r="O115" i="1"/>
  <c r="G115" i="1"/>
  <c r="K115" i="1"/>
  <c r="J115" i="1"/>
  <c r="I115" i="1"/>
  <c r="H115" i="1"/>
  <c r="D115" i="1"/>
  <c r="N115" i="1"/>
  <c r="L62" i="1"/>
  <c r="L64" i="1"/>
  <c r="L66" i="1"/>
  <c r="L68" i="1"/>
  <c r="L70" i="1"/>
  <c r="L72" i="1"/>
  <c r="M74" i="1"/>
  <c r="G76" i="1"/>
  <c r="P76" i="1" s="1"/>
  <c r="J78" i="1"/>
  <c r="H79" i="1"/>
  <c r="N80" i="1"/>
  <c r="D88" i="1"/>
  <c r="M90" i="1"/>
  <c r="H92" i="1"/>
  <c r="K94" i="1"/>
  <c r="I94" i="1"/>
  <c r="P94" i="1" s="1"/>
  <c r="O94" i="1"/>
  <c r="G98" i="1"/>
  <c r="L115" i="1"/>
  <c r="M62" i="1"/>
  <c r="M64" i="1"/>
  <c r="M66" i="1"/>
  <c r="M68" i="1"/>
  <c r="M70" i="1"/>
  <c r="M72" i="1"/>
  <c r="N74" i="1"/>
  <c r="H76" i="1"/>
  <c r="O77" i="1"/>
  <c r="G77" i="1"/>
  <c r="N77" i="1"/>
  <c r="I79" i="1"/>
  <c r="K84" i="1"/>
  <c r="I84" i="1"/>
  <c r="O84" i="1"/>
  <c r="G88" i="1"/>
  <c r="J92" i="1"/>
  <c r="H98" i="1"/>
  <c r="K100" i="1"/>
  <c r="J100" i="1"/>
  <c r="I100" i="1"/>
  <c r="K128" i="1"/>
  <c r="O128" i="1"/>
  <c r="G128" i="1"/>
  <c r="N128" i="1"/>
  <c r="M128" i="1"/>
  <c r="L128" i="1"/>
  <c r="J128" i="1"/>
  <c r="I128" i="1"/>
  <c r="H128" i="1"/>
  <c r="D128" i="1"/>
  <c r="K90" i="1"/>
  <c r="I90" i="1"/>
  <c r="O90" i="1"/>
  <c r="L92" i="1"/>
  <c r="K136" i="1"/>
  <c r="O136" i="1"/>
  <c r="G136" i="1"/>
  <c r="N136" i="1"/>
  <c r="M136" i="1"/>
  <c r="L136" i="1"/>
  <c r="J136" i="1"/>
  <c r="I136" i="1"/>
  <c r="H136" i="1"/>
  <c r="D136" i="1"/>
  <c r="G62" i="1"/>
  <c r="O62" i="1"/>
  <c r="G64" i="1"/>
  <c r="O64" i="1"/>
  <c r="G66" i="1"/>
  <c r="O66" i="1"/>
  <c r="G68" i="1"/>
  <c r="O68" i="1"/>
  <c r="G70" i="1"/>
  <c r="O70" i="1"/>
  <c r="G72" i="1"/>
  <c r="O72" i="1"/>
  <c r="G74" i="1"/>
  <c r="J76" i="1"/>
  <c r="H77" i="1"/>
  <c r="N78" i="1"/>
  <c r="K79" i="1"/>
  <c r="O81" i="1"/>
  <c r="G81" i="1"/>
  <c r="N81" i="1"/>
  <c r="G84" i="1"/>
  <c r="J88" i="1"/>
  <c r="D90" i="1"/>
  <c r="M92" i="1"/>
  <c r="K96" i="1"/>
  <c r="I96" i="1"/>
  <c r="P96" i="1" s="1"/>
  <c r="O96" i="1"/>
  <c r="L98" i="1"/>
  <c r="G100" i="1"/>
  <c r="K102" i="1"/>
  <c r="J102" i="1"/>
  <c r="I102" i="1"/>
  <c r="P102" i="1" s="1"/>
  <c r="H102" i="1"/>
  <c r="K104" i="1"/>
  <c r="J104" i="1"/>
  <c r="I104" i="1"/>
  <c r="H104" i="1"/>
  <c r="K106" i="1"/>
  <c r="J106" i="1"/>
  <c r="I106" i="1"/>
  <c r="P106" i="1" s="1"/>
  <c r="H106" i="1"/>
  <c r="K108" i="1"/>
  <c r="J108" i="1"/>
  <c r="I108" i="1"/>
  <c r="H108" i="1"/>
  <c r="P108" i="1" s="1"/>
  <c r="K110" i="1"/>
  <c r="J110" i="1"/>
  <c r="I110" i="1"/>
  <c r="H110" i="1"/>
  <c r="K112" i="1"/>
  <c r="J112" i="1"/>
  <c r="I112" i="1"/>
  <c r="H112" i="1"/>
  <c r="P112" i="1" s="1"/>
  <c r="K114" i="1"/>
  <c r="O114" i="1"/>
  <c r="L114" i="1"/>
  <c r="J114" i="1"/>
  <c r="I114" i="1"/>
  <c r="H114" i="1"/>
  <c r="D114" i="1"/>
  <c r="H74" i="1"/>
  <c r="O75" i="1"/>
  <c r="G75" i="1"/>
  <c r="N75" i="1"/>
  <c r="L76" i="1"/>
  <c r="I77" i="1"/>
  <c r="D78" i="1"/>
  <c r="O78" i="1"/>
  <c r="L79" i="1"/>
  <c r="I80" i="1"/>
  <c r="P80" i="1" s="1"/>
  <c r="D81" i="1"/>
  <c r="H84" i="1"/>
  <c r="K86" i="1"/>
  <c r="I86" i="1"/>
  <c r="O86" i="1"/>
  <c r="L88" i="1"/>
  <c r="G90" i="1"/>
  <c r="P90" i="1" s="1"/>
  <c r="J94" i="1"/>
  <c r="D96" i="1"/>
  <c r="M98" i="1"/>
  <c r="H100" i="1"/>
  <c r="D102" i="1"/>
  <c r="D104" i="1"/>
  <c r="D106" i="1"/>
  <c r="D108" i="1"/>
  <c r="D110" i="1"/>
  <c r="D112" i="1"/>
  <c r="G114" i="1"/>
  <c r="K92" i="1"/>
  <c r="I92" i="1"/>
  <c r="O92" i="1"/>
  <c r="P104" i="1"/>
  <c r="P110" i="1"/>
  <c r="K120" i="1"/>
  <c r="O120" i="1"/>
  <c r="G120" i="1"/>
  <c r="N120" i="1"/>
  <c r="M120" i="1"/>
  <c r="L120" i="1"/>
  <c r="J120" i="1"/>
  <c r="I120" i="1"/>
  <c r="H120" i="1"/>
  <c r="D120" i="1"/>
  <c r="O121" i="1"/>
  <c r="G121" i="1"/>
  <c r="K121" i="1"/>
  <c r="M123" i="1"/>
  <c r="O129" i="1"/>
  <c r="G129" i="1"/>
  <c r="K129" i="1"/>
  <c r="M131" i="1"/>
  <c r="O137" i="1"/>
  <c r="G137" i="1"/>
  <c r="M137" i="1"/>
  <c r="K137" i="1"/>
  <c r="K138" i="1"/>
  <c r="I138" i="1"/>
  <c r="O138" i="1"/>
  <c r="G138" i="1"/>
  <c r="K140" i="1"/>
  <c r="I140" i="1"/>
  <c r="O140" i="1"/>
  <c r="G140" i="1"/>
  <c r="K142" i="1"/>
  <c r="I142" i="1"/>
  <c r="O142" i="1"/>
  <c r="G142" i="1"/>
  <c r="N142" i="1"/>
  <c r="D142" i="1"/>
  <c r="D121" i="1"/>
  <c r="K122" i="1"/>
  <c r="O122" i="1"/>
  <c r="G122" i="1"/>
  <c r="D129" i="1"/>
  <c r="K130" i="1"/>
  <c r="O130" i="1"/>
  <c r="G130" i="1"/>
  <c r="D137" i="1"/>
  <c r="D138" i="1"/>
  <c r="D140" i="1"/>
  <c r="O123" i="1"/>
  <c r="G123" i="1"/>
  <c r="K123" i="1"/>
  <c r="O131" i="1"/>
  <c r="G131" i="1"/>
  <c r="K131" i="1"/>
  <c r="H137" i="1"/>
  <c r="H138" i="1"/>
  <c r="K116" i="1"/>
  <c r="O116" i="1"/>
  <c r="G116" i="1"/>
  <c r="I121" i="1"/>
  <c r="H122" i="1"/>
  <c r="D123" i="1"/>
  <c r="K124" i="1"/>
  <c r="O124" i="1"/>
  <c r="G124" i="1"/>
  <c r="M126" i="1"/>
  <c r="I129" i="1"/>
  <c r="H130" i="1"/>
  <c r="D131" i="1"/>
  <c r="K132" i="1"/>
  <c r="O132" i="1"/>
  <c r="G132" i="1"/>
  <c r="P132" i="1" s="1"/>
  <c r="M134" i="1"/>
  <c r="L135" i="1"/>
  <c r="I137" i="1"/>
  <c r="J138" i="1"/>
  <c r="J140" i="1"/>
  <c r="L142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D116" i="1"/>
  <c r="O117" i="1"/>
  <c r="G117" i="1"/>
  <c r="K117" i="1"/>
  <c r="J121" i="1"/>
  <c r="I122" i="1"/>
  <c r="H123" i="1"/>
  <c r="D124" i="1"/>
  <c r="O125" i="1"/>
  <c r="G125" i="1"/>
  <c r="P125" i="1" s="1"/>
  <c r="K125" i="1"/>
  <c r="J129" i="1"/>
  <c r="I130" i="1"/>
  <c r="H131" i="1"/>
  <c r="D132" i="1"/>
  <c r="O133" i="1"/>
  <c r="G133" i="1"/>
  <c r="K133" i="1"/>
  <c r="M135" i="1"/>
  <c r="J137" i="1"/>
  <c r="L138" i="1"/>
  <c r="L140" i="1"/>
  <c r="M142" i="1"/>
  <c r="L144" i="1"/>
  <c r="K144" i="1"/>
  <c r="I144" i="1"/>
  <c r="H144" i="1"/>
  <c r="O144" i="1"/>
  <c r="G144" i="1"/>
  <c r="N144" i="1"/>
  <c r="D144" i="1"/>
  <c r="H116" i="1"/>
  <c r="K118" i="1"/>
  <c r="O118" i="1"/>
  <c r="G118" i="1"/>
  <c r="L121" i="1"/>
  <c r="J122" i="1"/>
  <c r="I123" i="1"/>
  <c r="H124" i="1"/>
  <c r="K126" i="1"/>
  <c r="O126" i="1"/>
  <c r="G126" i="1"/>
  <c r="P126" i="1" s="1"/>
  <c r="L129" i="1"/>
  <c r="J130" i="1"/>
  <c r="I131" i="1"/>
  <c r="H132" i="1"/>
  <c r="K134" i="1"/>
  <c r="O134" i="1"/>
  <c r="G134" i="1"/>
  <c r="L137" i="1"/>
  <c r="M138" i="1"/>
  <c r="M140" i="1"/>
  <c r="J144" i="1"/>
  <c r="G83" i="1"/>
  <c r="P83" i="1" s="1"/>
  <c r="G85" i="1"/>
  <c r="G87" i="1"/>
  <c r="P87" i="1" s="1"/>
  <c r="G89" i="1"/>
  <c r="G91" i="1"/>
  <c r="P91" i="1" s="1"/>
  <c r="G93" i="1"/>
  <c r="G95" i="1"/>
  <c r="P95" i="1" s="1"/>
  <c r="G97" i="1"/>
  <c r="P97" i="1" s="1"/>
  <c r="G99" i="1"/>
  <c r="P99" i="1" s="1"/>
  <c r="G101" i="1"/>
  <c r="G103" i="1"/>
  <c r="P103" i="1" s="1"/>
  <c r="G105" i="1"/>
  <c r="G107" i="1"/>
  <c r="P107" i="1" s="1"/>
  <c r="G109" i="1"/>
  <c r="G111" i="1"/>
  <c r="P111" i="1" s="1"/>
  <c r="G113" i="1"/>
  <c r="P113" i="1" s="1"/>
  <c r="I116" i="1"/>
  <c r="D118" i="1"/>
  <c r="O119" i="1"/>
  <c r="G119" i="1"/>
  <c r="K119" i="1"/>
  <c r="M121" i="1"/>
  <c r="L122" i="1"/>
  <c r="J123" i="1"/>
  <c r="I124" i="1"/>
  <c r="D126" i="1"/>
  <c r="O127" i="1"/>
  <c r="G127" i="1"/>
  <c r="K127" i="1"/>
  <c r="M129" i="1"/>
  <c r="L130" i="1"/>
  <c r="J131" i="1"/>
  <c r="I132" i="1"/>
  <c r="D134" i="1"/>
  <c r="O135" i="1"/>
  <c r="G135" i="1"/>
  <c r="K135" i="1"/>
  <c r="N137" i="1"/>
  <c r="N138" i="1"/>
  <c r="N140" i="1"/>
  <c r="M144" i="1"/>
  <c r="L146" i="1"/>
  <c r="K146" i="1"/>
  <c r="I146" i="1"/>
  <c r="H146" i="1"/>
  <c r="O146" i="1"/>
  <c r="G146" i="1"/>
  <c r="N146" i="1"/>
  <c r="D146" i="1"/>
  <c r="D148" i="1"/>
  <c r="N148" i="1"/>
  <c r="D150" i="1"/>
  <c r="N150" i="1"/>
  <c r="D152" i="1"/>
  <c r="N152" i="1"/>
  <c r="D154" i="1"/>
  <c r="N154" i="1"/>
  <c r="D156" i="1"/>
  <c r="N156" i="1"/>
  <c r="D158" i="1"/>
  <c r="H161" i="1"/>
  <c r="K166" i="1"/>
  <c r="J166" i="1"/>
  <c r="H166" i="1"/>
  <c r="O166" i="1"/>
  <c r="G166" i="1"/>
  <c r="N166" i="1"/>
  <c r="D166" i="1"/>
  <c r="H177" i="1"/>
  <c r="O177" i="1"/>
  <c r="G177" i="1"/>
  <c r="N177" i="1"/>
  <c r="D177" i="1"/>
  <c r="L177" i="1"/>
  <c r="K177" i="1"/>
  <c r="J177" i="1"/>
  <c r="H185" i="1"/>
  <c r="O185" i="1"/>
  <c r="G185" i="1"/>
  <c r="N185" i="1"/>
  <c r="D185" i="1"/>
  <c r="L185" i="1"/>
  <c r="K185" i="1"/>
  <c r="J185" i="1"/>
  <c r="L194" i="1"/>
  <c r="K194" i="1"/>
  <c r="J194" i="1"/>
  <c r="I194" i="1"/>
  <c r="H194" i="1"/>
  <c r="O194" i="1"/>
  <c r="G194" i="1"/>
  <c r="N194" i="1"/>
  <c r="D194" i="1"/>
  <c r="L198" i="1"/>
  <c r="K198" i="1"/>
  <c r="J198" i="1"/>
  <c r="I198" i="1"/>
  <c r="H198" i="1"/>
  <c r="O198" i="1"/>
  <c r="G198" i="1"/>
  <c r="N198" i="1"/>
  <c r="D198" i="1"/>
  <c r="L202" i="1"/>
  <c r="K202" i="1"/>
  <c r="J202" i="1"/>
  <c r="I202" i="1"/>
  <c r="H202" i="1"/>
  <c r="O202" i="1"/>
  <c r="G202" i="1"/>
  <c r="P202" i="1" s="1"/>
  <c r="N202" i="1"/>
  <c r="D202" i="1"/>
  <c r="L206" i="1"/>
  <c r="K206" i="1"/>
  <c r="J206" i="1"/>
  <c r="I206" i="1"/>
  <c r="H206" i="1"/>
  <c r="O206" i="1"/>
  <c r="G206" i="1"/>
  <c r="N206" i="1"/>
  <c r="D206" i="1"/>
  <c r="L210" i="1"/>
  <c r="K210" i="1"/>
  <c r="J210" i="1"/>
  <c r="I210" i="1"/>
  <c r="H210" i="1"/>
  <c r="O210" i="1"/>
  <c r="G210" i="1"/>
  <c r="N210" i="1"/>
  <c r="D210" i="1"/>
  <c r="K139" i="1"/>
  <c r="K141" i="1"/>
  <c r="K143" i="1"/>
  <c r="K145" i="1"/>
  <c r="K147" i="1"/>
  <c r="G148" i="1"/>
  <c r="O148" i="1"/>
  <c r="K149" i="1"/>
  <c r="G150" i="1"/>
  <c r="O150" i="1"/>
  <c r="K151" i="1"/>
  <c r="G152" i="1"/>
  <c r="P152" i="1" s="1"/>
  <c r="O152" i="1"/>
  <c r="K153" i="1"/>
  <c r="G154" i="1"/>
  <c r="O154" i="1"/>
  <c r="K155" i="1"/>
  <c r="G156" i="1"/>
  <c r="O156" i="1"/>
  <c r="K157" i="1"/>
  <c r="G158" i="1"/>
  <c r="O159" i="1"/>
  <c r="N159" i="1"/>
  <c r="K159" i="1"/>
  <c r="J159" i="1"/>
  <c r="K160" i="1"/>
  <c r="J160" i="1"/>
  <c r="O160" i="1"/>
  <c r="G160" i="1"/>
  <c r="N160" i="1"/>
  <c r="D160" i="1"/>
  <c r="I161" i="1"/>
  <c r="L164" i="1"/>
  <c r="I166" i="1"/>
  <c r="K168" i="1"/>
  <c r="J168" i="1"/>
  <c r="H168" i="1"/>
  <c r="O168" i="1"/>
  <c r="G168" i="1"/>
  <c r="N168" i="1"/>
  <c r="D168" i="1"/>
  <c r="L172" i="1"/>
  <c r="K172" i="1"/>
  <c r="J172" i="1"/>
  <c r="H172" i="1"/>
  <c r="O172" i="1"/>
  <c r="G172" i="1"/>
  <c r="N172" i="1"/>
  <c r="D172" i="1"/>
  <c r="I177" i="1"/>
  <c r="L180" i="1"/>
  <c r="K180" i="1"/>
  <c r="J180" i="1"/>
  <c r="H180" i="1"/>
  <c r="O180" i="1"/>
  <c r="G180" i="1"/>
  <c r="N180" i="1"/>
  <c r="D180" i="1"/>
  <c r="I185" i="1"/>
  <c r="L188" i="1"/>
  <c r="K188" i="1"/>
  <c r="J188" i="1"/>
  <c r="H188" i="1"/>
  <c r="O188" i="1"/>
  <c r="G188" i="1"/>
  <c r="N188" i="1"/>
  <c r="D188" i="1"/>
  <c r="M194" i="1"/>
  <c r="M198" i="1"/>
  <c r="M202" i="1"/>
  <c r="M206" i="1"/>
  <c r="M210" i="1"/>
  <c r="H148" i="1"/>
  <c r="H150" i="1"/>
  <c r="H152" i="1"/>
  <c r="H154" i="1"/>
  <c r="H156" i="1"/>
  <c r="H158" i="1"/>
  <c r="L161" i="1"/>
  <c r="O163" i="1"/>
  <c r="G163" i="1"/>
  <c r="N163" i="1"/>
  <c r="D163" i="1"/>
  <c r="L163" i="1"/>
  <c r="K163" i="1"/>
  <c r="J163" i="1"/>
  <c r="L166" i="1"/>
  <c r="K170" i="1"/>
  <c r="J170" i="1"/>
  <c r="H170" i="1"/>
  <c r="O170" i="1"/>
  <c r="G170" i="1"/>
  <c r="N170" i="1"/>
  <c r="D170" i="1"/>
  <c r="H175" i="1"/>
  <c r="O175" i="1"/>
  <c r="G175" i="1"/>
  <c r="N175" i="1"/>
  <c r="D175" i="1"/>
  <c r="L175" i="1"/>
  <c r="K175" i="1"/>
  <c r="J175" i="1"/>
  <c r="M177" i="1"/>
  <c r="H183" i="1"/>
  <c r="O183" i="1"/>
  <c r="G183" i="1"/>
  <c r="N183" i="1"/>
  <c r="D183" i="1"/>
  <c r="L183" i="1"/>
  <c r="K183" i="1"/>
  <c r="J183" i="1"/>
  <c r="M185" i="1"/>
  <c r="I188" i="1"/>
  <c r="M139" i="1"/>
  <c r="M141" i="1"/>
  <c r="M143" i="1"/>
  <c r="M145" i="1"/>
  <c r="M147" i="1"/>
  <c r="I148" i="1"/>
  <c r="M149" i="1"/>
  <c r="I150" i="1"/>
  <c r="M151" i="1"/>
  <c r="I152" i="1"/>
  <c r="M153" i="1"/>
  <c r="I154" i="1"/>
  <c r="M155" i="1"/>
  <c r="I156" i="1"/>
  <c r="M157" i="1"/>
  <c r="I158" i="1"/>
  <c r="G159" i="1"/>
  <c r="I160" i="1"/>
  <c r="H163" i="1"/>
  <c r="O165" i="1"/>
  <c r="G165" i="1"/>
  <c r="P165" i="1" s="1"/>
  <c r="N165" i="1"/>
  <c r="D165" i="1"/>
  <c r="L165" i="1"/>
  <c r="K165" i="1"/>
  <c r="J165" i="1"/>
  <c r="M166" i="1"/>
  <c r="I170" i="1"/>
  <c r="I175" i="1"/>
  <c r="L178" i="1"/>
  <c r="K178" i="1"/>
  <c r="J178" i="1"/>
  <c r="H178" i="1"/>
  <c r="O178" i="1"/>
  <c r="G178" i="1"/>
  <c r="P178" i="1" s="1"/>
  <c r="N178" i="1"/>
  <c r="D178" i="1"/>
  <c r="I183" i="1"/>
  <c r="L186" i="1"/>
  <c r="K186" i="1"/>
  <c r="J186" i="1"/>
  <c r="H186" i="1"/>
  <c r="O186" i="1"/>
  <c r="G186" i="1"/>
  <c r="N186" i="1"/>
  <c r="D186" i="1"/>
  <c r="M188" i="1"/>
  <c r="J150" i="1"/>
  <c r="J152" i="1"/>
  <c r="J154" i="1"/>
  <c r="J156" i="1"/>
  <c r="J158" i="1"/>
  <c r="O167" i="1"/>
  <c r="G167" i="1"/>
  <c r="N167" i="1"/>
  <c r="D167" i="1"/>
  <c r="L167" i="1"/>
  <c r="K167" i="1"/>
  <c r="J167" i="1"/>
  <c r="H173" i="1"/>
  <c r="O173" i="1"/>
  <c r="G173" i="1"/>
  <c r="N173" i="1"/>
  <c r="D173" i="1"/>
  <c r="L173" i="1"/>
  <c r="K173" i="1"/>
  <c r="J173" i="1"/>
  <c r="H181" i="1"/>
  <c r="O181" i="1"/>
  <c r="G181" i="1"/>
  <c r="N181" i="1"/>
  <c r="D181" i="1"/>
  <c r="L181" i="1"/>
  <c r="K181" i="1"/>
  <c r="J181" i="1"/>
  <c r="H189" i="1"/>
  <c r="O189" i="1"/>
  <c r="G189" i="1"/>
  <c r="N189" i="1"/>
  <c r="D189" i="1"/>
  <c r="L189" i="1"/>
  <c r="K189" i="1"/>
  <c r="J189" i="1"/>
  <c r="L192" i="1"/>
  <c r="K192" i="1"/>
  <c r="J192" i="1"/>
  <c r="I192" i="1"/>
  <c r="H192" i="1"/>
  <c r="O192" i="1"/>
  <c r="G192" i="1"/>
  <c r="N192" i="1"/>
  <c r="D192" i="1"/>
  <c r="L196" i="1"/>
  <c r="K196" i="1"/>
  <c r="J196" i="1"/>
  <c r="I196" i="1"/>
  <c r="H196" i="1"/>
  <c r="O196" i="1"/>
  <c r="G196" i="1"/>
  <c r="P196" i="1" s="1"/>
  <c r="N196" i="1"/>
  <c r="D196" i="1"/>
  <c r="L200" i="1"/>
  <c r="K200" i="1"/>
  <c r="J200" i="1"/>
  <c r="I200" i="1"/>
  <c r="H200" i="1"/>
  <c r="O200" i="1"/>
  <c r="G200" i="1"/>
  <c r="N200" i="1"/>
  <c r="D200" i="1"/>
  <c r="L204" i="1"/>
  <c r="K204" i="1"/>
  <c r="J204" i="1"/>
  <c r="I204" i="1"/>
  <c r="H204" i="1"/>
  <c r="O204" i="1"/>
  <c r="G204" i="1"/>
  <c r="N204" i="1"/>
  <c r="D204" i="1"/>
  <c r="L208" i="1"/>
  <c r="K208" i="1"/>
  <c r="J208" i="1"/>
  <c r="I208" i="1"/>
  <c r="H208" i="1"/>
  <c r="O208" i="1"/>
  <c r="G208" i="1"/>
  <c r="N208" i="1"/>
  <c r="D208" i="1"/>
  <c r="G139" i="1"/>
  <c r="P139" i="1" s="1"/>
  <c r="G141" i="1"/>
  <c r="P141" i="1" s="1"/>
  <c r="G143" i="1"/>
  <c r="P143" i="1" s="1"/>
  <c r="G145" i="1"/>
  <c r="G147" i="1"/>
  <c r="P147" i="1" s="1"/>
  <c r="K148" i="1"/>
  <c r="G149" i="1"/>
  <c r="P149" i="1" s="1"/>
  <c r="K150" i="1"/>
  <c r="G151" i="1"/>
  <c r="P151" i="1" s="1"/>
  <c r="K152" i="1"/>
  <c r="G153" i="1"/>
  <c r="P153" i="1" s="1"/>
  <c r="K154" i="1"/>
  <c r="G155" i="1"/>
  <c r="P155" i="1" s="1"/>
  <c r="K156" i="1"/>
  <c r="G157" i="1"/>
  <c r="K158" i="1"/>
  <c r="I159" i="1"/>
  <c r="M160" i="1"/>
  <c r="K162" i="1"/>
  <c r="J162" i="1"/>
  <c r="O162" i="1"/>
  <c r="G162" i="1"/>
  <c r="N162" i="1"/>
  <c r="D162" i="1"/>
  <c r="M163" i="1"/>
  <c r="I165" i="1"/>
  <c r="H167" i="1"/>
  <c r="O169" i="1"/>
  <c r="G169" i="1"/>
  <c r="P169" i="1" s="1"/>
  <c r="N169" i="1"/>
  <c r="D169" i="1"/>
  <c r="L169" i="1"/>
  <c r="K169" i="1"/>
  <c r="J169" i="1"/>
  <c r="M170" i="1"/>
  <c r="I173" i="1"/>
  <c r="L176" i="1"/>
  <c r="K176" i="1"/>
  <c r="J176" i="1"/>
  <c r="H176" i="1"/>
  <c r="O176" i="1"/>
  <c r="G176" i="1"/>
  <c r="N176" i="1"/>
  <c r="D176" i="1"/>
  <c r="M178" i="1"/>
  <c r="I181" i="1"/>
  <c r="L184" i="1"/>
  <c r="K184" i="1"/>
  <c r="J184" i="1"/>
  <c r="H184" i="1"/>
  <c r="O184" i="1"/>
  <c r="G184" i="1"/>
  <c r="N184" i="1"/>
  <c r="D184" i="1"/>
  <c r="M186" i="1"/>
  <c r="I189" i="1"/>
  <c r="M192" i="1"/>
  <c r="M196" i="1"/>
  <c r="M200" i="1"/>
  <c r="M204" i="1"/>
  <c r="M208" i="1"/>
  <c r="L148" i="1"/>
  <c r="L150" i="1"/>
  <c r="L152" i="1"/>
  <c r="L154" i="1"/>
  <c r="L156" i="1"/>
  <c r="I167" i="1"/>
  <c r="H171" i="1"/>
  <c r="O171" i="1"/>
  <c r="G171" i="1"/>
  <c r="N171" i="1"/>
  <c r="D171" i="1"/>
  <c r="L171" i="1"/>
  <c r="K171" i="1"/>
  <c r="J171" i="1"/>
  <c r="M173" i="1"/>
  <c r="H179" i="1"/>
  <c r="O179" i="1"/>
  <c r="G179" i="1"/>
  <c r="N179" i="1"/>
  <c r="D179" i="1"/>
  <c r="L179" i="1"/>
  <c r="K179" i="1"/>
  <c r="J179" i="1"/>
  <c r="M181" i="1"/>
  <c r="H187" i="1"/>
  <c r="O187" i="1"/>
  <c r="G187" i="1"/>
  <c r="N187" i="1"/>
  <c r="D187" i="1"/>
  <c r="L187" i="1"/>
  <c r="K187" i="1"/>
  <c r="J187" i="1"/>
  <c r="M189" i="1"/>
  <c r="O158" i="1"/>
  <c r="N158" i="1"/>
  <c r="M158" i="1"/>
  <c r="O161" i="1"/>
  <c r="G161" i="1"/>
  <c r="P161" i="1" s="1"/>
  <c r="N161" i="1"/>
  <c r="D161" i="1"/>
  <c r="K161" i="1"/>
  <c r="J161" i="1"/>
  <c r="K164" i="1"/>
  <c r="J164" i="1"/>
  <c r="H164" i="1"/>
  <c r="O164" i="1"/>
  <c r="G164" i="1"/>
  <c r="N164" i="1"/>
  <c r="D164" i="1"/>
  <c r="M167" i="1"/>
  <c r="I171" i="1"/>
  <c r="L174" i="1"/>
  <c r="K174" i="1"/>
  <c r="J174" i="1"/>
  <c r="H174" i="1"/>
  <c r="O174" i="1"/>
  <c r="G174" i="1"/>
  <c r="N174" i="1"/>
  <c r="D174" i="1"/>
  <c r="I179" i="1"/>
  <c r="L182" i="1"/>
  <c r="K182" i="1"/>
  <c r="J182" i="1"/>
  <c r="H182" i="1"/>
  <c r="O182" i="1"/>
  <c r="G182" i="1"/>
  <c r="N182" i="1"/>
  <c r="D182" i="1"/>
  <c r="I187" i="1"/>
  <c r="L190" i="1"/>
  <c r="K190" i="1"/>
  <c r="J190" i="1"/>
  <c r="H190" i="1"/>
  <c r="O190" i="1"/>
  <c r="G190" i="1"/>
  <c r="N190" i="1"/>
  <c r="D190" i="1"/>
  <c r="J191" i="1"/>
  <c r="J193" i="1"/>
  <c r="J195" i="1"/>
  <c r="J197" i="1"/>
  <c r="J199" i="1"/>
  <c r="J201" i="1"/>
  <c r="J203" i="1"/>
  <c r="J205" i="1"/>
  <c r="J207" i="1"/>
  <c r="J209" i="1"/>
  <c r="K191" i="1"/>
  <c r="K193" i="1"/>
  <c r="K195" i="1"/>
  <c r="K197" i="1"/>
  <c r="K199" i="1"/>
  <c r="K201" i="1"/>
  <c r="K203" i="1"/>
  <c r="K205" i="1"/>
  <c r="K207" i="1"/>
  <c r="K209" i="1"/>
  <c r="L191" i="1"/>
  <c r="L193" i="1"/>
  <c r="L195" i="1"/>
  <c r="L197" i="1"/>
  <c r="L199" i="1"/>
  <c r="L201" i="1"/>
  <c r="L203" i="1"/>
  <c r="L205" i="1"/>
  <c r="L207" i="1"/>
  <c r="L209" i="1"/>
  <c r="M191" i="1"/>
  <c r="M193" i="1"/>
  <c r="M195" i="1"/>
  <c r="M197" i="1"/>
  <c r="M199" i="1"/>
  <c r="M201" i="1"/>
  <c r="M203" i="1"/>
  <c r="M205" i="1"/>
  <c r="M207" i="1"/>
  <c r="M209" i="1"/>
  <c r="D191" i="1"/>
  <c r="N191" i="1"/>
  <c r="D193" i="1"/>
  <c r="N193" i="1"/>
  <c r="D195" i="1"/>
  <c r="N195" i="1"/>
  <c r="D197" i="1"/>
  <c r="N197" i="1"/>
  <c r="D199" i="1"/>
  <c r="N199" i="1"/>
  <c r="D201" i="1"/>
  <c r="N201" i="1"/>
  <c r="D203" i="1"/>
  <c r="N203" i="1"/>
  <c r="D205" i="1"/>
  <c r="N205" i="1"/>
  <c r="D207" i="1"/>
  <c r="N207" i="1"/>
  <c r="D209" i="1"/>
  <c r="N209" i="1"/>
  <c r="G191" i="1"/>
  <c r="O191" i="1"/>
  <c r="G193" i="1"/>
  <c r="O193" i="1"/>
  <c r="G195" i="1"/>
  <c r="P195" i="1" s="1"/>
  <c r="O195" i="1"/>
  <c r="G197" i="1"/>
  <c r="P197" i="1" s="1"/>
  <c r="O197" i="1"/>
  <c r="G199" i="1"/>
  <c r="O199" i="1"/>
  <c r="G201" i="1"/>
  <c r="O201" i="1"/>
  <c r="G203" i="1"/>
  <c r="P203" i="1" s="1"/>
  <c r="O203" i="1"/>
  <c r="G205" i="1"/>
  <c r="P205" i="1" s="1"/>
  <c r="O205" i="1"/>
  <c r="G207" i="1"/>
  <c r="O207" i="1"/>
  <c r="G209" i="1"/>
  <c r="O209" i="1"/>
  <c r="P176" i="1" l="1"/>
  <c r="P192" i="1"/>
  <c r="P198" i="1"/>
  <c r="P135" i="1"/>
  <c r="P127" i="1"/>
  <c r="P119" i="1"/>
  <c r="P105" i="1"/>
  <c r="P89" i="1"/>
  <c r="P134" i="1"/>
  <c r="P133" i="1"/>
  <c r="P140" i="1"/>
  <c r="P75" i="1"/>
  <c r="P68" i="1"/>
  <c r="P92" i="1"/>
  <c r="P56" i="1"/>
  <c r="P42" i="1"/>
  <c r="P60" i="1"/>
  <c r="P25" i="1"/>
  <c r="P9" i="1"/>
  <c r="O211" i="1"/>
  <c r="J216" i="1" s="1"/>
  <c r="P209" i="1"/>
  <c r="P201" i="1"/>
  <c r="P193" i="1"/>
  <c r="P159" i="1"/>
  <c r="P183" i="1"/>
  <c r="P156" i="1"/>
  <c r="P194" i="1"/>
  <c r="P38" i="1"/>
  <c r="P71" i="1"/>
  <c r="J211" i="1"/>
  <c r="I216" i="1" s="1"/>
  <c r="P46" i="1"/>
  <c r="I211" i="1"/>
  <c r="H217" i="1" s="1"/>
  <c r="J224" i="1" s="1"/>
  <c r="H211" i="1"/>
  <c r="H216" i="1" s="1"/>
  <c r="P53" i="1"/>
  <c r="P35" i="1"/>
  <c r="P19" i="1"/>
  <c r="G211" i="1"/>
  <c r="H215" i="1" s="1"/>
  <c r="P3" i="1"/>
  <c r="P190" i="1"/>
  <c r="P187" i="1"/>
  <c r="P175" i="1"/>
  <c r="P163" i="1"/>
  <c r="P188" i="1"/>
  <c r="P150" i="1"/>
  <c r="P166" i="1"/>
  <c r="P101" i="1"/>
  <c r="P85" i="1"/>
  <c r="P131" i="1"/>
  <c r="P130" i="1"/>
  <c r="P137" i="1"/>
  <c r="P121" i="1"/>
  <c r="P100" i="1"/>
  <c r="P84" i="1"/>
  <c r="P74" i="1"/>
  <c r="P66" i="1"/>
  <c r="P77" i="1"/>
  <c r="P44" i="1"/>
  <c r="P29" i="1"/>
  <c r="P13" i="1"/>
  <c r="P67" i="1"/>
  <c r="P207" i="1"/>
  <c r="P199" i="1"/>
  <c r="P191" i="1"/>
  <c r="P182" i="1"/>
  <c r="P179" i="1"/>
  <c r="P157" i="1"/>
  <c r="P180" i="1"/>
  <c r="P120" i="1"/>
  <c r="P65" i="1"/>
  <c r="P51" i="1"/>
  <c r="P23" i="1"/>
  <c r="P7" i="1"/>
  <c r="N211" i="1"/>
  <c r="J215" i="1" s="1"/>
  <c r="P114" i="1"/>
  <c r="P31" i="1"/>
  <c r="P174" i="1"/>
  <c r="P171" i="1"/>
  <c r="P162" i="1"/>
  <c r="P208" i="1"/>
  <c r="P189" i="1"/>
  <c r="P181" i="1"/>
  <c r="P173" i="1"/>
  <c r="P167" i="1"/>
  <c r="P172" i="1"/>
  <c r="P168" i="1"/>
  <c r="P154" i="1"/>
  <c r="P144" i="1"/>
  <c r="P116" i="1"/>
  <c r="P142" i="1"/>
  <c r="P138" i="1"/>
  <c r="P81" i="1"/>
  <c r="P72" i="1"/>
  <c r="P64" i="1"/>
  <c r="P128" i="1"/>
  <c r="P88" i="1"/>
  <c r="P82" i="1"/>
  <c r="M211" i="1"/>
  <c r="J217" i="1" s="1"/>
  <c r="J221" i="1" s="1"/>
  <c r="P59" i="1"/>
  <c r="P73" i="1"/>
  <c r="P63" i="1"/>
  <c r="P33" i="1"/>
  <c r="P17" i="1"/>
  <c r="D211" i="1"/>
  <c r="D212" i="1" s="1"/>
  <c r="N215" i="1" s="1"/>
  <c r="P170" i="1"/>
  <c r="P15" i="1"/>
  <c r="P204" i="1"/>
  <c r="P148" i="1"/>
  <c r="P210" i="1"/>
  <c r="P185" i="1"/>
  <c r="P177" i="1"/>
  <c r="P146" i="1"/>
  <c r="P123" i="1"/>
  <c r="P86" i="1"/>
  <c r="P98" i="1"/>
  <c r="P115" i="1"/>
  <c r="P58" i="1"/>
  <c r="P69" i="1"/>
  <c r="P49" i="1"/>
  <c r="P50" i="1"/>
  <c r="P27" i="1"/>
  <c r="P11" i="1"/>
  <c r="P164" i="1"/>
  <c r="P184" i="1"/>
  <c r="P145" i="1"/>
  <c r="P200" i="1"/>
  <c r="P186" i="1"/>
  <c r="P160" i="1"/>
  <c r="P158" i="1"/>
  <c r="P206" i="1"/>
  <c r="P109" i="1"/>
  <c r="P93" i="1"/>
  <c r="P118" i="1"/>
  <c r="P117" i="1"/>
  <c r="P124" i="1"/>
  <c r="P122" i="1"/>
  <c r="P129" i="1"/>
  <c r="P70" i="1"/>
  <c r="P62" i="1"/>
  <c r="P136" i="1"/>
  <c r="P78" i="1"/>
  <c r="P79" i="1"/>
  <c r="K211" i="1"/>
  <c r="I215" i="1" s="1"/>
  <c r="P21" i="1"/>
  <c r="P5" i="1"/>
  <c r="P52" i="1"/>
  <c r="H224" i="1" l="1"/>
  <c r="I223" i="1"/>
  <c r="P211" i="1"/>
  <c r="H222" i="1"/>
  <c r="N217" i="1" s="1"/>
  <c r="I221" i="1"/>
  <c r="J222" i="1"/>
  <c r="I222" i="1"/>
  <c r="H221" i="1"/>
  <c r="J223" i="1"/>
  <c r="J226" i="1" s="1"/>
  <c r="I224" i="1"/>
  <c r="H223" i="1"/>
  <c r="N219" i="1" l="1"/>
  <c r="H225" i="1"/>
  <c r="H227" i="1"/>
  <c r="H226" i="1"/>
  <c r="N216" i="1"/>
  <c r="N218" i="1"/>
  <c r="I227" i="1"/>
  <c r="I226" i="1"/>
  <c r="I225" i="1"/>
  <c r="J225" i="1"/>
  <c r="N221" i="1" l="1"/>
  <c r="N220" i="1"/>
  <c r="N222" i="1"/>
  <c r="N223" i="1" l="1"/>
</calcChain>
</file>

<file path=xl/sharedStrings.xml><?xml version="1.0" encoding="utf-8"?>
<sst xmlns="http://schemas.openxmlformats.org/spreadsheetml/2006/main" count="470" uniqueCount="248">
  <si>
    <t>id</t>
  </si>
  <si>
    <t>label</t>
  </si>
  <si>
    <t>bending_(29)</t>
  </si>
  <si>
    <t>bending</t>
  </si>
  <si>
    <t>bending_(30)</t>
  </si>
  <si>
    <t>bending_(31)</t>
  </si>
  <si>
    <t>bending_(32)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</si>
  <si>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</si>
  <si>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</si>
  <si>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</si>
  <si>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</si>
  <si>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</si>
  <si>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</si>
  <si>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</si>
  <si>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</si>
  <si>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</si>
  <si>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</si>
  <si>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burring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</si>
  <si>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</si>
  <si>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</si>
  <si>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</si>
  <si>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</si>
  <si>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</si>
  <si>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</si>
  <si>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</si>
  <si>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</si>
  <si>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</si>
  <si>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</si>
  <si>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</si>
  <si>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</si>
  <si>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</si>
  <si>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</si>
  <si>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</si>
  <si>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</si>
  <si>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</si>
  <si>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</si>
  <si>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</si>
  <si>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</si>
  <si>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</si>
  <si>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</si>
  <si>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</si>
  <si>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</si>
  <si>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</si>
  <si>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</si>
  <si>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</si>
  <si>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</si>
  <si>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</si>
  <si>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</si>
  <si>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</si>
  <si>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</si>
  <si>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</si>
  <si>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</si>
  <si>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</si>
  <si>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</si>
  <si>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</si>
  <si>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</si>
  <si>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</si>
  <si>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</si>
  <si>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</si>
  <si>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</si>
  <si>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</si>
  <si>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</si>
  <si>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</si>
  <si>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</si>
  <si>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</si>
  <si>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</si>
  <si>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</si>
  <si>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</si>
  <si>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</si>
  <si>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</si>
  <si>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</si>
  <si>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</si>
  <si>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</si>
  <si>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</si>
  <si>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</si>
  <si>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</si>
  <si>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</si>
  <si>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</si>
  <si>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</si>
  <si>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</si>
  <si>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</si>
  <si>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</si>
  <si>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</si>
  <si>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</si>
  <si>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</si>
  <si>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</si>
  <si>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</si>
  <si>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</si>
  <si>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</si>
  <si>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</si>
  <si>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</si>
  <si>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</si>
  <si>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</si>
  <si>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</si>
  <si>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</si>
  <si>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</si>
  <si>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</si>
  <si>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</si>
  <si>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</si>
  <si>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</si>
  <si>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</si>
  <si>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</si>
  <si>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</si>
  <si>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</si>
  <si>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</si>
  <si>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</si>
  <si>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</si>
  <si>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</si>
  <si>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</si>
  <si>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</si>
  <si>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</si>
  <si>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</si>
  <si>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</si>
  <si>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</si>
  <si>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</si>
  <si>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</si>
  <si>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</si>
  <si>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</si>
  <si>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</si>
  <si>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</si>
  <si>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</si>
  <si>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</si>
  <si>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</si>
  <si>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</si>
  <si>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</si>
  <si>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</si>
  <si>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</si>
  <si>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</si>
  <si>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</si>
  <si>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</si>
  <si>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</si>
  <si>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</si>
  <si>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</si>
  <si>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</si>
  <si>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</si>
  <si>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</si>
  <si>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</si>
  <si>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</si>
  <si>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</si>
  <si>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</si>
  <si>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</si>
  <si>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</si>
  <si>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</si>
  <si>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</si>
  <si>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</si>
  <si>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</si>
  <si>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</si>
  <si>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</si>
  <si>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</si>
  <si>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</si>
  <si>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</si>
  <si>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</si>
  <si>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</si>
  <si>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</si>
  <si>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</si>
  <si>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</si>
  <si>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</si>
  <si>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</si>
  <si>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</si>
  <si>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</si>
  <si>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</si>
  <si>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</si>
  <si>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</si>
  <si>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</si>
  <si>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</si>
  <si>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</si>
  <si>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</si>
  <si>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</si>
  <si>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</si>
  <si>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</si>
  <si>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</si>
  <si>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</si>
  <si>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</si>
  <si>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</si>
  <si>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</si>
  <si>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</si>
  <si>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</si>
  <si>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</si>
  <si>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</si>
  <si>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</si>
  <si>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</si>
  <si>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</si>
  <si>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</si>
  <si>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</si>
  <si>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</si>
  <si>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</si>
  <si>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</si>
  <si>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</si>
  <si>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</si>
  <si>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</si>
  <si>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</si>
  <si>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</si>
  <si>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</si>
  <si>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</si>
  <si>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</si>
  <si>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</si>
  <si>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</si>
  <si>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</si>
  <si>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</si>
  <si>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</si>
  <si>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</si>
  <si>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</si>
  <si>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</si>
  <si>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</si>
  <si>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</si>
  <si>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</si>
  <si>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</si>
  <si>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</si>
  <si>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</si>
  <si>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</si>
  <si>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</si>
  <si>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</si>
  <si>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</si>
  <si>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</si>
  <si>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bending</t>
    <phoneticPr fontId="18" type="noConversion"/>
  </si>
  <si>
    <t>burring</t>
    <phoneticPr fontId="18" type="noConversion"/>
  </si>
  <si>
    <t>burring</t>
    <phoneticPr fontId="18" type="noConversion"/>
  </si>
  <si>
    <t>forming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</si>
  <si>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</si>
  <si>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</si>
  <si>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</si>
  <si>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</si>
  <si>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predict</t>
    <phoneticPr fontId="18" type="noConversion"/>
  </si>
  <si>
    <t>bending</t>
    <phoneticPr fontId="18" type="noConversion"/>
  </si>
  <si>
    <t>burring</t>
    <phoneticPr fontId="18" type="noConversion"/>
  </si>
  <si>
    <t>bending</t>
    <phoneticPr fontId="18" type="noConversion"/>
  </si>
  <si>
    <t>forming</t>
    <phoneticPr fontId="18" type="noConversion"/>
  </si>
  <si>
    <t>forming</t>
    <phoneticPr fontId="18" type="noConversion"/>
  </si>
  <si>
    <t>예측율</t>
    <phoneticPr fontId="18" type="noConversion"/>
  </si>
  <si>
    <t>c-m</t>
    <phoneticPr fontId="18" type="noConversion"/>
  </si>
  <si>
    <t>forming</t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</si>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</sst>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E201" workbookViewId="0">
      <selection activeCell="N223" sqref="N223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212</v>
      </c>
      <c r="G1" s="3" t="s">
        <v>213</v>
      </c>
      <c r="H1" s="4" t="s">
        <v>214</v>
      </c>
      <c r="I1" s="5" t="s">
        <v>213</v>
      </c>
      <c r="J1" s="6" t="s">
        <v>215</v>
      </c>
      <c r="K1" s="4" t="s">
        <v>216</v>
      </c>
      <c r="L1" s="7" t="s">
        <v>215</v>
      </c>
      <c r="M1" s="3" t="s">
        <v>217</v>
      </c>
      <c r="N1" s="4" t="s">
        <v>218</v>
      </c>
      <c r="O1" s="5" t="s">
        <v>217</v>
      </c>
      <c r="P1" s="8" t="s">
        <v>219</v>
      </c>
    </row>
    <row r="2" spans="1:16" ht="17.25" thickBot="1" x14ac:dyDescent="0.35">
      <c r="A2" t="s">
        <v>0</v>
      </c>
      <c r="B2" t="s">
        <v>1</v>
      </c>
      <c r="C2" s="1" t="s">
        <v>220</v>
      </c>
      <c r="D2" s="1" t="s">
        <v>221</v>
      </c>
      <c r="F2" s="9" t="s">
        <v>222</v>
      </c>
      <c r="G2" s="10" t="s">
        <v>223</v>
      </c>
      <c r="H2" s="11" t="s">
        <v>224</v>
      </c>
      <c r="I2" s="12" t="s">
        <v>217</v>
      </c>
      <c r="J2" s="13" t="s">
        <v>215</v>
      </c>
      <c r="K2" s="11" t="s">
        <v>225</v>
      </c>
      <c r="L2" s="14" t="s">
        <v>226</v>
      </c>
      <c r="M2" s="10" t="s">
        <v>227</v>
      </c>
      <c r="N2" s="11" t="s">
        <v>225</v>
      </c>
      <c r="O2" s="12" t="s">
        <v>216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3</v>
      </c>
      <c r="C6" s="1" t="str">
        <f t="shared" si="1"/>
        <v>bending</v>
      </c>
      <c r="D6" s="1">
        <f t="shared" si="2"/>
        <v>1</v>
      </c>
      <c r="G6" s="22">
        <f t="shared" si="3"/>
        <v>1</v>
      </c>
      <c r="H6" s="23">
        <f t="shared" si="0"/>
        <v>0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7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8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9</v>
      </c>
      <c r="B9" t="s">
        <v>3</v>
      </c>
      <c r="C9" s="1" t="str">
        <f t="shared" si="1"/>
        <v>bending</v>
      </c>
      <c r="D9" s="1">
        <f t="shared" si="2"/>
        <v>1</v>
      </c>
      <c r="G9" s="22">
        <f t="shared" si="3"/>
        <v>1</v>
      </c>
      <c r="H9" s="23">
        <f t="shared" si="0"/>
        <v>0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10</v>
      </c>
      <c r="B10" t="s">
        <v>3</v>
      </c>
      <c r="C10" s="1" t="str">
        <f t="shared" si="1"/>
        <v>bending</v>
      </c>
      <c r="D10" s="1">
        <f t="shared" si="2"/>
        <v>1</v>
      </c>
      <c r="G10" s="22">
        <f t="shared" si="3"/>
        <v>1</v>
      </c>
      <c r="H10" s="23">
        <f t="shared" si="0"/>
        <v>0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11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12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13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14</v>
      </c>
      <c r="B14" t="s">
        <v>3</v>
      </c>
      <c r="C14" s="1" t="str">
        <f t="shared" si="1"/>
        <v>bending</v>
      </c>
      <c r="D14" s="1">
        <f t="shared" si="2"/>
        <v>1</v>
      </c>
      <c r="G14" s="22">
        <f t="shared" si="3"/>
        <v>1</v>
      </c>
      <c r="H14" s="23">
        <f t="shared" si="0"/>
        <v>0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15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16</v>
      </c>
      <c r="B16" t="s">
        <v>17</v>
      </c>
      <c r="C16" s="1" t="str">
        <f t="shared" si="1"/>
        <v>bending</v>
      </c>
      <c r="D16" s="1">
        <f t="shared" si="2"/>
        <v>0</v>
      </c>
      <c r="G16" s="22">
        <f t="shared" si="3"/>
        <v>0</v>
      </c>
      <c r="H16" s="23">
        <f t="shared" si="0"/>
        <v>1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3</v>
      </c>
      <c r="C24" s="1" t="str">
        <f t="shared" si="1"/>
        <v>bending</v>
      </c>
      <c r="D24" s="1">
        <f t="shared" si="2"/>
        <v>1</v>
      </c>
      <c r="G24" s="22">
        <f t="shared" si="3"/>
        <v>1</v>
      </c>
      <c r="H24" s="23">
        <f t="shared" si="3"/>
        <v>0</v>
      </c>
      <c r="I24" s="24">
        <f t="shared" si="3"/>
        <v>0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26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27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28</v>
      </c>
      <c r="B27" t="s">
        <v>3</v>
      </c>
      <c r="C27" s="1" t="str">
        <f t="shared" si="1"/>
        <v>bending</v>
      </c>
      <c r="D27" s="1">
        <f t="shared" si="2"/>
        <v>1</v>
      </c>
      <c r="G27" s="22">
        <f t="shared" si="3"/>
        <v>1</v>
      </c>
      <c r="H27" s="23">
        <f t="shared" si="3"/>
        <v>0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29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30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31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32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33</v>
      </c>
      <c r="B32" t="s">
        <v>3</v>
      </c>
      <c r="C32" s="1" t="str">
        <f t="shared" si="1"/>
        <v>bending</v>
      </c>
      <c r="D32" s="1">
        <f t="shared" si="2"/>
        <v>1</v>
      </c>
      <c r="G32" s="22">
        <f t="shared" si="3"/>
        <v>1</v>
      </c>
      <c r="H32" s="23">
        <f t="shared" si="3"/>
        <v>0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34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35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36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37</v>
      </c>
      <c r="B36" t="s">
        <v>3</v>
      </c>
      <c r="C36" s="1" t="str">
        <f t="shared" si="1"/>
        <v>burring</v>
      </c>
      <c r="D36" s="1">
        <f t="shared" si="2"/>
        <v>0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0</v>
      </c>
      <c r="K36" s="23">
        <f t="shared" si="3"/>
        <v>1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38</v>
      </c>
      <c r="B37" t="s">
        <v>3</v>
      </c>
      <c r="C37" s="1" t="str">
        <f t="shared" si="1"/>
        <v>burring</v>
      </c>
      <c r="D37" s="1">
        <f t="shared" si="2"/>
        <v>0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0</v>
      </c>
      <c r="K37" s="23">
        <f t="shared" si="3"/>
        <v>1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39</v>
      </c>
      <c r="B38" t="s">
        <v>3</v>
      </c>
      <c r="C38" s="1" t="str">
        <f t="shared" si="1"/>
        <v>burring</v>
      </c>
      <c r="D38" s="1">
        <f t="shared" si="2"/>
        <v>0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0</v>
      </c>
      <c r="K38" s="23">
        <f t="shared" si="3"/>
        <v>1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40</v>
      </c>
      <c r="B39" t="s">
        <v>3</v>
      </c>
      <c r="C39" s="1" t="str">
        <f t="shared" si="1"/>
        <v>burring</v>
      </c>
      <c r="D39" s="1">
        <f t="shared" si="2"/>
        <v>0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0</v>
      </c>
      <c r="K39" s="23">
        <f t="shared" si="3"/>
        <v>1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41</v>
      </c>
      <c r="B40" t="s">
        <v>3</v>
      </c>
      <c r="C40" s="1" t="str">
        <f t="shared" si="1"/>
        <v>burring</v>
      </c>
      <c r="D40" s="1">
        <f t="shared" si="2"/>
        <v>0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0</v>
      </c>
      <c r="K40" s="23">
        <f t="shared" si="3"/>
        <v>1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42</v>
      </c>
      <c r="B41" t="s">
        <v>3</v>
      </c>
      <c r="C41" s="1" t="str">
        <f t="shared" si="1"/>
        <v>burring</v>
      </c>
      <c r="D41" s="1">
        <f t="shared" si="2"/>
        <v>0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0</v>
      </c>
      <c r="K41" s="23">
        <f t="shared" si="3"/>
        <v>1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43</v>
      </c>
      <c r="B42" t="s">
        <v>3</v>
      </c>
      <c r="C42" s="1" t="str">
        <f t="shared" si="1"/>
        <v>burring</v>
      </c>
      <c r="D42" s="1">
        <f t="shared" si="2"/>
        <v>0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0</v>
      </c>
      <c r="K42" s="23">
        <f t="shared" si="3"/>
        <v>1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44</v>
      </c>
      <c r="B43" t="s">
        <v>3</v>
      </c>
      <c r="C43" s="1" t="str">
        <f t="shared" si="1"/>
        <v>burring</v>
      </c>
      <c r="D43" s="1">
        <f t="shared" si="2"/>
        <v>0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0</v>
      </c>
      <c r="K43" s="23">
        <f t="shared" si="3"/>
        <v>1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45</v>
      </c>
      <c r="B44" t="s">
        <v>3</v>
      </c>
      <c r="C44" s="1" t="str">
        <f t="shared" si="1"/>
        <v>burring</v>
      </c>
      <c r="D44" s="1">
        <f t="shared" si="2"/>
        <v>0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0</v>
      </c>
      <c r="K44" s="23">
        <f t="shared" si="3"/>
        <v>1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46</v>
      </c>
      <c r="B45" t="s">
        <v>3</v>
      </c>
      <c r="C45" s="1" t="str">
        <f t="shared" si="1"/>
        <v>burring</v>
      </c>
      <c r="D45" s="1">
        <f t="shared" si="2"/>
        <v>0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0</v>
      </c>
      <c r="K45" s="23">
        <f t="shared" si="3"/>
        <v>1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47</v>
      </c>
      <c r="B46" t="s">
        <v>3</v>
      </c>
      <c r="C46" s="1" t="str">
        <f t="shared" si="1"/>
        <v>burring</v>
      </c>
      <c r="D46" s="1">
        <f t="shared" si="2"/>
        <v>0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0</v>
      </c>
      <c r="K46" s="23">
        <f t="shared" si="4"/>
        <v>1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48</v>
      </c>
      <c r="B47" t="s">
        <v>3</v>
      </c>
      <c r="C47" s="1" t="str">
        <f t="shared" si="1"/>
        <v>burring</v>
      </c>
      <c r="D47" s="1">
        <f t="shared" si="2"/>
        <v>0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0</v>
      </c>
      <c r="K47" s="23">
        <f t="shared" si="4"/>
        <v>1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49</v>
      </c>
      <c r="B48" t="s">
        <v>3</v>
      </c>
      <c r="C48" s="1" t="str">
        <f t="shared" si="1"/>
        <v>burring</v>
      </c>
      <c r="D48" s="1">
        <f t="shared" si="2"/>
        <v>0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0</v>
      </c>
      <c r="K48" s="23">
        <f t="shared" si="4"/>
        <v>1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50</v>
      </c>
      <c r="B49" t="s">
        <v>3</v>
      </c>
      <c r="C49" s="1" t="str">
        <f t="shared" si="1"/>
        <v>burring</v>
      </c>
      <c r="D49" s="1">
        <f t="shared" si="2"/>
        <v>0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0</v>
      </c>
      <c r="K49" s="23">
        <f t="shared" si="4"/>
        <v>1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51</v>
      </c>
      <c r="B50" t="s">
        <v>3</v>
      </c>
      <c r="C50" s="1" t="str">
        <f t="shared" si="1"/>
        <v>burring</v>
      </c>
      <c r="D50" s="1">
        <f t="shared" si="2"/>
        <v>0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0</v>
      </c>
      <c r="K50" s="23">
        <f t="shared" si="4"/>
        <v>1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52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53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54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55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56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57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58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59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60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61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62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63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64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65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66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67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68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69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70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71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72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73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74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75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76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77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78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79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80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81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82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83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84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85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86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87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88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89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90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91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92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93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94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95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96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97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98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99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100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101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102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103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104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105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106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107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108</v>
      </c>
      <c r="B107" t="s">
        <v>3</v>
      </c>
      <c r="C107" s="1" t="str">
        <f t="shared" si="6"/>
        <v>burring</v>
      </c>
      <c r="D107" s="1">
        <f t="shared" si="7"/>
        <v>0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0</v>
      </c>
      <c r="K107" s="23">
        <f t="shared" si="8"/>
        <v>1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109</v>
      </c>
      <c r="B108" t="s">
        <v>3</v>
      </c>
      <c r="C108" s="1" t="str">
        <f t="shared" si="6"/>
        <v>burring</v>
      </c>
      <c r="D108" s="1">
        <f t="shared" si="7"/>
        <v>0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0</v>
      </c>
      <c r="K108" s="23">
        <f t="shared" si="8"/>
        <v>1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110</v>
      </c>
      <c r="B109" t="s">
        <v>3</v>
      </c>
      <c r="C109" s="1" t="str">
        <f t="shared" si="6"/>
        <v>burring</v>
      </c>
      <c r="D109" s="1">
        <f t="shared" si="7"/>
        <v>0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0</v>
      </c>
      <c r="K109" s="23">
        <f t="shared" ref="H109:P141" si="9">IF(K$1=$C109, IF($B109=K$2, 1, 0), 0)</f>
        <v>1</v>
      </c>
      <c r="L109" s="26">
        <f t="shared" si="9"/>
        <v>0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111</v>
      </c>
      <c r="B110" t="s">
        <v>3</v>
      </c>
      <c r="C110" s="1" t="str">
        <f t="shared" si="6"/>
        <v>burring</v>
      </c>
      <c r="D110" s="1">
        <f t="shared" si="7"/>
        <v>0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0</v>
      </c>
      <c r="K110" s="23">
        <f t="shared" si="9"/>
        <v>1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112</v>
      </c>
      <c r="B111" t="s">
        <v>3</v>
      </c>
      <c r="C111" s="1" t="str">
        <f t="shared" si="6"/>
        <v>burring</v>
      </c>
      <c r="D111" s="1">
        <f t="shared" si="7"/>
        <v>0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0</v>
      </c>
      <c r="K111" s="23">
        <f t="shared" si="9"/>
        <v>1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113</v>
      </c>
      <c r="B112" t="s">
        <v>3</v>
      </c>
      <c r="C112" s="1" t="str">
        <f t="shared" si="6"/>
        <v>burring</v>
      </c>
      <c r="D112" s="1">
        <f t="shared" si="7"/>
        <v>0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0</v>
      </c>
      <c r="K112" s="23">
        <f t="shared" si="9"/>
        <v>1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114</v>
      </c>
      <c r="B113" t="s">
        <v>3</v>
      </c>
      <c r="C113" s="1" t="str">
        <f t="shared" si="6"/>
        <v>burring</v>
      </c>
      <c r="D113" s="1">
        <f t="shared" si="7"/>
        <v>0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0</v>
      </c>
      <c r="K113" s="23">
        <f t="shared" si="9"/>
        <v>1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115</v>
      </c>
      <c r="B114" t="s">
        <v>3</v>
      </c>
      <c r="C114" s="1" t="str">
        <f t="shared" si="6"/>
        <v>burring</v>
      </c>
      <c r="D114" s="1">
        <f t="shared" si="7"/>
        <v>0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0</v>
      </c>
      <c r="K114" s="23">
        <f t="shared" si="9"/>
        <v>1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116</v>
      </c>
      <c r="B115" t="s">
        <v>3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1</v>
      </c>
      <c r="L115" s="26">
        <f t="shared" si="9"/>
        <v>0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117</v>
      </c>
      <c r="B116" t="s">
        <v>3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1</v>
      </c>
      <c r="L116" s="26">
        <f t="shared" si="9"/>
        <v>0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118</v>
      </c>
      <c r="B117" t="s">
        <v>3</v>
      </c>
      <c r="C117" s="1" t="str">
        <f t="shared" si="6"/>
        <v>burring</v>
      </c>
      <c r="D117" s="1">
        <f t="shared" si="7"/>
        <v>0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0</v>
      </c>
      <c r="K117" s="23">
        <f t="shared" si="9"/>
        <v>1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119</v>
      </c>
      <c r="B118" t="s">
        <v>3</v>
      </c>
      <c r="C118" s="1" t="str">
        <f t="shared" si="6"/>
        <v>burring</v>
      </c>
      <c r="D118" s="1">
        <f t="shared" si="7"/>
        <v>0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0</v>
      </c>
      <c r="K118" s="23">
        <f t="shared" si="9"/>
        <v>1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120</v>
      </c>
      <c r="B119" t="s">
        <v>3</v>
      </c>
      <c r="C119" s="1" t="str">
        <f t="shared" si="6"/>
        <v>burring</v>
      </c>
      <c r="D119" s="1">
        <f t="shared" si="7"/>
        <v>0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0</v>
      </c>
      <c r="K119" s="23">
        <f t="shared" si="9"/>
        <v>1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121</v>
      </c>
      <c r="B120" t="s">
        <v>3</v>
      </c>
      <c r="C120" s="1" t="str">
        <f t="shared" si="6"/>
        <v>burring</v>
      </c>
      <c r="D120" s="1">
        <f t="shared" si="7"/>
        <v>0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0</v>
      </c>
      <c r="K120" s="23">
        <f t="shared" si="9"/>
        <v>1</v>
      </c>
      <c r="L120" s="26">
        <f t="shared" si="9"/>
        <v>0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122</v>
      </c>
      <c r="B121" t="s">
        <v>3</v>
      </c>
      <c r="C121" s="1" t="str">
        <f t="shared" si="6"/>
        <v>burring</v>
      </c>
      <c r="D121" s="1">
        <f t="shared" si="7"/>
        <v>0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0</v>
      </c>
      <c r="K121" s="23">
        <f t="shared" si="9"/>
        <v>1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123</v>
      </c>
      <c r="B122" t="s">
        <v>3</v>
      </c>
      <c r="C122" s="1" t="str">
        <f t="shared" si="6"/>
        <v>burring</v>
      </c>
      <c r="D122" s="1">
        <f t="shared" si="7"/>
        <v>0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0</v>
      </c>
      <c r="K122" s="23">
        <f t="shared" si="9"/>
        <v>1</v>
      </c>
      <c r="L122" s="26">
        <f t="shared" si="9"/>
        <v>0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124</v>
      </c>
      <c r="B123" t="s">
        <v>3</v>
      </c>
      <c r="C123" s="1" t="str">
        <f t="shared" si="6"/>
        <v>burring</v>
      </c>
      <c r="D123" s="1">
        <f t="shared" si="7"/>
        <v>0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0</v>
      </c>
      <c r="K123" s="23">
        <f t="shared" si="9"/>
        <v>1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125</v>
      </c>
      <c r="B124" t="s">
        <v>3</v>
      </c>
      <c r="C124" s="1" t="str">
        <f t="shared" si="6"/>
        <v>burring</v>
      </c>
      <c r="D124" s="1">
        <f t="shared" si="7"/>
        <v>0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0</v>
      </c>
      <c r="K124" s="23">
        <f t="shared" si="9"/>
        <v>1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126</v>
      </c>
      <c r="B125" t="s">
        <v>3</v>
      </c>
      <c r="C125" s="1" t="str">
        <f t="shared" si="6"/>
        <v>forming</v>
      </c>
      <c r="D125" s="1">
        <f t="shared" si="7"/>
        <v>0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0</v>
      </c>
      <c r="N125" s="23">
        <f t="shared" si="9"/>
        <v>1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127</v>
      </c>
      <c r="B126" t="s">
        <v>3</v>
      </c>
      <c r="C126" s="1" t="str">
        <f t="shared" si="6"/>
        <v>forming</v>
      </c>
      <c r="D126" s="1">
        <f t="shared" si="7"/>
        <v>0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0</v>
      </c>
      <c r="N126" s="23">
        <f t="shared" si="9"/>
        <v>1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128</v>
      </c>
      <c r="B127" t="s">
        <v>3</v>
      </c>
      <c r="C127" s="1" t="str">
        <f t="shared" si="6"/>
        <v>forming</v>
      </c>
      <c r="D127" s="1">
        <f t="shared" si="7"/>
        <v>0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0</v>
      </c>
      <c r="N127" s="23">
        <f t="shared" si="9"/>
        <v>1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129</v>
      </c>
      <c r="B128" t="s">
        <v>3</v>
      </c>
      <c r="C128" s="1" t="str">
        <f t="shared" si="6"/>
        <v>forming</v>
      </c>
      <c r="D128" s="1">
        <f t="shared" si="7"/>
        <v>0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0</v>
      </c>
      <c r="N128" s="23">
        <f t="shared" si="9"/>
        <v>1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130</v>
      </c>
      <c r="B129" t="s">
        <v>3</v>
      </c>
      <c r="C129" s="1" t="str">
        <f t="shared" si="6"/>
        <v>forming</v>
      </c>
      <c r="D129" s="1">
        <f t="shared" si="7"/>
        <v>0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0</v>
      </c>
      <c r="N129" s="23">
        <f t="shared" si="9"/>
        <v>1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131</v>
      </c>
      <c r="B130" t="s">
        <v>3</v>
      </c>
      <c r="C130" s="1" t="str">
        <f t="shared" si="6"/>
        <v>forming</v>
      </c>
      <c r="D130" s="1">
        <f t="shared" si="7"/>
        <v>0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0</v>
      </c>
      <c r="N130" s="23">
        <f t="shared" si="9"/>
        <v>1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132</v>
      </c>
      <c r="B131" t="s">
        <v>3</v>
      </c>
      <c r="C131" s="1" t="str">
        <f t="shared" si="6"/>
        <v>forming</v>
      </c>
      <c r="D131" s="1">
        <f t="shared" si="7"/>
        <v>0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0</v>
      </c>
      <c r="N131" s="23">
        <f t="shared" si="9"/>
        <v>1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133</v>
      </c>
      <c r="B132" t="s">
        <v>3</v>
      </c>
      <c r="C132" s="1" t="str">
        <f t="shared" ref="C132:C195" si="11">LEFT(A132,7)</f>
        <v>forming</v>
      </c>
      <c r="D132" s="1">
        <f t="shared" ref="D132:D195" si="12">IF(B132=C132, 1, 0)</f>
        <v>0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0</v>
      </c>
      <c r="N132" s="23">
        <f t="shared" si="9"/>
        <v>1</v>
      </c>
      <c r="O132" s="24">
        <f t="shared" si="9"/>
        <v>0</v>
      </c>
      <c r="P132" s="27">
        <f>SUM(G132:O132)</f>
        <v>1</v>
      </c>
    </row>
    <row r="133" spans="1:16" x14ac:dyDescent="0.3">
      <c r="A133" t="s">
        <v>134</v>
      </c>
      <c r="B133" t="s">
        <v>3</v>
      </c>
      <c r="C133" s="1" t="str">
        <f t="shared" si="11"/>
        <v>forming</v>
      </c>
      <c r="D133" s="1">
        <f t="shared" si="12"/>
        <v>0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0</v>
      </c>
      <c r="N133" s="23">
        <f t="shared" si="9"/>
        <v>1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135</v>
      </c>
      <c r="B134" t="s">
        <v>3</v>
      </c>
      <c r="C134" s="1" t="str">
        <f t="shared" si="11"/>
        <v>forming</v>
      </c>
      <c r="D134" s="1">
        <f t="shared" si="12"/>
        <v>0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0</v>
      </c>
      <c r="N134" s="23">
        <f t="shared" si="9"/>
        <v>1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136</v>
      </c>
      <c r="B135" t="s">
        <v>3</v>
      </c>
      <c r="C135" s="1" t="str">
        <f t="shared" si="11"/>
        <v>forming</v>
      </c>
      <c r="D135" s="1">
        <f t="shared" si="12"/>
        <v>0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0</v>
      </c>
      <c r="N135" s="23">
        <f t="shared" si="9"/>
        <v>1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137</v>
      </c>
      <c r="B136" t="s">
        <v>3</v>
      </c>
      <c r="C136" s="1" t="str">
        <f t="shared" si="11"/>
        <v>forming</v>
      </c>
      <c r="D136" s="1">
        <f t="shared" si="12"/>
        <v>0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0</v>
      </c>
      <c r="N136" s="23">
        <f t="shared" si="9"/>
        <v>1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138</v>
      </c>
      <c r="B137" t="s">
        <v>3</v>
      </c>
      <c r="C137" s="1" t="str">
        <f t="shared" si="11"/>
        <v>forming</v>
      </c>
      <c r="D137" s="1">
        <f t="shared" si="12"/>
        <v>0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0</v>
      </c>
      <c r="N137" s="23">
        <f t="shared" si="9"/>
        <v>1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139</v>
      </c>
      <c r="B138" t="s">
        <v>3</v>
      </c>
      <c r="C138" s="1" t="str">
        <f t="shared" si="11"/>
        <v>forming</v>
      </c>
      <c r="D138" s="1">
        <f t="shared" si="12"/>
        <v>0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0</v>
      </c>
      <c r="N138" s="23">
        <f t="shared" si="9"/>
        <v>1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140</v>
      </c>
      <c r="B139" t="s">
        <v>3</v>
      </c>
      <c r="C139" s="1" t="str">
        <f t="shared" si="11"/>
        <v>forming</v>
      </c>
      <c r="D139" s="1">
        <f t="shared" si="12"/>
        <v>0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0</v>
      </c>
      <c r="N139" s="23">
        <f t="shared" si="9"/>
        <v>1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141</v>
      </c>
      <c r="B140" t="s">
        <v>3</v>
      </c>
      <c r="C140" s="1" t="str">
        <f t="shared" si="11"/>
        <v>forming</v>
      </c>
      <c r="D140" s="1">
        <f t="shared" si="12"/>
        <v>0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0</v>
      </c>
      <c r="N140" s="23">
        <f t="shared" si="9"/>
        <v>1</v>
      </c>
      <c r="O140" s="24">
        <f t="shared" si="9"/>
        <v>0</v>
      </c>
      <c r="P140" s="27">
        <f>SUM(G140:O140)</f>
        <v>1</v>
      </c>
    </row>
    <row r="141" spans="1:16" x14ac:dyDescent="0.3">
      <c r="A141" t="s">
        <v>142</v>
      </c>
      <c r="B141" t="s">
        <v>3</v>
      </c>
      <c r="C141" s="1" t="str">
        <f t="shared" si="11"/>
        <v>forming</v>
      </c>
      <c r="D141" s="1">
        <f t="shared" si="12"/>
        <v>0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0</v>
      </c>
      <c r="N141" s="23">
        <f t="shared" si="13"/>
        <v>1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143</v>
      </c>
      <c r="B142" t="s">
        <v>3</v>
      </c>
      <c r="C142" s="1" t="str">
        <f t="shared" si="11"/>
        <v>forming</v>
      </c>
      <c r="D142" s="1">
        <f t="shared" si="12"/>
        <v>0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0</v>
      </c>
      <c r="N142" s="23">
        <f t="shared" si="13"/>
        <v>1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144</v>
      </c>
      <c r="B143" t="s">
        <v>3</v>
      </c>
      <c r="C143" s="1" t="str">
        <f t="shared" si="11"/>
        <v>forming</v>
      </c>
      <c r="D143" s="1">
        <f t="shared" si="12"/>
        <v>0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0</v>
      </c>
      <c r="N143" s="23">
        <f t="shared" si="13"/>
        <v>1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145</v>
      </c>
      <c r="B144" t="s">
        <v>3</v>
      </c>
      <c r="C144" s="1" t="str">
        <f t="shared" si="11"/>
        <v>forming</v>
      </c>
      <c r="D144" s="1">
        <f t="shared" si="12"/>
        <v>0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0</v>
      </c>
      <c r="N144" s="23">
        <f t="shared" si="13"/>
        <v>1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146</v>
      </c>
      <c r="B145" t="s">
        <v>3</v>
      </c>
      <c r="C145" s="1" t="str">
        <f t="shared" si="11"/>
        <v>forming</v>
      </c>
      <c r="D145" s="1">
        <f t="shared" si="12"/>
        <v>0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0</v>
      </c>
      <c r="N145" s="23">
        <f t="shared" si="13"/>
        <v>1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147</v>
      </c>
      <c r="B146" t="s">
        <v>3</v>
      </c>
      <c r="C146" s="1" t="str">
        <f t="shared" si="11"/>
        <v>forming</v>
      </c>
      <c r="D146" s="1">
        <f t="shared" si="12"/>
        <v>0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0</v>
      </c>
      <c r="N146" s="23">
        <f t="shared" si="13"/>
        <v>1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148</v>
      </c>
      <c r="B147" t="s">
        <v>3</v>
      </c>
      <c r="C147" s="1" t="str">
        <f t="shared" si="11"/>
        <v>forming</v>
      </c>
      <c r="D147" s="1">
        <f t="shared" si="12"/>
        <v>0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0</v>
      </c>
      <c r="N147" s="23">
        <f t="shared" si="13"/>
        <v>1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149</v>
      </c>
      <c r="B148" t="s">
        <v>3</v>
      </c>
      <c r="C148" s="1" t="str">
        <f t="shared" si="11"/>
        <v>forming</v>
      </c>
      <c r="D148" s="1">
        <f t="shared" si="12"/>
        <v>0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0</v>
      </c>
      <c r="N148" s="23">
        <f t="shared" si="13"/>
        <v>1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150</v>
      </c>
      <c r="B149" t="s">
        <v>3</v>
      </c>
      <c r="C149" s="1" t="str">
        <f t="shared" si="11"/>
        <v>forming</v>
      </c>
      <c r="D149" s="1">
        <f t="shared" si="12"/>
        <v>0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0</v>
      </c>
      <c r="N149" s="23">
        <f t="shared" si="13"/>
        <v>1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151</v>
      </c>
      <c r="B150" t="s">
        <v>3</v>
      </c>
      <c r="C150" s="1" t="str">
        <f t="shared" si="11"/>
        <v>forming</v>
      </c>
      <c r="D150" s="1">
        <f t="shared" si="12"/>
        <v>0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0</v>
      </c>
      <c r="N150" s="23">
        <f t="shared" si="13"/>
        <v>1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152</v>
      </c>
      <c r="B151" t="s">
        <v>3</v>
      </c>
      <c r="C151" s="1" t="str">
        <f t="shared" si="11"/>
        <v>forming</v>
      </c>
      <c r="D151" s="1">
        <f t="shared" si="12"/>
        <v>0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0</v>
      </c>
      <c r="N151" s="23">
        <f t="shared" si="13"/>
        <v>1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153</v>
      </c>
      <c r="B152" t="s">
        <v>3</v>
      </c>
      <c r="C152" s="1" t="str">
        <f t="shared" si="11"/>
        <v>forming</v>
      </c>
      <c r="D152" s="1">
        <f t="shared" si="12"/>
        <v>0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0</v>
      </c>
      <c r="N152" s="23">
        <f t="shared" si="13"/>
        <v>1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154</v>
      </c>
      <c r="B153" t="s">
        <v>3</v>
      </c>
      <c r="C153" s="1" t="str">
        <f t="shared" si="11"/>
        <v>forming</v>
      </c>
      <c r="D153" s="1">
        <f t="shared" si="12"/>
        <v>0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0</v>
      </c>
      <c r="N153" s="23">
        <f t="shared" si="13"/>
        <v>1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155</v>
      </c>
      <c r="B154" t="s">
        <v>3</v>
      </c>
      <c r="C154" s="1" t="str">
        <f t="shared" si="11"/>
        <v>forming</v>
      </c>
      <c r="D154" s="1">
        <f t="shared" si="12"/>
        <v>0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0</v>
      </c>
      <c r="N154" s="23">
        <f t="shared" si="13"/>
        <v>1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156</v>
      </c>
      <c r="B155" t="s">
        <v>3</v>
      </c>
      <c r="C155" s="1" t="str">
        <f t="shared" si="11"/>
        <v>forming</v>
      </c>
      <c r="D155" s="1">
        <f t="shared" si="12"/>
        <v>0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0</v>
      </c>
      <c r="N155" s="23">
        <f t="shared" si="13"/>
        <v>1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157</v>
      </c>
      <c r="B156" t="s">
        <v>3</v>
      </c>
      <c r="C156" s="1" t="str">
        <f t="shared" si="11"/>
        <v>forming</v>
      </c>
      <c r="D156" s="1">
        <f t="shared" si="12"/>
        <v>0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0</v>
      </c>
      <c r="N156" s="23">
        <f t="shared" si="13"/>
        <v>1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158</v>
      </c>
      <c r="B157" t="s">
        <v>3</v>
      </c>
      <c r="C157" s="1" t="str">
        <f t="shared" si="11"/>
        <v>forming</v>
      </c>
      <c r="D157" s="1">
        <f t="shared" si="12"/>
        <v>0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0</v>
      </c>
      <c r="N157" s="23">
        <f t="shared" si="13"/>
        <v>1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159</v>
      </c>
      <c r="B158" t="s">
        <v>3</v>
      </c>
      <c r="C158" s="1" t="str">
        <f t="shared" si="11"/>
        <v>forming</v>
      </c>
      <c r="D158" s="1">
        <f t="shared" si="12"/>
        <v>0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0</v>
      </c>
      <c r="N158" s="23">
        <f t="shared" si="13"/>
        <v>1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160</v>
      </c>
      <c r="B159" t="s">
        <v>3</v>
      </c>
      <c r="C159" s="1" t="str">
        <f t="shared" si="11"/>
        <v>forming</v>
      </c>
      <c r="D159" s="1">
        <f t="shared" si="12"/>
        <v>0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0</v>
      </c>
      <c r="N159" s="23">
        <f t="shared" si="13"/>
        <v>1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161</v>
      </c>
      <c r="B160" t="s">
        <v>3</v>
      </c>
      <c r="C160" s="1" t="str">
        <f t="shared" si="11"/>
        <v>forming</v>
      </c>
      <c r="D160" s="1">
        <f t="shared" si="12"/>
        <v>0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0</v>
      </c>
      <c r="N160" s="23">
        <f t="shared" si="13"/>
        <v>1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162</v>
      </c>
      <c r="B161" t="s">
        <v>3</v>
      </c>
      <c r="C161" s="1" t="str">
        <f t="shared" si="11"/>
        <v>forming</v>
      </c>
      <c r="D161" s="1">
        <f t="shared" si="12"/>
        <v>0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0</v>
      </c>
      <c r="N161" s="23">
        <f t="shared" si="13"/>
        <v>1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163</v>
      </c>
      <c r="B162" t="s">
        <v>3</v>
      </c>
      <c r="C162" s="1" t="str">
        <f t="shared" si="11"/>
        <v>forming</v>
      </c>
      <c r="D162" s="1">
        <f t="shared" si="12"/>
        <v>0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0</v>
      </c>
      <c r="N162" s="23">
        <f t="shared" si="13"/>
        <v>1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164</v>
      </c>
      <c r="B163" t="s">
        <v>3</v>
      </c>
      <c r="C163" s="1" t="str">
        <f t="shared" si="11"/>
        <v>forming</v>
      </c>
      <c r="D163" s="1">
        <f t="shared" si="12"/>
        <v>0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0</v>
      </c>
      <c r="N163" s="23">
        <f t="shared" si="13"/>
        <v>1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165</v>
      </c>
      <c r="B164" t="s">
        <v>3</v>
      </c>
      <c r="C164" s="1" t="str">
        <f t="shared" si="11"/>
        <v>forming</v>
      </c>
      <c r="D164" s="1">
        <f t="shared" si="12"/>
        <v>0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0</v>
      </c>
      <c r="N164" s="23">
        <f t="shared" si="13"/>
        <v>1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166</v>
      </c>
      <c r="B165" t="s">
        <v>3</v>
      </c>
      <c r="C165" s="1" t="str">
        <f t="shared" si="11"/>
        <v>forming</v>
      </c>
      <c r="D165" s="1">
        <f t="shared" si="12"/>
        <v>0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0</v>
      </c>
      <c r="N165" s="23">
        <f t="shared" si="13"/>
        <v>1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167</v>
      </c>
      <c r="B166" t="s">
        <v>3</v>
      </c>
      <c r="C166" s="1" t="str">
        <f t="shared" si="11"/>
        <v>forming</v>
      </c>
      <c r="D166" s="1">
        <f t="shared" si="12"/>
        <v>0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0</v>
      </c>
      <c r="N166" s="23">
        <f t="shared" si="13"/>
        <v>1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168</v>
      </c>
      <c r="B167" t="s">
        <v>3</v>
      </c>
      <c r="C167" s="1" t="str">
        <f t="shared" si="11"/>
        <v>forming</v>
      </c>
      <c r="D167" s="1">
        <f t="shared" si="12"/>
        <v>0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0</v>
      </c>
      <c r="N167" s="23">
        <f t="shared" si="13"/>
        <v>1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169</v>
      </c>
      <c r="B168" t="s">
        <v>3</v>
      </c>
      <c r="C168" s="1" t="str">
        <f t="shared" si="11"/>
        <v>bending</v>
      </c>
      <c r="D168" s="1">
        <f t="shared" si="12"/>
        <v>1</v>
      </c>
      <c r="G168" s="22">
        <f t="shared" si="10"/>
        <v>1</v>
      </c>
      <c r="H168" s="23">
        <f t="shared" si="13"/>
        <v>0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170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171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172</v>
      </c>
      <c r="B171" t="s">
        <v>3</v>
      </c>
      <c r="C171" s="1" t="str">
        <f t="shared" si="11"/>
        <v>bending</v>
      </c>
      <c r="D171" s="1">
        <f t="shared" si="12"/>
        <v>1</v>
      </c>
      <c r="G171" s="22">
        <f t="shared" si="10"/>
        <v>1</v>
      </c>
      <c r="H171" s="23">
        <f t="shared" si="13"/>
        <v>0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173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174</v>
      </c>
      <c r="B173" t="s">
        <v>3</v>
      </c>
      <c r="C173" s="1" t="str">
        <f t="shared" si="11"/>
        <v>burring</v>
      </c>
      <c r="D173" s="1">
        <f t="shared" si="12"/>
        <v>0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0</v>
      </c>
      <c r="K173" s="23">
        <f t="shared" si="14"/>
        <v>1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175</v>
      </c>
      <c r="B174" t="s">
        <v>3</v>
      </c>
      <c r="C174" s="1" t="str">
        <f t="shared" si="11"/>
        <v>burring</v>
      </c>
      <c r="D174" s="1">
        <f t="shared" si="12"/>
        <v>0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0</v>
      </c>
      <c r="K174" s="23">
        <f t="shared" si="14"/>
        <v>1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176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177</v>
      </c>
      <c r="B176" t="s">
        <v>3</v>
      </c>
      <c r="C176" s="1" t="str">
        <f t="shared" si="11"/>
        <v>burring</v>
      </c>
      <c r="D176" s="1">
        <f t="shared" si="12"/>
        <v>0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0</v>
      </c>
      <c r="K176" s="23">
        <f t="shared" si="14"/>
        <v>1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178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179</v>
      </c>
      <c r="B178" t="s">
        <v>3</v>
      </c>
      <c r="C178" s="1" t="str">
        <f t="shared" si="11"/>
        <v>burring</v>
      </c>
      <c r="D178" s="1">
        <f t="shared" si="12"/>
        <v>0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0</v>
      </c>
      <c r="K178" s="23">
        <f t="shared" si="14"/>
        <v>1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180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181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182</v>
      </c>
      <c r="B181" t="s">
        <v>3</v>
      </c>
      <c r="C181" s="1" t="str">
        <f t="shared" si="11"/>
        <v>burring</v>
      </c>
      <c r="D181" s="1">
        <f t="shared" si="12"/>
        <v>0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0</v>
      </c>
      <c r="K181" s="23">
        <f t="shared" si="14"/>
        <v>1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183</v>
      </c>
      <c r="B182" t="s">
        <v>3</v>
      </c>
      <c r="C182" s="1" t="str">
        <f t="shared" si="11"/>
        <v>burring</v>
      </c>
      <c r="D182" s="1">
        <f t="shared" si="12"/>
        <v>0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0</v>
      </c>
      <c r="K182" s="23">
        <f t="shared" si="14"/>
        <v>1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184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185</v>
      </c>
      <c r="B184" t="s">
        <v>3</v>
      </c>
      <c r="C184" s="1" t="str">
        <f t="shared" si="11"/>
        <v>bending</v>
      </c>
      <c r="D184" s="1">
        <f t="shared" si="12"/>
        <v>1</v>
      </c>
      <c r="G184" s="22">
        <f t="shared" si="15"/>
        <v>1</v>
      </c>
      <c r="H184" s="23">
        <f t="shared" si="14"/>
        <v>0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186</v>
      </c>
      <c r="B185" t="s">
        <v>3</v>
      </c>
      <c r="C185" s="1" t="str">
        <f t="shared" si="11"/>
        <v>bending</v>
      </c>
      <c r="D185" s="1">
        <f t="shared" si="12"/>
        <v>1</v>
      </c>
      <c r="G185" s="22">
        <f t="shared" si="15"/>
        <v>1</v>
      </c>
      <c r="H185" s="23">
        <f t="shared" si="14"/>
        <v>0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187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188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189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190</v>
      </c>
      <c r="B189" t="s">
        <v>3</v>
      </c>
      <c r="C189" s="1" t="str">
        <f t="shared" si="11"/>
        <v>burring</v>
      </c>
      <c r="D189" s="1">
        <f t="shared" si="12"/>
        <v>0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0</v>
      </c>
      <c r="K189" s="23">
        <f t="shared" si="14"/>
        <v>1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191</v>
      </c>
      <c r="B190" t="s">
        <v>3</v>
      </c>
      <c r="C190" s="1" t="str">
        <f t="shared" si="11"/>
        <v>burring</v>
      </c>
      <c r="D190" s="1">
        <f t="shared" si="12"/>
        <v>0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0</v>
      </c>
      <c r="K190" s="23">
        <f t="shared" si="14"/>
        <v>1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192</v>
      </c>
      <c r="B191" t="s">
        <v>3</v>
      </c>
      <c r="C191" s="1" t="str">
        <f t="shared" si="11"/>
        <v>burring</v>
      </c>
      <c r="D191" s="1">
        <f t="shared" si="12"/>
        <v>0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0</v>
      </c>
      <c r="K191" s="23">
        <f t="shared" si="14"/>
        <v>1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193</v>
      </c>
      <c r="B192" t="s">
        <v>3</v>
      </c>
      <c r="C192" s="1" t="str">
        <f t="shared" si="11"/>
        <v>burring</v>
      </c>
      <c r="D192" s="1">
        <f t="shared" si="12"/>
        <v>0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0</v>
      </c>
      <c r="K192" s="23">
        <f t="shared" si="14"/>
        <v>1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194</v>
      </c>
      <c r="B193" t="s">
        <v>3</v>
      </c>
      <c r="C193" s="1" t="str">
        <f t="shared" si="11"/>
        <v>burring</v>
      </c>
      <c r="D193" s="1">
        <f t="shared" si="12"/>
        <v>0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0</v>
      </c>
      <c r="K193" s="23">
        <f t="shared" si="14"/>
        <v>1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195</v>
      </c>
      <c r="B194" t="s">
        <v>3</v>
      </c>
      <c r="C194" s="1" t="str">
        <f t="shared" si="11"/>
        <v>burring</v>
      </c>
      <c r="D194" s="1">
        <f t="shared" si="12"/>
        <v>0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0</v>
      </c>
      <c r="K194" s="23">
        <f t="shared" si="14"/>
        <v>1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196</v>
      </c>
      <c r="B195" t="s">
        <v>3</v>
      </c>
      <c r="C195" s="1" t="str">
        <f t="shared" si="11"/>
        <v>burring</v>
      </c>
      <c r="D195" s="1">
        <f t="shared" si="12"/>
        <v>0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0</v>
      </c>
      <c r="K195" s="23">
        <f t="shared" si="14"/>
        <v>1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197</v>
      </c>
      <c r="B196" t="s">
        <v>3</v>
      </c>
      <c r="C196" s="1" t="str">
        <f t="shared" ref="C196:C210" si="16">LEFT(A196,7)</f>
        <v>burring</v>
      </c>
      <c r="D196" s="1">
        <f t="shared" ref="D196:D210" si="17">IF(B196=C196, 1, 0)</f>
        <v>0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0</v>
      </c>
      <c r="K196" s="23">
        <f t="shared" si="14"/>
        <v>1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198</v>
      </c>
      <c r="B197" t="s">
        <v>3</v>
      </c>
      <c r="C197" s="1" t="str">
        <f t="shared" si="16"/>
        <v>burring</v>
      </c>
      <c r="D197" s="1">
        <f t="shared" si="17"/>
        <v>0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0</v>
      </c>
      <c r="K197" s="23">
        <f t="shared" si="14"/>
        <v>1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199</v>
      </c>
      <c r="B198" t="s">
        <v>3</v>
      </c>
      <c r="C198" s="1" t="str">
        <f t="shared" si="16"/>
        <v>burring</v>
      </c>
      <c r="D198" s="1">
        <f t="shared" si="17"/>
        <v>0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0</v>
      </c>
      <c r="K198" s="23">
        <f t="shared" si="14"/>
        <v>1</v>
      </c>
      <c r="L198" s="26">
        <f t="shared" si="14"/>
        <v>0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200</v>
      </c>
      <c r="B199" t="s">
        <v>3</v>
      </c>
      <c r="C199" s="1" t="str">
        <f t="shared" si="16"/>
        <v>burring</v>
      </c>
      <c r="D199" s="1">
        <f t="shared" si="17"/>
        <v>0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0</v>
      </c>
      <c r="K199" s="23">
        <f t="shared" si="14"/>
        <v>1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201</v>
      </c>
      <c r="B200" t="s">
        <v>3</v>
      </c>
      <c r="C200" s="1" t="str">
        <f t="shared" si="16"/>
        <v>burring</v>
      </c>
      <c r="D200" s="1">
        <f t="shared" si="17"/>
        <v>0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0</v>
      </c>
      <c r="K200" s="23">
        <f t="shared" si="14"/>
        <v>1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202</v>
      </c>
      <c r="B201" t="s">
        <v>3</v>
      </c>
      <c r="C201" s="1" t="str">
        <f t="shared" si="16"/>
        <v>burring</v>
      </c>
      <c r="D201" s="1">
        <f t="shared" si="17"/>
        <v>0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0</v>
      </c>
      <c r="K201" s="23">
        <f t="shared" si="14"/>
        <v>1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203</v>
      </c>
      <c r="B202" t="s">
        <v>3</v>
      </c>
      <c r="C202" s="1" t="str">
        <f t="shared" si="16"/>
        <v>burring</v>
      </c>
      <c r="D202" s="1">
        <f t="shared" si="17"/>
        <v>0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0</v>
      </c>
      <c r="K202" s="23">
        <f t="shared" si="14"/>
        <v>1</v>
      </c>
      <c r="L202" s="26">
        <f t="shared" si="14"/>
        <v>0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204</v>
      </c>
      <c r="B203" t="s">
        <v>3</v>
      </c>
      <c r="C203" s="1" t="str">
        <f t="shared" si="16"/>
        <v>burring</v>
      </c>
      <c r="D203" s="1">
        <f t="shared" si="17"/>
        <v>0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0</v>
      </c>
      <c r="K203" s="23">
        <f t="shared" si="14"/>
        <v>1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205</v>
      </c>
      <c r="B204" t="s">
        <v>3</v>
      </c>
      <c r="C204" s="1" t="str">
        <f t="shared" si="16"/>
        <v>forming</v>
      </c>
      <c r="D204" s="1">
        <f t="shared" si="17"/>
        <v>0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0</v>
      </c>
      <c r="N204" s="23">
        <f t="shared" si="14"/>
        <v>1</v>
      </c>
      <c r="O204" s="24">
        <f t="shared" si="14"/>
        <v>0</v>
      </c>
      <c r="P204" s="27">
        <f>SUM(G204:O204)</f>
        <v>1</v>
      </c>
    </row>
    <row r="205" spans="1:16" x14ac:dyDescent="0.3">
      <c r="A205" t="s">
        <v>206</v>
      </c>
      <c r="B205" t="s">
        <v>3</v>
      </c>
      <c r="C205" s="1" t="str">
        <f t="shared" si="16"/>
        <v>forming</v>
      </c>
      <c r="D205" s="1">
        <f t="shared" si="17"/>
        <v>0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0</v>
      </c>
      <c r="N205" s="23">
        <f t="shared" si="15"/>
        <v>1</v>
      </c>
      <c r="O205" s="24">
        <f t="shared" si="15"/>
        <v>0</v>
      </c>
      <c r="P205" s="27">
        <f>SUM(G205:O205)</f>
        <v>1</v>
      </c>
    </row>
    <row r="206" spans="1:16" x14ac:dyDescent="0.3">
      <c r="A206" t="s">
        <v>207</v>
      </c>
      <c r="B206" t="s">
        <v>3</v>
      </c>
      <c r="C206" s="1" t="str">
        <f t="shared" si="16"/>
        <v>forming</v>
      </c>
      <c r="D206" s="1">
        <f t="shared" si="17"/>
        <v>0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0</v>
      </c>
      <c r="N206" s="23">
        <f t="shared" si="15"/>
        <v>1</v>
      </c>
      <c r="O206" s="24">
        <f t="shared" si="15"/>
        <v>0</v>
      </c>
      <c r="P206" s="27">
        <f>SUM(G206:O206)</f>
        <v>1</v>
      </c>
    </row>
    <row r="207" spans="1:16" x14ac:dyDescent="0.3">
      <c r="A207" t="s">
        <v>208</v>
      </c>
      <c r="B207" t="s">
        <v>3</v>
      </c>
      <c r="C207" s="1" t="str">
        <f t="shared" si="16"/>
        <v>forming</v>
      </c>
      <c r="D207" s="1">
        <f t="shared" si="17"/>
        <v>0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0</v>
      </c>
      <c r="N207" s="23">
        <f t="shared" si="15"/>
        <v>1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209</v>
      </c>
      <c r="B208" t="s">
        <v>3</v>
      </c>
      <c r="C208" s="1" t="str">
        <f t="shared" si="16"/>
        <v>forming</v>
      </c>
      <c r="D208" s="1">
        <f t="shared" si="17"/>
        <v>0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0</v>
      </c>
      <c r="N208" s="23">
        <f t="shared" si="15"/>
        <v>1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210</v>
      </c>
      <c r="B209" t="s">
        <v>3</v>
      </c>
      <c r="C209" s="1" t="str">
        <f t="shared" si="16"/>
        <v>forming</v>
      </c>
      <c r="D209" s="1">
        <f t="shared" si="17"/>
        <v>0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0</v>
      </c>
      <c r="N209" s="23">
        <f t="shared" si="15"/>
        <v>1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211</v>
      </c>
      <c r="B210" t="s">
        <v>3</v>
      </c>
      <c r="C210" s="1" t="str">
        <f t="shared" si="16"/>
        <v>forming</v>
      </c>
      <c r="D210" s="1">
        <f t="shared" si="17"/>
        <v>0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0</v>
      </c>
      <c r="N210" s="29">
        <f t="shared" si="15"/>
        <v>1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99</v>
      </c>
      <c r="G211" s="34">
        <f>SUM(G3:G210)</f>
        <v>99</v>
      </c>
      <c r="H211" s="35">
        <f t="shared" ref="H211:O211" si="18">SUM(H3:H210)</f>
        <v>1</v>
      </c>
      <c r="I211" s="36">
        <f t="shared" si="18"/>
        <v>0</v>
      </c>
      <c r="J211" s="37">
        <f t="shared" si="18"/>
        <v>0</v>
      </c>
      <c r="K211" s="35">
        <f t="shared" si="18"/>
        <v>58</v>
      </c>
      <c r="L211" s="38">
        <f t="shared" si="18"/>
        <v>0</v>
      </c>
      <c r="M211" s="34">
        <f t="shared" si="18"/>
        <v>0</v>
      </c>
      <c r="N211" s="35">
        <f t="shared" si="18"/>
        <v>50</v>
      </c>
      <c r="O211" s="36">
        <f t="shared" si="18"/>
        <v>0</v>
      </c>
      <c r="P211" s="39">
        <f t="shared" ref="P211" si="19">SUM(P3:P210)</f>
        <v>208</v>
      </c>
    </row>
    <row r="212" spans="1:16" x14ac:dyDescent="0.3">
      <c r="C212" s="1" t="s">
        <v>228</v>
      </c>
      <c r="D212" s="40">
        <f>D211/C211</f>
        <v>0.47596153846153844</v>
      </c>
      <c r="E212" s="40"/>
    </row>
    <row r="213" spans="1:16" ht="17.25" thickBot="1" x14ac:dyDescent="0.35"/>
    <row r="214" spans="1:16" x14ac:dyDescent="0.3">
      <c r="G214" s="3" t="s">
        <v>229</v>
      </c>
      <c r="H214" s="4" t="s">
        <v>3</v>
      </c>
      <c r="I214" s="4" t="s">
        <v>17</v>
      </c>
      <c r="J214" s="5" t="s">
        <v>230</v>
      </c>
      <c r="K214"/>
      <c r="L214" s="41" t="s">
        <v>231</v>
      </c>
      <c r="M214" s="42"/>
      <c r="N214" s="43"/>
    </row>
    <row r="215" spans="1:16" x14ac:dyDescent="0.3">
      <c r="G215" s="22" t="s">
        <v>3</v>
      </c>
      <c r="H215" s="44">
        <f>G211</f>
        <v>99</v>
      </c>
      <c r="I215" s="44">
        <f>K211</f>
        <v>58</v>
      </c>
      <c r="J215" s="45">
        <f>N211</f>
        <v>50</v>
      </c>
      <c r="K215"/>
      <c r="L215" s="46" t="s">
        <v>232</v>
      </c>
      <c r="M215" s="47"/>
      <c r="N215" s="48">
        <f>D212</f>
        <v>0.47596153846153844</v>
      </c>
    </row>
    <row r="216" spans="1:16" x14ac:dyDescent="0.3">
      <c r="G216" s="22" t="s">
        <v>17</v>
      </c>
      <c r="H216" s="44">
        <f>H211</f>
        <v>1</v>
      </c>
      <c r="I216" s="44">
        <f>J211</f>
        <v>0</v>
      </c>
      <c r="J216" s="45">
        <f>O211</f>
        <v>0</v>
      </c>
      <c r="L216" s="46" t="s">
        <v>233</v>
      </c>
      <c r="M216" s="47"/>
      <c r="N216" s="24">
        <f>AVERAGE(H221:J221)</f>
        <v>33</v>
      </c>
    </row>
    <row r="217" spans="1:16" ht="17.25" thickBot="1" x14ac:dyDescent="0.35">
      <c r="G217" s="10" t="s">
        <v>230</v>
      </c>
      <c r="H217" s="49">
        <f>I211</f>
        <v>0</v>
      </c>
      <c r="I217" s="49">
        <f>L211</f>
        <v>0</v>
      </c>
      <c r="J217" s="50">
        <f>M211</f>
        <v>0</v>
      </c>
      <c r="K217"/>
      <c r="L217" s="46" t="s">
        <v>234</v>
      </c>
      <c r="M217" s="47"/>
      <c r="N217" s="24">
        <f t="shared" ref="N217:N219" si="20">AVERAGE(H222:J222)</f>
        <v>102.33333333333333</v>
      </c>
    </row>
    <row r="218" spans="1:16" x14ac:dyDescent="0.3">
      <c r="G218"/>
      <c r="H218"/>
      <c r="I218"/>
      <c r="J218"/>
      <c r="K218"/>
      <c r="L218" s="46" t="s">
        <v>235</v>
      </c>
      <c r="M218" s="47"/>
      <c r="N218" s="24">
        <f t="shared" si="20"/>
        <v>36.333333333333336</v>
      </c>
    </row>
    <row r="219" spans="1:16" ht="17.25" thickBot="1" x14ac:dyDescent="0.35">
      <c r="L219" s="46" t="s">
        <v>236</v>
      </c>
      <c r="M219" s="47"/>
      <c r="N219" s="24">
        <f t="shared" si="20"/>
        <v>36.333333333333336</v>
      </c>
    </row>
    <row r="220" spans="1:16" x14ac:dyDescent="0.3">
      <c r="G220" s="51" t="s">
        <v>229</v>
      </c>
      <c r="H220" s="4" t="s">
        <v>3</v>
      </c>
      <c r="I220" s="4" t="s">
        <v>17</v>
      </c>
      <c r="J220" s="5" t="s">
        <v>230</v>
      </c>
      <c r="L220" s="46" t="s">
        <v>237</v>
      </c>
      <c r="M220" s="47"/>
      <c r="N220" s="52">
        <f>(N216+N217)/SUM(N216:N219)</f>
        <v>0.65064102564102555</v>
      </c>
      <c r="O220" s="53"/>
    </row>
    <row r="221" spans="1:16" x14ac:dyDescent="0.3">
      <c r="G221" s="22" t="s">
        <v>238</v>
      </c>
      <c r="H221" s="23">
        <f>H215</f>
        <v>99</v>
      </c>
      <c r="I221" s="23">
        <f>I216</f>
        <v>0</v>
      </c>
      <c r="J221" s="24">
        <f>J217</f>
        <v>0</v>
      </c>
      <c r="K221" s="54"/>
      <c r="L221" s="46" t="s">
        <v>239</v>
      </c>
      <c r="M221" s="47"/>
      <c r="N221" s="52">
        <f>AVERAGE(H226:J226)</f>
        <v>0.33</v>
      </c>
    </row>
    <row r="222" spans="1:16" x14ac:dyDescent="0.3">
      <c r="G222" s="22" t="s">
        <v>240</v>
      </c>
      <c r="H222" s="23">
        <f>SUM(I216:J217)</f>
        <v>0</v>
      </c>
      <c r="I222" s="23">
        <f>SUM(H215,H217,J217,J215)</f>
        <v>149</v>
      </c>
      <c r="J222" s="24">
        <f>SUM(H215:I216)</f>
        <v>158</v>
      </c>
      <c r="K222" s="54"/>
      <c r="L222" s="46" t="s">
        <v>241</v>
      </c>
      <c r="M222" s="47"/>
      <c r="N222" s="52">
        <f>AVERAGE(H227:J227)</f>
        <v>0.15942028985507248</v>
      </c>
    </row>
    <row r="223" spans="1:16" ht="17.25" thickBot="1" x14ac:dyDescent="0.35">
      <c r="G223" s="22" t="s">
        <v>242</v>
      </c>
      <c r="H223" s="23">
        <f>SUM(H216:H217)</f>
        <v>1</v>
      </c>
      <c r="I223" s="23">
        <f>SUM(I215,I217)</f>
        <v>58</v>
      </c>
      <c r="J223" s="24">
        <f>SUM(J216,J215)</f>
        <v>50</v>
      </c>
      <c r="K223" s="54"/>
      <c r="L223" s="55" t="s">
        <v>243</v>
      </c>
      <c r="M223" s="56"/>
      <c r="N223" s="57">
        <f>(2*N221*N222)/(N221+N222)</f>
        <v>0.2149837133550489</v>
      </c>
    </row>
    <row r="224" spans="1:16" x14ac:dyDescent="0.3">
      <c r="G224" s="22" t="s">
        <v>244</v>
      </c>
      <c r="H224" s="23">
        <f>SUM(I215:J215)</f>
        <v>108</v>
      </c>
      <c r="I224" s="23">
        <f>SUM(H216,J216)</f>
        <v>1</v>
      </c>
      <c r="J224" s="24">
        <f>SUM(H217:I217)</f>
        <v>0</v>
      </c>
      <c r="K224" s="54"/>
    </row>
    <row r="225" spans="7:15" x14ac:dyDescent="0.3">
      <c r="G225" s="22" t="s">
        <v>245</v>
      </c>
      <c r="H225" s="58">
        <f>SUM(H221:H222)/SUM(H221:H224)</f>
        <v>0.47596153846153844</v>
      </c>
      <c r="I225" s="58">
        <f t="shared" ref="I225:J225" si="21">SUM(I221:I222)/SUM(I221:I224)</f>
        <v>0.71634615384615385</v>
      </c>
      <c r="J225" s="52">
        <f t="shared" si="21"/>
        <v>0.75961538461538458</v>
      </c>
    </row>
    <row r="226" spans="7:15" x14ac:dyDescent="0.3">
      <c r="G226" s="22" t="s">
        <v>246</v>
      </c>
      <c r="H226" s="58">
        <f>H221/(H221+H223)</f>
        <v>0.99</v>
      </c>
      <c r="I226" s="58">
        <f>I221/(I221+I223)</f>
        <v>0</v>
      </c>
      <c r="J226" s="52">
        <f>J221/(J221+J223)</f>
        <v>0</v>
      </c>
    </row>
    <row r="227" spans="7:15" ht="17.25" thickBot="1" x14ac:dyDescent="0.35">
      <c r="G227" s="10" t="s">
        <v>247</v>
      </c>
      <c r="H227" s="59">
        <f>H221/(H221+H224)</f>
        <v>0.47826086956521741</v>
      </c>
      <c r="I227" s="59">
        <f>I221/(I221+I224)</f>
        <v>0</v>
      </c>
      <c r="J227" s="60">
        <v>0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2020-06-22T07:23:18Z</dcterms:created>
  <dcterms:modified xsi:type="dcterms:W3CDTF">2020-06-22T07:23:18Z</dcterms:modified>
</cp:coreProperties>
</file>