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296c6eba8d8101/Desktop/Dolly/"/>
    </mc:Choice>
  </mc:AlternateContent>
  <xr:revisionPtr revIDLastSave="40" documentId="8_{C143B266-1378-4FE0-99FF-5D823589D8E5}" xr6:coauthVersionLast="47" xr6:coauthVersionMax="47" xr10:uidLastSave="{B353AD67-5E26-44AF-BD39-F45209FC93FA}"/>
  <bookViews>
    <workbookView xWindow="-110" yWindow="-110" windowWidth="19420" windowHeight="10300" xr2:uid="{B946889B-D7B8-4AA7-8D8F-0C15412118E8}"/>
  </bookViews>
  <sheets>
    <sheet name=" B. 1 Charts" sheetId="2" r:id="rId1"/>
    <sheet name="B.2" sheetId="3" r:id="rId2"/>
    <sheet name="A" sheetId="1" r:id="rId3"/>
    <sheet name="C.1 Pivot Table" sheetId="7" r:id="rId4"/>
    <sheet name="C. 2" sheetId="8" r:id="rId5"/>
    <sheet name="Sheet1" sheetId="9" r:id="rId6"/>
    <sheet name="C.2 Raw data" sheetId="5" r:id="rId7"/>
  </sheets>
  <definedNames>
    <definedName name="_xlnm._FilterDatabase" localSheetId="2" hidden="1">A!$B$52:$I$57</definedName>
  </definedNames>
  <calcPr calcId="191029"/>
  <pivotCaches>
    <pivotCache cacheId="0" r:id="rId8"/>
    <pivotCache cacheId="1" r:id="rId9"/>
    <pivotCache cacheId="2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F15" i="5"/>
  <c r="F14" i="5"/>
  <c r="F13" i="5"/>
  <c r="F12" i="5"/>
  <c r="F57" i="1"/>
  <c r="I57" i="1" s="1"/>
  <c r="F56" i="1"/>
  <c r="I56" i="1" s="1"/>
  <c r="F55" i="1"/>
  <c r="G55" i="1" s="1"/>
  <c r="H55" i="1" s="1"/>
  <c r="F54" i="1"/>
  <c r="I54" i="1" s="1"/>
  <c r="F53" i="1"/>
  <c r="I53" i="1" s="1"/>
  <c r="F45" i="1"/>
  <c r="I45" i="1" s="1"/>
  <c r="F46" i="1"/>
  <c r="I46" i="1" s="1"/>
  <c r="F49" i="1"/>
  <c r="I49" i="1" s="1"/>
  <c r="F47" i="1"/>
  <c r="I47" i="1" s="1"/>
  <c r="I48" i="1"/>
  <c r="G48" i="1"/>
  <c r="H48" i="1" s="1"/>
  <c r="F48" i="1"/>
  <c r="I39" i="1"/>
  <c r="I41" i="1"/>
  <c r="I37" i="1"/>
  <c r="F41" i="1"/>
  <c r="F40" i="1"/>
  <c r="I40" i="1" s="1"/>
  <c r="F39" i="1"/>
  <c r="F38" i="1"/>
  <c r="I38" i="1" s="1"/>
  <c r="F37" i="1"/>
  <c r="G37" i="1" s="1"/>
  <c r="F33" i="1"/>
  <c r="F32" i="1"/>
  <c r="G31" i="1"/>
  <c r="F31" i="1"/>
  <c r="F30" i="1"/>
  <c r="F29" i="1"/>
  <c r="F25" i="1"/>
  <c r="G25" i="1" s="1"/>
  <c r="F24" i="1"/>
  <c r="G24" i="1" s="1"/>
  <c r="F23" i="1"/>
  <c r="F22" i="1"/>
  <c r="G22" i="1" s="1"/>
  <c r="H22" i="1" s="1"/>
  <c r="F21" i="1"/>
  <c r="G21" i="1" s="1"/>
  <c r="H21" i="1" s="1"/>
  <c r="F17" i="1"/>
  <c r="G17" i="1" s="1"/>
  <c r="F16" i="1"/>
  <c r="G16" i="1" s="1"/>
  <c r="F15" i="1"/>
  <c r="G15" i="1" s="1"/>
  <c r="F14" i="1"/>
  <c r="G14" i="1" s="1"/>
  <c r="F13" i="1"/>
  <c r="G13" i="1" s="1"/>
  <c r="F6" i="1"/>
  <c r="F7" i="1"/>
  <c r="F8" i="1"/>
  <c r="F9" i="1"/>
  <c r="F5" i="1"/>
  <c r="G29" i="1" l="1"/>
  <c r="H29" i="1" s="1"/>
  <c r="G38" i="1"/>
  <c r="H38" i="1" s="1"/>
  <c r="G45" i="1"/>
  <c r="H45" i="1" s="1"/>
  <c r="H37" i="1"/>
  <c r="G30" i="1"/>
  <c r="H30" i="1" s="1"/>
  <c r="H31" i="1"/>
  <c r="I55" i="1"/>
  <c r="G53" i="1"/>
  <c r="H53" i="1" s="1"/>
  <c r="G57" i="1"/>
  <c r="H57" i="1" s="1"/>
  <c r="G54" i="1"/>
  <c r="H54" i="1" s="1"/>
  <c r="G56" i="1"/>
  <c r="H56" i="1" s="1"/>
  <c r="G49" i="1"/>
  <c r="H49" i="1" s="1"/>
  <c r="G47" i="1"/>
  <c r="H47" i="1" s="1"/>
  <c r="G46" i="1"/>
  <c r="H46" i="1" s="1"/>
  <c r="G41" i="1"/>
  <c r="H41" i="1" s="1"/>
  <c r="G39" i="1"/>
  <c r="H39" i="1" s="1"/>
  <c r="G40" i="1"/>
  <c r="H40" i="1" s="1"/>
  <c r="G32" i="1"/>
  <c r="H32" i="1" s="1"/>
  <c r="G33" i="1"/>
  <c r="H33" i="1" s="1"/>
  <c r="H23" i="1"/>
  <c r="G23" i="1"/>
  <c r="H25" i="1"/>
  <c r="H24" i="1"/>
</calcChain>
</file>

<file path=xl/sharedStrings.xml><?xml version="1.0" encoding="utf-8"?>
<sst xmlns="http://schemas.openxmlformats.org/spreadsheetml/2006/main" count="175" uniqueCount="31">
  <si>
    <t>Product Name</t>
  </si>
  <si>
    <t>Category</t>
  </si>
  <si>
    <t>Quantity</t>
  </si>
  <si>
    <t>Price</t>
  </si>
  <si>
    <t>Total Sales</t>
  </si>
  <si>
    <t>Laptop</t>
  </si>
  <si>
    <t>Desk Chair</t>
  </si>
  <si>
    <t>Dishwasher</t>
  </si>
  <si>
    <t>T-shirt</t>
  </si>
  <si>
    <t>Coffee Table</t>
  </si>
  <si>
    <t>Electronics</t>
  </si>
  <si>
    <t>Furniture</t>
  </si>
  <si>
    <t>Home Applicances</t>
  </si>
  <si>
    <t>Clothing</t>
  </si>
  <si>
    <t>Discount</t>
  </si>
  <si>
    <t>Total Revenue</t>
  </si>
  <si>
    <t>High Sales</t>
  </si>
  <si>
    <t>Count of Product Name</t>
  </si>
  <si>
    <t>Sum of Total Sales</t>
  </si>
  <si>
    <t>Row Labels</t>
  </si>
  <si>
    <t>Grand Total</t>
  </si>
  <si>
    <t>A1.</t>
  </si>
  <si>
    <t>A2</t>
  </si>
  <si>
    <t>A3</t>
  </si>
  <si>
    <t>A4</t>
  </si>
  <si>
    <t>A5</t>
  </si>
  <si>
    <t>A6</t>
  </si>
  <si>
    <t>A7</t>
  </si>
  <si>
    <t>B. Charts:</t>
  </si>
  <si>
    <t>Sum of Quantity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</si>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</sst>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[Dolly 18.xlsx] B. 1 Charts!PivotTable33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Product Name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B. 1 Charts'!$B$3</c:f>
              <c:strCache>
                <c:ptCount val="1"/>
                <c:pt idx="0">
                  <c:v>Count of Product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B. 1 Charts'!$A$4:$A$8</c:f>
              <c:strCache>
                <c:ptCount val="5"/>
                <c:pt idx="0">
                  <c:v>Coffee Table</c:v>
                </c:pt>
                <c:pt idx="1">
                  <c:v>Desk Chair</c:v>
                </c:pt>
                <c:pt idx="2">
                  <c:v>Dishwasher</c:v>
                </c:pt>
                <c:pt idx="3">
                  <c:v>Laptop</c:v>
                </c:pt>
                <c:pt idx="4">
                  <c:v>T-shirt</c:v>
                </c:pt>
              </c:strCache>
            </c:strRef>
          </c:cat>
          <c:val>
            <c:numRef>
              <c:f>' B. 1 Charts'!$B$4:$B$8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4-45F0-A5C6-D2D6730CE7CC}"/>
            </c:ext>
          </c:extLst>
        </c:ser>
        <c:ser>
          <c:idx val="1"/>
          <c:order val="1"/>
          <c:tx>
            <c:strRef>
              <c:f>' B. 1 Charts'!$C$3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B. 1 Charts'!$A$4:$A$8</c:f>
              <c:strCache>
                <c:ptCount val="5"/>
                <c:pt idx="0">
                  <c:v>Coffee Table</c:v>
                </c:pt>
                <c:pt idx="1">
                  <c:v>Desk Chair</c:v>
                </c:pt>
                <c:pt idx="2">
                  <c:v>Dishwasher</c:v>
                </c:pt>
                <c:pt idx="3">
                  <c:v>Laptop</c:v>
                </c:pt>
                <c:pt idx="4">
                  <c:v>T-shirt</c:v>
                </c:pt>
              </c:strCache>
            </c:strRef>
          </c:cat>
          <c:val>
            <c:numRef>
              <c:f>' B. 1 Charts'!$C$4:$C$8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4522</c:v>
                </c:pt>
                <c:pt idx="3">
                  <c:v>4000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4-45F0-A5C6-D2D6730C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7675200"/>
        <c:axId val="967678944"/>
      </c:barChart>
      <c:catAx>
        <c:axId val="96767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78944"/>
        <c:crosses val="autoZero"/>
        <c:auto val="1"/>
        <c:lblAlgn val="ctr"/>
        <c:lblOffset val="100"/>
        <c:noMultiLvlLbl val="0"/>
      </c:catAx>
      <c:valAx>
        <c:axId val="9676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7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[Dolly 18.xlsx] B. 1 Charts!PivotTable33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Product Name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B. 1 Charts'!$B$3</c:f>
              <c:strCache>
                <c:ptCount val="1"/>
                <c:pt idx="0">
                  <c:v>Count of Product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B. 1 Charts'!$A$4:$A$8</c:f>
              <c:strCache>
                <c:ptCount val="5"/>
                <c:pt idx="0">
                  <c:v>Coffee Table</c:v>
                </c:pt>
                <c:pt idx="1">
                  <c:v>Desk Chair</c:v>
                </c:pt>
                <c:pt idx="2">
                  <c:v>Dishwasher</c:v>
                </c:pt>
                <c:pt idx="3">
                  <c:v>Laptop</c:v>
                </c:pt>
                <c:pt idx="4">
                  <c:v>T-shirt</c:v>
                </c:pt>
              </c:strCache>
            </c:strRef>
          </c:cat>
          <c:val>
            <c:numRef>
              <c:f>' B. 1 Charts'!$B$4:$B$8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E-4DA5-9C6F-617F751F8BB4}"/>
            </c:ext>
          </c:extLst>
        </c:ser>
        <c:ser>
          <c:idx val="1"/>
          <c:order val="1"/>
          <c:tx>
            <c:strRef>
              <c:f>' B. 1 Charts'!$C$3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B. 1 Charts'!$A$4:$A$8</c:f>
              <c:strCache>
                <c:ptCount val="5"/>
                <c:pt idx="0">
                  <c:v>Coffee Table</c:v>
                </c:pt>
                <c:pt idx="1">
                  <c:v>Desk Chair</c:v>
                </c:pt>
                <c:pt idx="2">
                  <c:v>Dishwasher</c:v>
                </c:pt>
                <c:pt idx="3">
                  <c:v>Laptop</c:v>
                </c:pt>
                <c:pt idx="4">
                  <c:v>T-shirt</c:v>
                </c:pt>
              </c:strCache>
            </c:strRef>
          </c:cat>
          <c:val>
            <c:numRef>
              <c:f>' B. 1 Charts'!$C$4:$C$8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4522</c:v>
                </c:pt>
                <c:pt idx="3">
                  <c:v>4000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E-4DA5-9C6F-617F751F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7675200"/>
        <c:axId val="967678944"/>
      </c:barChart>
      <c:catAx>
        <c:axId val="96767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78944"/>
        <c:crosses val="autoZero"/>
        <c:auto val="1"/>
        <c:lblAlgn val="ctr"/>
        <c:lblOffset val="100"/>
        <c:noMultiLvlLbl val="0"/>
      </c:catAx>
      <c:valAx>
        <c:axId val="9676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7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158750</xdr:rowOff>
    </xdr:from>
    <xdr:to>
      <xdr:col>11</xdr:col>
      <xdr:colOff>28575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86C92-BF89-446C-9308-02481D7B2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74A35-BEBD-4064-9126-26FAF3954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 Technology" refreshedDate="45570.455865625001" createdVersion="7" refreshedVersion="7" minRefreshableVersion="3" recordCount="5" xr:uid="{389243F3-4BFA-42A7-A2D8-5B2E07C75F51}">
  <cacheSource type="worksheet">
    <worksheetSource ref="B44:I49" sheet="A"/>
  </cacheSource>
  <cacheFields count="8">
    <cacheField name="Product Name" numFmtId="0">
      <sharedItems count="5">
        <s v="Coffee Table"/>
        <s v="T-shirt"/>
        <s v="Desk Chair"/>
        <s v="Laptop"/>
        <s v="Dishwasher"/>
      </sharedItems>
    </cacheField>
    <cacheField name="Category" numFmtId="0">
      <sharedItems count="4">
        <s v="Furniture"/>
        <s v="Clothing"/>
        <s v="Electronics"/>
        <s v="Home Applicances"/>
      </sharedItems>
    </cacheField>
    <cacheField name="Quantity" numFmtId="0">
      <sharedItems containsSemiMixedTypes="0" containsString="0" containsNumber="1" containsInteger="1" minValue="2" maxValue="323"/>
    </cacheField>
    <cacheField name="Price" numFmtId="0">
      <sharedItems containsSemiMixedTypes="0" containsString="0" containsNumber="1" containsInteger="1" minValue="14" maxValue="800"/>
    </cacheField>
    <cacheField name="Total Sales" numFmtId="0">
      <sharedItems containsSemiMixedTypes="0" containsString="0" containsNumber="1" containsInteger="1" minValue="300" maxValue="4522"/>
    </cacheField>
    <cacheField name="Discount" numFmtId="0">
      <sharedItems containsSemiMixedTypes="0" containsString="0" containsNumber="1" minValue="30" maxValue="452.20000000000005"/>
    </cacheField>
    <cacheField name="Total Revenue" numFmtId="0">
      <sharedItems containsSemiMixedTypes="0" containsString="0" containsNumber="1" minValue="270" maxValue="4069.8"/>
    </cacheField>
    <cacheField name="High Sal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 Technology" refreshedDate="45570.458101620374" createdVersion="7" refreshedVersion="7" minRefreshableVersion="3" recordCount="5" xr:uid="{E5C090B4-9CE4-4791-BFA6-25363EAE1AB9}">
  <cacheSource type="worksheet">
    <worksheetSource ref="B4:F9" sheet="A"/>
  </cacheSource>
  <cacheFields count="5">
    <cacheField name="Product Name" numFmtId="0">
      <sharedItems/>
    </cacheField>
    <cacheField name="Category" numFmtId="0">
      <sharedItems count="4">
        <s v="Electronics"/>
        <s v="Furniture"/>
        <s v="Home Applicances"/>
        <s v="Clothing"/>
      </sharedItems>
    </cacheField>
    <cacheField name="Quantity" numFmtId="0">
      <sharedItems containsSemiMixedTypes="0" containsString="0" containsNumber="1" containsInteger="1" minValue="2" maxValue="323"/>
    </cacheField>
    <cacheField name="Price" numFmtId="0">
      <sharedItems containsSemiMixedTypes="0" containsString="0" containsNumber="1" containsInteger="1" minValue="14" maxValue="800"/>
    </cacheField>
    <cacheField name="Total Sales" numFmtId="0">
      <sharedItems containsSemiMixedTypes="0" containsString="0" containsNumber="1" containsInteger="1" minValue="300" maxValue="4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 Technology" refreshedDate="45570.480927083336" createdVersion="7" refreshedVersion="7" minRefreshableVersion="3" recordCount="5" xr:uid="{982C112A-D845-4150-ADD6-4F0C1F15B84B}">
  <cacheSource type="worksheet">
    <worksheetSource ref="D5:H10" sheet="B"/>
  </cacheSource>
  <cacheFields count="5">
    <cacheField name="Product Name" numFmtId="0">
      <sharedItems count="5">
        <s v="Laptop"/>
        <s v="Desk Chair"/>
        <s v="Dishwasher"/>
        <s v="T-shirt"/>
        <s v="Coffee Table"/>
      </sharedItems>
    </cacheField>
    <cacheField name="Category" numFmtId="0">
      <sharedItems count="4">
        <s v="Electronics"/>
        <s v="Furniture"/>
        <s v="Home Applicances"/>
        <s v="Clothing"/>
      </sharedItems>
    </cacheField>
    <cacheField name="Quantity" numFmtId="0">
      <sharedItems containsSemiMixedTypes="0" containsString="0" containsNumber="1" containsInteger="1" minValue="2" maxValue="323" count="5">
        <n v="5"/>
        <n v="10"/>
        <n v="323"/>
        <n v="50"/>
        <n v="2"/>
      </sharedItems>
    </cacheField>
    <cacheField name="Price" numFmtId="0">
      <sharedItems containsSemiMixedTypes="0" containsString="0" containsNumber="1" containsInteger="1" minValue="14" maxValue="800"/>
    </cacheField>
    <cacheField name="Total Sales" numFmtId="0">
      <sharedItems containsSemiMixedTypes="0" containsString="0" containsNumber="1" containsInteger="1" minValue="300" maxValue="4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 Technology" refreshedDate="45570.485650810188" createdVersion="7" refreshedVersion="7" minRefreshableVersion="3" recordCount="5" xr:uid="{43EB9FAE-4F00-4798-9D9B-2683429B42FD}">
  <cacheSource type="worksheet">
    <worksheetSource ref="B11:F16" sheet="C.2 Raw data"/>
  </cacheSource>
  <cacheFields count="5">
    <cacheField name="Product Name" numFmtId="0">
      <sharedItems/>
    </cacheField>
    <cacheField name="Category" numFmtId="0">
      <sharedItems count="4">
        <s v="Electronics"/>
        <s v="Furniture"/>
        <s v="Home Applicances"/>
        <s v="Clothing"/>
      </sharedItems>
    </cacheField>
    <cacheField name="Quantity" numFmtId="0">
      <sharedItems containsSemiMixedTypes="0" containsString="0" containsNumber="1" containsInteger="1" minValue="2" maxValue="323"/>
    </cacheField>
    <cacheField name="Price" numFmtId="0">
      <sharedItems containsSemiMixedTypes="0" containsString="0" containsNumber="1" containsInteger="1" minValue="14" maxValue="800" count="5">
        <n v="800"/>
        <n v="120"/>
        <n v="14"/>
        <n v="20"/>
        <n v="150"/>
      </sharedItems>
    </cacheField>
    <cacheField name="Total Sales" numFmtId="0">
      <sharedItems containsSemiMixedTypes="0" containsString="0" containsNumber="1" containsInteger="1" minValue="300" maxValue="4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2"/>
    <n v="150"/>
    <n v="300"/>
    <n v="30"/>
    <n v="270"/>
    <s v="No"/>
  </r>
  <r>
    <x v="1"/>
    <x v="1"/>
    <n v="50"/>
    <n v="20"/>
    <n v="1000"/>
    <n v="100"/>
    <n v="900"/>
    <s v="yes"/>
  </r>
  <r>
    <x v="2"/>
    <x v="0"/>
    <n v="10"/>
    <n v="120"/>
    <n v="1200"/>
    <n v="120"/>
    <n v="1080"/>
    <s v="yes"/>
  </r>
  <r>
    <x v="3"/>
    <x v="2"/>
    <n v="5"/>
    <n v="800"/>
    <n v="4000"/>
    <n v="400"/>
    <n v="3600"/>
    <s v="yes"/>
  </r>
  <r>
    <x v="4"/>
    <x v="3"/>
    <n v="323"/>
    <n v="14"/>
    <n v="4522"/>
    <n v="452.20000000000005"/>
    <n v="4069.8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Laptop"/>
    <x v="0"/>
    <n v="5"/>
    <n v="800"/>
    <n v="4000"/>
  </r>
  <r>
    <s v="Desk Chair"/>
    <x v="1"/>
    <n v="10"/>
    <n v="120"/>
    <n v="1200"/>
  </r>
  <r>
    <s v="Dishwasher"/>
    <x v="2"/>
    <n v="323"/>
    <n v="14"/>
    <n v="4522"/>
  </r>
  <r>
    <s v="T-shirt"/>
    <x v="3"/>
    <n v="50"/>
    <n v="20"/>
    <n v="1000"/>
  </r>
  <r>
    <s v="Coffee Table"/>
    <x v="1"/>
    <n v="2"/>
    <n v="150"/>
    <n v="3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n v="800"/>
    <n v="4000"/>
  </r>
  <r>
    <x v="1"/>
    <x v="1"/>
    <x v="1"/>
    <n v="120"/>
    <n v="1200"/>
  </r>
  <r>
    <x v="2"/>
    <x v="2"/>
    <x v="2"/>
    <n v="14"/>
    <n v="4522"/>
  </r>
  <r>
    <x v="3"/>
    <x v="3"/>
    <x v="3"/>
    <n v="20"/>
    <n v="1000"/>
  </r>
  <r>
    <x v="4"/>
    <x v="1"/>
    <x v="4"/>
    <n v="150"/>
    <n v="3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Laptop"/>
    <x v="0"/>
    <n v="5"/>
    <x v="0"/>
    <n v="4000"/>
  </r>
  <r>
    <s v="Desk Chair"/>
    <x v="1"/>
    <n v="10"/>
    <x v="1"/>
    <n v="1200"/>
  </r>
  <r>
    <s v="Dishwasher"/>
    <x v="2"/>
    <n v="323"/>
    <x v="2"/>
    <n v="4522"/>
  </r>
  <r>
    <s v="T-shirt"/>
    <x v="3"/>
    <n v="50"/>
    <x v="3"/>
    <n v="1000"/>
  </r>
  <r>
    <s v="Coffee Table"/>
    <x v="1"/>
    <n v="2"/>
    <x v="4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6E057-D9E5-49ED-B7AF-B4DFFD9B3F94}" name="PivotTable3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C8" firstHeaderRow="0" firstDataRow="1" firstDataCol="1"/>
  <pivotFields count="8">
    <pivotField axis="axisRow" dataField="1" compact="0" outline="0" showAll="0" defaultSubtotal="0">
      <items count="5">
        <item x="0"/>
        <item x="2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Count of Product Name" fld="0" subtotal="count" baseField="0" baseItem="0"/>
    <dataField name="Sum of Total Sale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1E5BB-6990-4F15-B047-231514702D5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4" firstHeaderRow="0" firstDataRow="1" firstDataCol="1"/>
  <pivotFields count="5">
    <pivotField axis="axisRow" showAll="0">
      <items count="6">
        <item x="4"/>
        <item x="1"/>
        <item x="2"/>
        <item x="0"/>
        <item x="3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>
      <items count="6">
        <item x="4"/>
        <item x="0"/>
        <item x="1"/>
        <item x="3"/>
        <item x="2"/>
        <item t="default"/>
      </items>
    </pivotField>
    <pivotField dataField="1" showAll="0"/>
    <pivotField dataField="1" showAll="0"/>
  </pivotFields>
  <rowFields count="2">
    <field x="0"/>
    <field x="1"/>
  </rowFields>
  <rowItems count="11">
    <i>
      <x/>
    </i>
    <i r="1">
      <x v="2"/>
    </i>
    <i>
      <x v="1"/>
    </i>
    <i r="1">
      <x v="2"/>
    </i>
    <i>
      <x v="2"/>
    </i>
    <i r="1">
      <x v="3"/>
    </i>
    <i>
      <x v="3"/>
    </i>
    <i r="1">
      <x v="1"/>
    </i>
    <i>
      <x v="4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2" baseField="0" baseItem="0"/>
    <dataField name="Sum of Price" fld="3" baseField="0" baseItem="0"/>
    <dataField name="Sum of Total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06CDE-EE0A-4EEF-91F0-23B7C47C8CE6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5"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42E0F-5349-4A1B-A477-174FC9574442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" firstHeaderRow="0" firstDataRow="1" firstDataCol="0"/>
  <pivotFields count="5">
    <pivotField showAll="0"/>
    <pivotField showAll="0"/>
    <pivotField showAll="0"/>
    <pivotField dataField="1" showAll="0">
      <items count="6">
        <item x="2"/>
        <item x="3"/>
        <item x="1"/>
        <item x="4"/>
        <item x="0"/>
        <item t="default"/>
      </items>
    </pivotField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Total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71178-01B9-44DE-80E5-ABC6D2AB8CC5}" name="PivotTable3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5"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</pivotFields>
  <rowItems count="1">
    <i/>
  </rowItems>
  <colItems count="1">
    <i/>
  </colItems>
  <dataFields count="1">
    <dataField name="Sum of Total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C81F-4689-4214-85D3-80E553EBF905}">
  <dimension ref="A2:C8"/>
  <sheetViews>
    <sheetView tabSelected="1" topLeftCell="A7" workbookViewId="0">
      <selection activeCell="A2" sqref="A2:C2"/>
    </sheetView>
  </sheetViews>
  <sheetFormatPr defaultRowHeight="14.5" x14ac:dyDescent="0.35"/>
  <cols>
    <col min="1" max="1" width="15.1796875" bestFit="1" customWidth="1"/>
    <col min="2" max="2" width="20.7265625" bestFit="1" customWidth="1"/>
    <col min="3" max="3" width="16.08984375" bestFit="1" customWidth="1"/>
  </cols>
  <sheetData>
    <row r="2" spans="1:3" x14ac:dyDescent="0.35">
      <c r="A2" s="9" t="s">
        <v>28</v>
      </c>
      <c r="B2" s="9"/>
      <c r="C2" s="9"/>
    </row>
    <row r="3" spans="1:3" x14ac:dyDescent="0.35">
      <c r="A3" s="6" t="s">
        <v>0</v>
      </c>
      <c r="B3" t="s">
        <v>17</v>
      </c>
      <c r="C3" t="s">
        <v>18</v>
      </c>
    </row>
    <row r="4" spans="1:3" x14ac:dyDescent="0.35">
      <c r="A4" t="s">
        <v>9</v>
      </c>
      <c r="B4">
        <v>1</v>
      </c>
      <c r="C4">
        <v>300</v>
      </c>
    </row>
    <row r="5" spans="1:3" x14ac:dyDescent="0.35">
      <c r="A5" t="s">
        <v>6</v>
      </c>
      <c r="B5">
        <v>1</v>
      </c>
      <c r="C5">
        <v>1200</v>
      </c>
    </row>
    <row r="6" spans="1:3" x14ac:dyDescent="0.35">
      <c r="A6" t="s">
        <v>7</v>
      </c>
      <c r="B6">
        <v>1</v>
      </c>
      <c r="C6">
        <v>4522</v>
      </c>
    </row>
    <row r="7" spans="1:3" x14ac:dyDescent="0.35">
      <c r="A7" t="s">
        <v>5</v>
      </c>
      <c r="B7">
        <v>1</v>
      </c>
      <c r="C7">
        <v>4000</v>
      </c>
    </row>
    <row r="8" spans="1:3" x14ac:dyDescent="0.35">
      <c r="A8" t="s">
        <v>8</v>
      </c>
      <c r="B8">
        <v>1</v>
      </c>
      <c r="C8">
        <v>1000</v>
      </c>
    </row>
  </sheetData>
  <mergeCells count="1">
    <mergeCell ref="A2:C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5E96-9006-44EB-A3DA-81647DA6DB46}">
  <dimension ref="A1"/>
  <sheetViews>
    <sheetView topLeftCell="A4" workbookViewId="0">
      <selection activeCell="R8" sqref="R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0564-D824-41C2-86A9-1128A7575826}">
  <sheetPr filterMode="1"/>
  <dimension ref="B2:I57"/>
  <sheetViews>
    <sheetView workbookViewId="0">
      <selection activeCell="K12" sqref="K12"/>
    </sheetView>
  </sheetViews>
  <sheetFormatPr defaultRowHeight="14.5" x14ac:dyDescent="0.35"/>
  <cols>
    <col min="2" max="2" width="12.6328125" bestFit="1" customWidth="1"/>
    <col min="3" max="3" width="16.1796875" bestFit="1" customWidth="1"/>
    <col min="4" max="4" width="12.90625" customWidth="1"/>
    <col min="5" max="5" width="10.6328125" customWidth="1"/>
    <col min="6" max="6" width="10.1796875" customWidth="1"/>
    <col min="8" max="8" width="12.7265625" bestFit="1" customWidth="1"/>
  </cols>
  <sheetData>
    <row r="2" spans="2:7" x14ac:dyDescent="0.35">
      <c r="B2" s="7">
        <v>2</v>
      </c>
    </row>
    <row r="3" spans="2:7" x14ac:dyDescent="0.35">
      <c r="B3" s="7" t="s">
        <v>21</v>
      </c>
    </row>
    <row r="4" spans="2:7" x14ac:dyDescent="0.3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</row>
    <row r="5" spans="2:7" x14ac:dyDescent="0.35">
      <c r="B5" s="3" t="s">
        <v>5</v>
      </c>
      <c r="C5" s="3" t="s">
        <v>10</v>
      </c>
      <c r="D5" s="3">
        <v>5</v>
      </c>
      <c r="E5" s="3">
        <v>800</v>
      </c>
      <c r="F5" s="3">
        <f>E5*D5</f>
        <v>4000</v>
      </c>
    </row>
    <row r="6" spans="2:7" x14ac:dyDescent="0.35">
      <c r="B6" s="3" t="s">
        <v>6</v>
      </c>
      <c r="C6" s="3" t="s">
        <v>11</v>
      </c>
      <c r="D6" s="3">
        <v>10</v>
      </c>
      <c r="E6" s="3">
        <v>120</v>
      </c>
      <c r="F6" s="3">
        <f t="shared" ref="F6:F9" si="0">E6*D6</f>
        <v>1200</v>
      </c>
    </row>
    <row r="7" spans="2:7" x14ac:dyDescent="0.35">
      <c r="B7" s="3" t="s">
        <v>7</v>
      </c>
      <c r="C7" s="3" t="s">
        <v>12</v>
      </c>
      <c r="D7" s="3">
        <v>323</v>
      </c>
      <c r="E7" s="3">
        <v>14</v>
      </c>
      <c r="F7" s="3">
        <f t="shared" si="0"/>
        <v>4522</v>
      </c>
    </row>
    <row r="8" spans="2:7" x14ac:dyDescent="0.35">
      <c r="B8" s="3" t="s">
        <v>8</v>
      </c>
      <c r="C8" s="3" t="s">
        <v>13</v>
      </c>
      <c r="D8" s="3">
        <v>50</v>
      </c>
      <c r="E8" s="3">
        <v>20</v>
      </c>
      <c r="F8" s="3">
        <f t="shared" si="0"/>
        <v>1000</v>
      </c>
    </row>
    <row r="9" spans="2:7" x14ac:dyDescent="0.35">
      <c r="B9" s="3" t="s">
        <v>9</v>
      </c>
      <c r="C9" s="3" t="s">
        <v>11</v>
      </c>
      <c r="D9" s="3">
        <v>2</v>
      </c>
      <c r="E9" s="3">
        <v>150</v>
      </c>
      <c r="F9" s="3">
        <f t="shared" si="0"/>
        <v>300</v>
      </c>
    </row>
    <row r="11" spans="2:7" x14ac:dyDescent="0.35">
      <c r="B11" t="s">
        <v>22</v>
      </c>
    </row>
    <row r="12" spans="2:7" x14ac:dyDescent="0.35">
      <c r="B12" s="5" t="s">
        <v>0</v>
      </c>
      <c r="C12" s="5" t="s">
        <v>1</v>
      </c>
      <c r="D12" s="5" t="s">
        <v>2</v>
      </c>
      <c r="E12" s="5" t="s">
        <v>3</v>
      </c>
      <c r="F12" s="5" t="s">
        <v>4</v>
      </c>
      <c r="G12" s="5" t="s">
        <v>14</v>
      </c>
    </row>
    <row r="13" spans="2:7" x14ac:dyDescent="0.35">
      <c r="B13" s="2" t="s">
        <v>5</v>
      </c>
      <c r="C13" s="2" t="s">
        <v>10</v>
      </c>
      <c r="D13" s="2">
        <v>5</v>
      </c>
      <c r="E13" s="2">
        <v>800</v>
      </c>
      <c r="F13" s="2">
        <f>E13*D13</f>
        <v>4000</v>
      </c>
      <c r="G13" s="2">
        <f>F13*10%</f>
        <v>400</v>
      </c>
    </row>
    <row r="14" spans="2:7" x14ac:dyDescent="0.35">
      <c r="B14" s="2" t="s">
        <v>6</v>
      </c>
      <c r="C14" s="2" t="s">
        <v>11</v>
      </c>
      <c r="D14" s="2">
        <v>10</v>
      </c>
      <c r="E14" s="2">
        <v>120</v>
      </c>
      <c r="F14" s="2">
        <f t="shared" ref="F14:F17" si="1">E14*D14</f>
        <v>1200</v>
      </c>
      <c r="G14" s="2">
        <f t="shared" ref="G14:G17" si="2">F14*10%</f>
        <v>120</v>
      </c>
    </row>
    <row r="15" spans="2:7" x14ac:dyDescent="0.35">
      <c r="B15" s="2" t="s">
        <v>7</v>
      </c>
      <c r="C15" s="2" t="s">
        <v>12</v>
      </c>
      <c r="D15" s="2">
        <v>323</v>
      </c>
      <c r="E15" s="2">
        <v>14</v>
      </c>
      <c r="F15" s="2">
        <f t="shared" si="1"/>
        <v>4522</v>
      </c>
      <c r="G15" s="2">
        <f t="shared" si="2"/>
        <v>452.20000000000005</v>
      </c>
    </row>
    <row r="16" spans="2:7" x14ac:dyDescent="0.35">
      <c r="B16" s="2" t="s">
        <v>8</v>
      </c>
      <c r="C16" s="2" t="s">
        <v>13</v>
      </c>
      <c r="D16" s="2">
        <v>50</v>
      </c>
      <c r="E16" s="2">
        <v>20</v>
      </c>
      <c r="F16" s="2">
        <f t="shared" si="1"/>
        <v>1000</v>
      </c>
      <c r="G16" s="2">
        <f t="shared" si="2"/>
        <v>100</v>
      </c>
    </row>
    <row r="17" spans="2:8" x14ac:dyDescent="0.35">
      <c r="B17" s="2" t="s">
        <v>9</v>
      </c>
      <c r="C17" s="2" t="s">
        <v>11</v>
      </c>
      <c r="D17" s="2">
        <v>2</v>
      </c>
      <c r="E17" s="2">
        <v>150</v>
      </c>
      <c r="F17" s="2">
        <f t="shared" si="1"/>
        <v>300</v>
      </c>
      <c r="G17" s="2">
        <f t="shared" si="2"/>
        <v>30</v>
      </c>
    </row>
    <row r="19" spans="2:8" x14ac:dyDescent="0.35">
      <c r="B19" t="s">
        <v>23</v>
      </c>
    </row>
    <row r="20" spans="2:8" x14ac:dyDescent="0.35">
      <c r="B20" s="5" t="s">
        <v>0</v>
      </c>
      <c r="C20" s="5" t="s">
        <v>1</v>
      </c>
      <c r="D20" s="5" t="s">
        <v>2</v>
      </c>
      <c r="E20" s="5" t="s">
        <v>3</v>
      </c>
      <c r="F20" s="5" t="s">
        <v>4</v>
      </c>
      <c r="G20" s="5" t="s">
        <v>14</v>
      </c>
      <c r="H20" s="5" t="s">
        <v>15</v>
      </c>
    </row>
    <row r="21" spans="2:8" x14ac:dyDescent="0.35">
      <c r="B21" s="2" t="s">
        <v>5</v>
      </c>
      <c r="C21" s="2" t="s">
        <v>10</v>
      </c>
      <c r="D21" s="2">
        <v>5</v>
      </c>
      <c r="E21" s="2">
        <v>800</v>
      </c>
      <c r="F21" s="2">
        <f>E21*D21</f>
        <v>4000</v>
      </c>
      <c r="G21" s="2">
        <f>F21*10%</f>
        <v>400</v>
      </c>
      <c r="H21" s="2">
        <f>SUM(F21-G21)</f>
        <v>3600</v>
      </c>
    </row>
    <row r="22" spans="2:8" x14ac:dyDescent="0.35">
      <c r="B22" s="2" t="s">
        <v>6</v>
      </c>
      <c r="C22" s="2" t="s">
        <v>11</v>
      </c>
      <c r="D22" s="2">
        <v>10</v>
      </c>
      <c r="E22" s="2">
        <v>120</v>
      </c>
      <c r="F22" s="2">
        <f t="shared" ref="F22:F25" si="3">E22*D22</f>
        <v>1200</v>
      </c>
      <c r="G22" s="2">
        <f t="shared" ref="G22:G25" si="4">F22*10%</f>
        <v>120</v>
      </c>
      <c r="H22" s="2">
        <f t="shared" ref="H22:H25" si="5">SUM(F22-G22)</f>
        <v>1080</v>
      </c>
    </row>
    <row r="23" spans="2:8" x14ac:dyDescent="0.35">
      <c r="B23" s="2" t="s">
        <v>7</v>
      </c>
      <c r="C23" s="2" t="s">
        <v>12</v>
      </c>
      <c r="D23" s="2">
        <v>323</v>
      </c>
      <c r="E23" s="2">
        <v>14</v>
      </c>
      <c r="F23" s="2">
        <f t="shared" si="3"/>
        <v>4522</v>
      </c>
      <c r="G23" s="2">
        <f t="shared" si="4"/>
        <v>452.20000000000005</v>
      </c>
      <c r="H23" s="2">
        <f t="shared" si="5"/>
        <v>4069.8</v>
      </c>
    </row>
    <row r="24" spans="2:8" x14ac:dyDescent="0.35">
      <c r="B24" s="2" t="s">
        <v>8</v>
      </c>
      <c r="C24" s="2" t="s">
        <v>13</v>
      </c>
      <c r="D24" s="2">
        <v>50</v>
      </c>
      <c r="E24" s="2">
        <v>20</v>
      </c>
      <c r="F24" s="2">
        <f t="shared" si="3"/>
        <v>1000</v>
      </c>
      <c r="G24" s="2">
        <f t="shared" si="4"/>
        <v>100</v>
      </c>
      <c r="H24" s="2">
        <f t="shared" si="5"/>
        <v>900</v>
      </c>
    </row>
    <row r="25" spans="2:8" x14ac:dyDescent="0.35">
      <c r="B25" s="2" t="s">
        <v>9</v>
      </c>
      <c r="C25" s="2" t="s">
        <v>11</v>
      </c>
      <c r="D25" s="2">
        <v>2</v>
      </c>
      <c r="E25" s="2">
        <v>150</v>
      </c>
      <c r="F25" s="2">
        <f t="shared" si="3"/>
        <v>300</v>
      </c>
      <c r="G25" s="2">
        <f t="shared" si="4"/>
        <v>30</v>
      </c>
      <c r="H25" s="2">
        <f t="shared" si="5"/>
        <v>270</v>
      </c>
    </row>
    <row r="27" spans="2:8" x14ac:dyDescent="0.35">
      <c r="B27" t="s">
        <v>24</v>
      </c>
    </row>
    <row r="28" spans="2:8" x14ac:dyDescent="0.35">
      <c r="B28" s="5" t="s">
        <v>0</v>
      </c>
      <c r="C28" s="5" t="s">
        <v>1</v>
      </c>
      <c r="D28" s="5" t="s">
        <v>2</v>
      </c>
      <c r="E28" s="5" t="s">
        <v>3</v>
      </c>
      <c r="F28" s="5" t="s">
        <v>4</v>
      </c>
      <c r="G28" s="5" t="s">
        <v>14</v>
      </c>
      <c r="H28" s="5" t="s">
        <v>15</v>
      </c>
    </row>
    <row r="29" spans="2:8" x14ac:dyDescent="0.35">
      <c r="B29" s="2" t="s">
        <v>5</v>
      </c>
      <c r="C29" s="2" t="s">
        <v>10</v>
      </c>
      <c r="D29" s="2">
        <v>5</v>
      </c>
      <c r="E29" s="2">
        <v>800</v>
      </c>
      <c r="F29" s="2">
        <f>E29*D29</f>
        <v>4000</v>
      </c>
      <c r="G29" s="2">
        <f>F29*10%</f>
        <v>400</v>
      </c>
      <c r="H29" s="2">
        <f>SUM(F29-G29)</f>
        <v>3600</v>
      </c>
    </row>
    <row r="30" spans="2:8" x14ac:dyDescent="0.35">
      <c r="B30" s="2" t="s">
        <v>6</v>
      </c>
      <c r="C30" s="2" t="s">
        <v>11</v>
      </c>
      <c r="D30" s="2">
        <v>10</v>
      </c>
      <c r="E30" s="2">
        <v>120</v>
      </c>
      <c r="F30" s="2">
        <f t="shared" ref="F30:F33" si="6">E30*D30</f>
        <v>1200</v>
      </c>
      <c r="G30" s="2">
        <f t="shared" ref="G30:G33" si="7">F30*10%</f>
        <v>120</v>
      </c>
      <c r="H30" s="2">
        <f t="shared" ref="H30:H33" si="8">SUM(F30-G30)</f>
        <v>1080</v>
      </c>
    </row>
    <row r="31" spans="2:8" x14ac:dyDescent="0.35">
      <c r="B31" s="2" t="s">
        <v>7</v>
      </c>
      <c r="C31" s="2" t="s">
        <v>12</v>
      </c>
      <c r="D31" s="2">
        <v>323</v>
      </c>
      <c r="E31" s="2">
        <v>14</v>
      </c>
      <c r="F31" s="2">
        <f t="shared" si="6"/>
        <v>4522</v>
      </c>
      <c r="G31" s="2">
        <f t="shared" si="7"/>
        <v>452.20000000000005</v>
      </c>
      <c r="H31" s="2">
        <f t="shared" si="8"/>
        <v>4069.8</v>
      </c>
    </row>
    <row r="32" spans="2:8" x14ac:dyDescent="0.35">
      <c r="B32" s="2" t="s">
        <v>8</v>
      </c>
      <c r="C32" s="2" t="s">
        <v>13</v>
      </c>
      <c r="D32" s="2">
        <v>50</v>
      </c>
      <c r="E32" s="2">
        <v>20</v>
      </c>
      <c r="F32" s="2">
        <f t="shared" si="6"/>
        <v>1000</v>
      </c>
      <c r="G32" s="2">
        <f t="shared" si="7"/>
        <v>100</v>
      </c>
      <c r="H32" s="2">
        <f t="shared" si="8"/>
        <v>900</v>
      </c>
    </row>
    <row r="33" spans="2:9" x14ac:dyDescent="0.35">
      <c r="B33" s="2" t="s">
        <v>9</v>
      </c>
      <c r="C33" s="2" t="s">
        <v>11</v>
      </c>
      <c r="D33" s="2">
        <v>2</v>
      </c>
      <c r="E33" s="2">
        <v>150</v>
      </c>
      <c r="F33" s="2">
        <f t="shared" si="6"/>
        <v>300</v>
      </c>
      <c r="G33" s="2">
        <f t="shared" si="7"/>
        <v>30</v>
      </c>
      <c r="H33" s="2">
        <f t="shared" si="8"/>
        <v>270</v>
      </c>
    </row>
    <row r="35" spans="2:9" x14ac:dyDescent="0.35">
      <c r="B35" t="s">
        <v>25</v>
      </c>
    </row>
    <row r="36" spans="2:9" x14ac:dyDescent="0.35">
      <c r="B36" s="5" t="s">
        <v>0</v>
      </c>
      <c r="C36" s="5" t="s">
        <v>1</v>
      </c>
      <c r="D36" s="5" t="s">
        <v>2</v>
      </c>
      <c r="E36" s="5" t="s">
        <v>3</v>
      </c>
      <c r="F36" s="5" t="s">
        <v>4</v>
      </c>
      <c r="G36" s="5" t="s">
        <v>14</v>
      </c>
      <c r="H36" s="5" t="s">
        <v>15</v>
      </c>
      <c r="I36" s="5" t="s">
        <v>16</v>
      </c>
    </row>
    <row r="37" spans="2:9" x14ac:dyDescent="0.35">
      <c r="B37" s="2" t="s">
        <v>5</v>
      </c>
      <c r="C37" s="2" t="s">
        <v>10</v>
      </c>
      <c r="D37" s="2">
        <v>5</v>
      </c>
      <c r="E37" s="2">
        <v>800</v>
      </c>
      <c r="F37" s="2">
        <f>E37*D37</f>
        <v>4000</v>
      </c>
      <c r="G37" s="2">
        <f>F37*10%</f>
        <v>400</v>
      </c>
      <c r="H37" s="2">
        <f>SUM(F37-G37)</f>
        <v>3600</v>
      </c>
      <c r="I37" s="1" t="str">
        <f>IF(F37&gt;600,"yes","No")</f>
        <v>yes</v>
      </c>
    </row>
    <row r="38" spans="2:9" x14ac:dyDescent="0.35">
      <c r="B38" s="2" t="s">
        <v>6</v>
      </c>
      <c r="C38" s="2" t="s">
        <v>11</v>
      </c>
      <c r="D38" s="2">
        <v>10</v>
      </c>
      <c r="E38" s="2">
        <v>120</v>
      </c>
      <c r="F38" s="2">
        <f t="shared" ref="F38:F41" si="9">E38*D38</f>
        <v>1200</v>
      </c>
      <c r="G38" s="2">
        <f t="shared" ref="G38:G41" si="10">F38*10%</f>
        <v>120</v>
      </c>
      <c r="H38" s="2">
        <f t="shared" ref="H38:H41" si="11">SUM(F38-G38)</f>
        <v>1080</v>
      </c>
      <c r="I38" s="1" t="str">
        <f t="shared" ref="I38:I41" si="12">IF(F38&gt;600,"yes","No")</f>
        <v>yes</v>
      </c>
    </row>
    <row r="39" spans="2:9" x14ac:dyDescent="0.35">
      <c r="B39" s="2" t="s">
        <v>7</v>
      </c>
      <c r="C39" s="2" t="s">
        <v>12</v>
      </c>
      <c r="D39" s="2">
        <v>323</v>
      </c>
      <c r="E39" s="2">
        <v>14</v>
      </c>
      <c r="F39" s="2">
        <f t="shared" si="9"/>
        <v>4522</v>
      </c>
      <c r="G39" s="2">
        <f t="shared" si="10"/>
        <v>452.20000000000005</v>
      </c>
      <c r="H39" s="2">
        <f t="shared" si="11"/>
        <v>4069.8</v>
      </c>
      <c r="I39" s="1" t="str">
        <f t="shared" si="12"/>
        <v>yes</v>
      </c>
    </row>
    <row r="40" spans="2:9" x14ac:dyDescent="0.35">
      <c r="B40" s="2" t="s">
        <v>8</v>
      </c>
      <c r="C40" s="2" t="s">
        <v>13</v>
      </c>
      <c r="D40" s="2">
        <v>50</v>
      </c>
      <c r="E40" s="2">
        <v>20</v>
      </c>
      <c r="F40" s="2">
        <f t="shared" si="9"/>
        <v>1000</v>
      </c>
      <c r="G40" s="2">
        <f t="shared" si="10"/>
        <v>100</v>
      </c>
      <c r="H40" s="2">
        <f t="shared" si="11"/>
        <v>900</v>
      </c>
      <c r="I40" s="1" t="str">
        <f t="shared" si="12"/>
        <v>yes</v>
      </c>
    </row>
    <row r="41" spans="2:9" x14ac:dyDescent="0.35">
      <c r="B41" s="2" t="s">
        <v>9</v>
      </c>
      <c r="C41" s="2" t="s">
        <v>11</v>
      </c>
      <c r="D41" s="2">
        <v>2</v>
      </c>
      <c r="E41" s="2">
        <v>150</v>
      </c>
      <c r="F41" s="2">
        <f t="shared" si="9"/>
        <v>300</v>
      </c>
      <c r="G41" s="2">
        <f t="shared" si="10"/>
        <v>30</v>
      </c>
      <c r="H41" s="2">
        <f t="shared" si="11"/>
        <v>270</v>
      </c>
      <c r="I41" s="1" t="str">
        <f t="shared" si="12"/>
        <v>No</v>
      </c>
    </row>
    <row r="43" spans="2:9" x14ac:dyDescent="0.35">
      <c r="B43" t="s">
        <v>26</v>
      </c>
    </row>
    <row r="44" spans="2:9" x14ac:dyDescent="0.35">
      <c r="B44" s="5" t="s">
        <v>0</v>
      </c>
      <c r="C44" s="5" t="s">
        <v>1</v>
      </c>
      <c r="D44" s="5" t="s">
        <v>2</v>
      </c>
      <c r="E44" s="5" t="s">
        <v>3</v>
      </c>
      <c r="F44" s="5" t="s">
        <v>4</v>
      </c>
      <c r="G44" s="5" t="s">
        <v>14</v>
      </c>
      <c r="H44" s="5" t="s">
        <v>15</v>
      </c>
      <c r="I44" s="5" t="s">
        <v>16</v>
      </c>
    </row>
    <row r="45" spans="2:9" x14ac:dyDescent="0.35">
      <c r="B45" s="2" t="s">
        <v>9</v>
      </c>
      <c r="C45" s="2" t="s">
        <v>11</v>
      </c>
      <c r="D45" s="2">
        <v>2</v>
      </c>
      <c r="E45" s="2">
        <v>150</v>
      </c>
      <c r="F45" s="2">
        <f>E45*D45</f>
        <v>300</v>
      </c>
      <c r="G45" s="2">
        <f>F45*10%</f>
        <v>30</v>
      </c>
      <c r="H45" s="2">
        <f>SUM(F45-G45)</f>
        <v>270</v>
      </c>
      <c r="I45" s="1" t="str">
        <f>IF(F45&gt;600,"yes","No")</f>
        <v>No</v>
      </c>
    </row>
    <row r="46" spans="2:9" x14ac:dyDescent="0.35">
      <c r="B46" s="2" t="s">
        <v>8</v>
      </c>
      <c r="C46" s="2" t="s">
        <v>13</v>
      </c>
      <c r="D46" s="2">
        <v>50</v>
      </c>
      <c r="E46" s="2">
        <v>20</v>
      </c>
      <c r="F46" s="2">
        <f>E46*D46</f>
        <v>1000</v>
      </c>
      <c r="G46" s="2">
        <f>F46*10%</f>
        <v>100</v>
      </c>
      <c r="H46" s="2">
        <f>SUM(F46-G46)</f>
        <v>900</v>
      </c>
      <c r="I46" s="1" t="str">
        <f>IF(F46&gt;600,"yes","No")</f>
        <v>yes</v>
      </c>
    </row>
    <row r="47" spans="2:9" x14ac:dyDescent="0.35">
      <c r="B47" s="2" t="s">
        <v>6</v>
      </c>
      <c r="C47" s="2" t="s">
        <v>11</v>
      </c>
      <c r="D47" s="2">
        <v>10</v>
      </c>
      <c r="E47" s="2">
        <v>120</v>
      </c>
      <c r="F47" s="2">
        <f>E47*D47</f>
        <v>1200</v>
      </c>
      <c r="G47" s="2">
        <f>F47*10%</f>
        <v>120</v>
      </c>
      <c r="H47" s="2">
        <f>SUM(F47-G47)</f>
        <v>1080</v>
      </c>
      <c r="I47" s="1" t="str">
        <f>IF(F47&gt;600,"yes","No")</f>
        <v>yes</v>
      </c>
    </row>
    <row r="48" spans="2:9" x14ac:dyDescent="0.35">
      <c r="B48" s="2" t="s">
        <v>5</v>
      </c>
      <c r="C48" s="2" t="s">
        <v>10</v>
      </c>
      <c r="D48" s="2">
        <v>5</v>
      </c>
      <c r="E48" s="2">
        <v>800</v>
      </c>
      <c r="F48" s="2">
        <f>E48*D48</f>
        <v>4000</v>
      </c>
      <c r="G48" s="2">
        <f>F48*10%</f>
        <v>400</v>
      </c>
      <c r="H48" s="2">
        <f>SUM(F48-G48)</f>
        <v>3600</v>
      </c>
      <c r="I48" s="1" t="str">
        <f>IF(F48&gt;600,"yes","No")</f>
        <v>yes</v>
      </c>
    </row>
    <row r="49" spans="2:9" x14ac:dyDescent="0.35">
      <c r="B49" s="2" t="s">
        <v>7</v>
      </c>
      <c r="C49" s="2" t="s">
        <v>12</v>
      </c>
      <c r="D49" s="2">
        <v>323</v>
      </c>
      <c r="E49" s="2">
        <v>14</v>
      </c>
      <c r="F49" s="2">
        <f>E49*D49</f>
        <v>4522</v>
      </c>
      <c r="G49" s="2">
        <f>F49*10%</f>
        <v>452.20000000000005</v>
      </c>
      <c r="H49" s="2">
        <f>SUM(F49-G49)</f>
        <v>4069.8</v>
      </c>
      <c r="I49" s="1" t="str">
        <f>IF(F49&gt;600,"yes","No")</f>
        <v>yes</v>
      </c>
    </row>
    <row r="51" spans="2:9" x14ac:dyDescent="0.35">
      <c r="B51" t="s">
        <v>27</v>
      </c>
    </row>
    <row r="52" spans="2:9" x14ac:dyDescent="0.35"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14</v>
      </c>
      <c r="H52" s="5" t="s">
        <v>15</v>
      </c>
      <c r="I52" s="5" t="s">
        <v>16</v>
      </c>
    </row>
    <row r="53" spans="2:9" hidden="1" x14ac:dyDescent="0.35">
      <c r="B53" s="2" t="s">
        <v>9</v>
      </c>
      <c r="C53" s="2" t="s">
        <v>11</v>
      </c>
      <c r="D53" s="2">
        <v>2</v>
      </c>
      <c r="E53" s="2">
        <v>150</v>
      </c>
      <c r="F53" s="2">
        <f>E53*D53</f>
        <v>300</v>
      </c>
      <c r="G53" s="2">
        <f>F53*10%</f>
        <v>30</v>
      </c>
      <c r="H53" s="2">
        <f>SUM(F53-G53)</f>
        <v>270</v>
      </c>
      <c r="I53" s="1" t="str">
        <f>IF(F53&gt;600,"yes","No")</f>
        <v>No</v>
      </c>
    </row>
    <row r="54" spans="2:9" hidden="1" x14ac:dyDescent="0.35">
      <c r="B54" s="2" t="s">
        <v>8</v>
      </c>
      <c r="C54" s="2" t="s">
        <v>13</v>
      </c>
      <c r="D54" s="2">
        <v>50</v>
      </c>
      <c r="E54" s="2">
        <v>20</v>
      </c>
      <c r="F54" s="2">
        <f>E54*D54</f>
        <v>1000</v>
      </c>
      <c r="G54" s="2">
        <f>F54*10%</f>
        <v>100</v>
      </c>
      <c r="H54" s="2">
        <f>SUM(F54-G54)</f>
        <v>900</v>
      </c>
      <c r="I54" s="1" t="str">
        <f>IF(F54&gt;600,"yes","No")</f>
        <v>yes</v>
      </c>
    </row>
    <row r="55" spans="2:9" hidden="1" x14ac:dyDescent="0.35">
      <c r="B55" s="2" t="s">
        <v>6</v>
      </c>
      <c r="C55" s="2" t="s">
        <v>11</v>
      </c>
      <c r="D55" s="2">
        <v>10</v>
      </c>
      <c r="E55" s="2">
        <v>120</v>
      </c>
      <c r="F55" s="2">
        <f>E55*D55</f>
        <v>1200</v>
      </c>
      <c r="G55" s="2">
        <f>F55*10%</f>
        <v>120</v>
      </c>
      <c r="H55" s="2">
        <f>SUM(F55-G55)</f>
        <v>1080</v>
      </c>
      <c r="I55" s="1" t="str">
        <f>IF(F55&gt;600,"yes","No")</f>
        <v>yes</v>
      </c>
    </row>
    <row r="56" spans="2:9" x14ac:dyDescent="0.35">
      <c r="B56" s="2" t="s">
        <v>5</v>
      </c>
      <c r="C56" s="2" t="s">
        <v>10</v>
      </c>
      <c r="D56" s="2">
        <v>5</v>
      </c>
      <c r="E56" s="2">
        <v>800</v>
      </c>
      <c r="F56" s="2">
        <f>E56*D56</f>
        <v>4000</v>
      </c>
      <c r="G56" s="2">
        <f>F56*10%</f>
        <v>400</v>
      </c>
      <c r="H56" s="2">
        <f>SUM(F56-G56)</f>
        <v>3600</v>
      </c>
      <c r="I56" s="1" t="str">
        <f>IF(F56&gt;600,"yes","No")</f>
        <v>yes</v>
      </c>
    </row>
    <row r="57" spans="2:9" hidden="1" x14ac:dyDescent="0.35">
      <c r="B57" s="2" t="s">
        <v>7</v>
      </c>
      <c r="C57" s="2" t="s">
        <v>12</v>
      </c>
      <c r="D57" s="2">
        <v>323</v>
      </c>
      <c r="E57" s="2">
        <v>14</v>
      </c>
      <c r="F57" s="2">
        <f>E57*D57</f>
        <v>4522</v>
      </c>
      <c r="G57" s="2">
        <f>F57*10%</f>
        <v>452.20000000000005</v>
      </c>
      <c r="H57" s="2">
        <f>SUM(F57-G57)</f>
        <v>4069.8</v>
      </c>
      <c r="I57" s="1" t="str">
        <f>IF(F57&gt;600,"yes","No")</f>
        <v>yes</v>
      </c>
    </row>
  </sheetData>
  <autoFilter ref="B52:I57" xr:uid="{C3AE0564-D824-41C2-86A9-1128A7575826}">
    <filterColumn colId="1">
      <filters>
        <filter val="Electronics"/>
      </filters>
    </filterColumn>
  </autoFilter>
  <sortState xmlns:xlrd2="http://schemas.microsoft.com/office/spreadsheetml/2017/richdata2" ref="B45:I49">
    <sortCondition ref="F45:F49"/>
  </sortState>
  <conditionalFormatting sqref="F28:F33">
    <cfRule type="cellIs" dxfId="2" priority="3" operator="greaterThan">
      <formula>$F$29:$F$32&gt;500</formula>
    </cfRule>
  </conditionalFormatting>
  <conditionalFormatting sqref="F29:F33">
    <cfRule type="cellIs" dxfId="1" priority="1" operator="greaterThan">
      <formula>500</formula>
    </cfRule>
    <cfRule type="cellIs" dxfId="0" priority="2" operator="greaterThan">
      <formula>"&gt;500"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E24F-167F-4155-8086-FC001B608A72}">
  <dimension ref="A3:D14"/>
  <sheetViews>
    <sheetView workbookViewId="0">
      <selection activeCell="D5" sqref="D5"/>
    </sheetView>
  </sheetViews>
  <sheetFormatPr defaultRowHeight="14.5" x14ac:dyDescent="0.35"/>
  <cols>
    <col min="1" max="1" width="20.08984375" bestFit="1" customWidth="1"/>
    <col min="2" max="2" width="14.54296875" bestFit="1" customWidth="1"/>
    <col min="3" max="3" width="11.1796875" bestFit="1" customWidth="1"/>
    <col min="4" max="4" width="16.08984375" bestFit="1" customWidth="1"/>
    <col min="5" max="5" width="16.1796875" bestFit="1" customWidth="1"/>
    <col min="6" max="6" width="10.7265625" bestFit="1" customWidth="1"/>
    <col min="7" max="7" width="16.08984375" bestFit="1" customWidth="1"/>
    <col min="8" max="8" width="16.1796875" bestFit="1" customWidth="1"/>
    <col min="9" max="9" width="16.08984375" bestFit="1" customWidth="1"/>
    <col min="10" max="10" width="19.36328125" bestFit="1" customWidth="1"/>
    <col min="11" max="11" width="20.90625" bestFit="1" customWidth="1"/>
    <col min="12" max="12" width="19.36328125" bestFit="1" customWidth="1"/>
    <col min="13" max="13" width="20.90625" bestFit="1" customWidth="1"/>
  </cols>
  <sheetData>
    <row r="3" spans="1:4" x14ac:dyDescent="0.35">
      <c r="A3" s="6" t="s">
        <v>19</v>
      </c>
      <c r="B3" t="s">
        <v>29</v>
      </c>
      <c r="C3" t="s">
        <v>30</v>
      </c>
      <c r="D3" t="s">
        <v>18</v>
      </c>
    </row>
    <row r="4" spans="1:4" x14ac:dyDescent="0.35">
      <c r="A4" s="7" t="s">
        <v>9</v>
      </c>
      <c r="B4">
        <v>2</v>
      </c>
      <c r="C4">
        <v>150</v>
      </c>
      <c r="D4">
        <v>300</v>
      </c>
    </row>
    <row r="5" spans="1:4" x14ac:dyDescent="0.35">
      <c r="A5" s="8" t="s">
        <v>11</v>
      </c>
      <c r="B5">
        <v>2</v>
      </c>
      <c r="C5">
        <v>150</v>
      </c>
      <c r="D5">
        <v>300</v>
      </c>
    </row>
    <row r="6" spans="1:4" x14ac:dyDescent="0.35">
      <c r="A6" s="7" t="s">
        <v>6</v>
      </c>
      <c r="B6">
        <v>10</v>
      </c>
      <c r="C6">
        <v>120</v>
      </c>
      <c r="D6">
        <v>1200</v>
      </c>
    </row>
    <row r="7" spans="1:4" x14ac:dyDescent="0.35">
      <c r="A7" s="8" t="s">
        <v>11</v>
      </c>
      <c r="B7">
        <v>10</v>
      </c>
      <c r="C7">
        <v>120</v>
      </c>
      <c r="D7">
        <v>1200</v>
      </c>
    </row>
    <row r="8" spans="1:4" x14ac:dyDescent="0.35">
      <c r="A8" s="7" t="s">
        <v>7</v>
      </c>
      <c r="B8">
        <v>323</v>
      </c>
      <c r="C8">
        <v>14</v>
      </c>
      <c r="D8">
        <v>4522</v>
      </c>
    </row>
    <row r="9" spans="1:4" x14ac:dyDescent="0.35">
      <c r="A9" s="8" t="s">
        <v>12</v>
      </c>
      <c r="B9">
        <v>323</v>
      </c>
      <c r="C9">
        <v>14</v>
      </c>
      <c r="D9">
        <v>4522</v>
      </c>
    </row>
    <row r="10" spans="1:4" x14ac:dyDescent="0.35">
      <c r="A10" s="7" t="s">
        <v>5</v>
      </c>
      <c r="B10">
        <v>5</v>
      </c>
      <c r="C10">
        <v>800</v>
      </c>
      <c r="D10">
        <v>4000</v>
      </c>
    </row>
    <row r="11" spans="1:4" x14ac:dyDescent="0.35">
      <c r="A11" s="8" t="s">
        <v>10</v>
      </c>
      <c r="B11">
        <v>5</v>
      </c>
      <c r="C11">
        <v>800</v>
      </c>
      <c r="D11">
        <v>4000</v>
      </c>
    </row>
    <row r="12" spans="1:4" x14ac:dyDescent="0.35">
      <c r="A12" s="7" t="s">
        <v>8</v>
      </c>
      <c r="B12">
        <v>50</v>
      </c>
      <c r="C12">
        <v>20</v>
      </c>
      <c r="D12">
        <v>1000</v>
      </c>
    </row>
    <row r="13" spans="1:4" x14ac:dyDescent="0.35">
      <c r="A13" s="8" t="s">
        <v>13</v>
      </c>
      <c r="B13">
        <v>50</v>
      </c>
      <c r="C13">
        <v>20</v>
      </c>
      <c r="D13">
        <v>1000</v>
      </c>
    </row>
    <row r="14" spans="1:4" x14ac:dyDescent="0.35">
      <c r="A14" s="7" t="s">
        <v>20</v>
      </c>
      <c r="B14">
        <v>390</v>
      </c>
      <c r="C14">
        <v>1104</v>
      </c>
      <c r="D14">
        <v>11022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7987-70F1-4FA3-ADD2-831591A62BEC}">
  <dimension ref="A3:B8"/>
  <sheetViews>
    <sheetView workbookViewId="0">
      <selection activeCell="H10" sqref="H10"/>
    </sheetView>
  </sheetViews>
  <sheetFormatPr defaultRowHeight="14.5" x14ac:dyDescent="0.35"/>
  <cols>
    <col min="1" max="1" width="16.1796875" bestFit="1" customWidth="1"/>
    <col min="2" max="2" width="16.08984375" bestFit="1" customWidth="1"/>
  </cols>
  <sheetData>
    <row r="3" spans="1:2" x14ac:dyDescent="0.35">
      <c r="A3" s="6" t="s">
        <v>19</v>
      </c>
      <c r="B3" t="s">
        <v>18</v>
      </c>
    </row>
    <row r="4" spans="1:2" x14ac:dyDescent="0.35">
      <c r="A4" s="7" t="s">
        <v>13</v>
      </c>
      <c r="B4">
        <v>1000</v>
      </c>
    </row>
    <row r="5" spans="1:2" x14ac:dyDescent="0.35">
      <c r="A5" s="7" t="s">
        <v>10</v>
      </c>
      <c r="B5">
        <v>4000</v>
      </c>
    </row>
    <row r="6" spans="1:2" x14ac:dyDescent="0.35">
      <c r="A6" s="7" t="s">
        <v>11</v>
      </c>
      <c r="B6">
        <v>1500</v>
      </c>
    </row>
    <row r="7" spans="1:2" x14ac:dyDescent="0.35">
      <c r="A7" s="7" t="s">
        <v>12</v>
      </c>
      <c r="B7">
        <v>4522</v>
      </c>
    </row>
    <row r="8" spans="1:2" x14ac:dyDescent="0.35">
      <c r="A8" s="7" t="s">
        <v>20</v>
      </c>
      <c r="B8">
        <v>11022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3F66-CB64-45CE-87F5-52523457AD7F}">
  <dimension ref="A3:B4"/>
  <sheetViews>
    <sheetView workbookViewId="0">
      <selection activeCell="A3" sqref="A3"/>
    </sheetView>
  </sheetViews>
  <sheetFormatPr defaultRowHeight="14.5" x14ac:dyDescent="0.35"/>
  <cols>
    <col min="1" max="1" width="11.1796875" bestFit="1" customWidth="1"/>
    <col min="2" max="2" width="16.08984375" bestFit="1" customWidth="1"/>
  </cols>
  <sheetData>
    <row r="3" spans="1:2" x14ac:dyDescent="0.35">
      <c r="A3" t="s">
        <v>30</v>
      </c>
      <c r="B3" t="s">
        <v>18</v>
      </c>
    </row>
    <row r="4" spans="1:2" x14ac:dyDescent="0.35">
      <c r="A4" s="10">
        <v>1104</v>
      </c>
      <c r="B4" s="10">
        <v>11022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C66C-8D77-43E2-AA2A-54BE12B2988A}">
  <dimension ref="A3:F16"/>
  <sheetViews>
    <sheetView topLeftCell="A7" workbookViewId="0">
      <selection activeCell="B11" sqref="B11:F16"/>
    </sheetView>
  </sheetViews>
  <sheetFormatPr defaultRowHeight="14.5" x14ac:dyDescent="0.35"/>
  <cols>
    <col min="1" max="2" width="16.08984375" bestFit="1" customWidth="1"/>
  </cols>
  <sheetData>
    <row r="3" spans="1:6" x14ac:dyDescent="0.35">
      <c r="A3" t="s">
        <v>18</v>
      </c>
    </row>
    <row r="4" spans="1:6" x14ac:dyDescent="0.35">
      <c r="A4">
        <v>11022</v>
      </c>
    </row>
    <row r="11" spans="1:6" x14ac:dyDescent="0.35"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</row>
    <row r="12" spans="1:6" x14ac:dyDescent="0.35">
      <c r="B12" s="3" t="s">
        <v>5</v>
      </c>
      <c r="C12" s="3" t="s">
        <v>10</v>
      </c>
      <c r="D12" s="3">
        <v>5</v>
      </c>
      <c r="E12" s="3">
        <v>800</v>
      </c>
      <c r="F12" s="3">
        <f>E12*D12</f>
        <v>4000</v>
      </c>
    </row>
    <row r="13" spans="1:6" x14ac:dyDescent="0.35">
      <c r="B13" s="3" t="s">
        <v>6</v>
      </c>
      <c r="C13" s="3" t="s">
        <v>11</v>
      </c>
      <c r="D13" s="3">
        <v>10</v>
      </c>
      <c r="E13" s="3">
        <v>120</v>
      </c>
      <c r="F13" s="3">
        <f t="shared" ref="F13:F16" si="0">E13*D13</f>
        <v>1200</v>
      </c>
    </row>
    <row r="14" spans="1:6" x14ac:dyDescent="0.35">
      <c r="B14" s="3" t="s">
        <v>7</v>
      </c>
      <c r="C14" s="3" t="s">
        <v>12</v>
      </c>
      <c r="D14" s="3">
        <v>323</v>
      </c>
      <c r="E14" s="3">
        <v>14</v>
      </c>
      <c r="F14" s="3">
        <f t="shared" si="0"/>
        <v>4522</v>
      </c>
    </row>
    <row r="15" spans="1:6" x14ac:dyDescent="0.35">
      <c r="B15" s="3" t="s">
        <v>8</v>
      </c>
      <c r="C15" s="3" t="s">
        <v>13</v>
      </c>
      <c r="D15" s="3">
        <v>50</v>
      </c>
      <c r="E15" s="3">
        <v>20</v>
      </c>
      <c r="F15" s="3">
        <f t="shared" si="0"/>
        <v>1000</v>
      </c>
    </row>
    <row r="16" spans="1:6" x14ac:dyDescent="0.35">
      <c r="B16" s="3" t="s">
        <v>9</v>
      </c>
      <c r="C16" s="3" t="s">
        <v>11</v>
      </c>
      <c r="D16" s="3">
        <v>2</v>
      </c>
      <c r="E16" s="3">
        <v>150</v>
      </c>
      <c r="F16" s="3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B. 1 Charts</vt:lpstr>
      <vt:lpstr>B.2</vt:lpstr>
      <vt:lpstr>A</vt:lpstr>
      <vt:lpstr>C.1 Pivot Table</vt:lpstr>
      <vt:lpstr>C. 2</vt:lpstr>
      <vt:lpstr>Sheet1</vt:lpstr>
      <vt:lpstr>C.2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Technology</dc:creator>
  <cp:lastModifiedBy>Doly Akter</cp:lastModifiedBy>
  <dcterms:created xsi:type="dcterms:W3CDTF">2024-10-05T04:26:49Z</dcterms:created>
  <dcterms:modified xsi:type="dcterms:W3CDTF">2024-10-05T08:32:09Z</dcterms:modified>
</cp:coreProperties>
</file>